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859" activeTab="0"/>
  </bookViews>
  <sheets>
    <sheet name="Totali" sheetId="1" r:id="rId1"/>
    <sheet name="Movimenti" sheetId="2" r:id="rId2"/>
    <sheet name="Passeggeri" sheetId="3" r:id="rId3"/>
    <sheet name="Cargo" sheetId="4" r:id="rId4"/>
    <sheet name="Totali Agosto" sheetId="5" r:id="rId5"/>
    <sheet name="Movimenti Agosto" sheetId="6" r:id="rId6"/>
    <sheet name="Passeggeri Agosto" sheetId="7" r:id="rId7"/>
    <sheet name="Cargo Agosto" sheetId="8" r:id="rId8"/>
  </sheets>
  <definedNames>
    <definedName name="_xlnm.Print_Area" localSheetId="0">'Totali'!$A$1:$H$41</definedName>
  </definedNames>
  <calcPr fullCalcOnLoad="1"/>
</workbook>
</file>

<file path=xl/sharedStrings.xml><?xml version="1.0" encoding="utf-8"?>
<sst xmlns="http://schemas.openxmlformats.org/spreadsheetml/2006/main" count="425" uniqueCount="66">
  <si>
    <t>TOTALI</t>
  </si>
  <si>
    <t>Gennaio - Agosto 2012 (su base 2011)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</si>
  <si>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</si>
  <si>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</si>
  <si>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</si>
  <si>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</si>
  <si>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</si>
  <si>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</si>
  <si>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</si>
  <si>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</si>
  <si>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</si>
  <si>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</si>
  <si>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</si>
  <si>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</si>
  <si>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</si>
  <si>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</si>
  <si>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</si>
  <si>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</si>
  <si>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</si>
  <si>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</si>
  <si>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</si>
  <si>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</si>
  <si>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Grosseto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</si>
  <si>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</si>
  <si>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</si>
  <si>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</si>
  <si>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</si>
  <si>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</si>
  <si>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</si>
  <si>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</si>
  <si>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</si>
  <si>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</si>
  <si>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</si>
  <si>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</si>
  <si>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</si>
  <si>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</si>
  <si>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</si>
  <si>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</si>
  <si>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</si>
  <si>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</si>
  <si>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Trieste - Ronchi dei L.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</si>
  <si>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</si>
  <si>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</si>
  <si>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</si>
  <si>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</si>
  <si>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</si>
  <si>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</si>
  <si>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</si>
  <si>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</si>
  <si>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</si>
  <si>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</si>
  <si>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</si>
  <si>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#</t>
  </si>
  <si>
    <t>CARGO</t>
  </si>
  <si>
    <t>Merci Avio</t>
  </si>
  <si>
    <t>Merci Superficie</t>
  </si>
  <si>
    <t>Totale Merci</t>
  </si>
  <si>
    <t>Posta</t>
  </si>
  <si>
    <t>Totali del mese</t>
  </si>
  <si>
    <t>Agosto 2012 (su base 2011)</t>
  </si>
  <si>
    <t>Movimenti del mese</t>
  </si>
  <si>
    <t>Passeggeri del mese</t>
  </si>
  <si>
    <t>Cargo del mese</t>
  </si>
  <si>
    <t>Forli'</t>
  </si>
  <si>
    <t>Treviso</t>
  </si>
  <si>
    <t>Venezia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</si>
</sst>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L.&quot;#,##0_);\(&quot;L.&quot;#,##0\)"/>
    <numFmt numFmtId="177" formatCode="&quot;L.&quot;#,##0_);[Red]\(&quot;L.&quot;#,##0\)"/>
    <numFmt numFmtId="178" formatCode="&quot;L.&quot;#,##0.00_);\(&quot;L.&quot;#,##0.00\)"/>
    <numFmt numFmtId="179" formatCode="&quot;L.&quot;#,##0.00_);[Red]\(&quot;L.&quot;#,##0.00\)"/>
    <numFmt numFmtId="180" formatCode="_(&quot;L.&quot;* #,##0_);_(&quot;L.&quot;* \(#,##0\);_(&quot;L.&quot;* &quot;-&quot;_);_(@_)"/>
    <numFmt numFmtId="181" formatCode="_(* #,##0_);_(* \(#,##0\);_(* &quot;-&quot;_);_(@_)"/>
    <numFmt numFmtId="182" formatCode="_(&quot;L.&quot;* #,##0.00_);_(&quot;L.&quot;* \(#,##0.00\);_(&quot;L.&quot;* &quot;-&quot;??_);_(@_)"/>
    <numFmt numFmtId="183" formatCode="_(* #,##0.00_);_(* \(#,##0.00\);_(* &quot;-&quot;??_);_(@_)"/>
    <numFmt numFmtId="184" formatCode="0.0"/>
    <numFmt numFmtId="185" formatCode="0.0%"/>
    <numFmt numFmtId="186" formatCode="#.##0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15" fillId="14" borderId="1" applyNumberFormat="0" applyAlignment="0" applyProtection="0"/>
    <xf numFmtId="0" fontId="12" fillId="0" borderId="2" applyNumberFormat="0" applyFill="0" applyAlignment="0" applyProtection="0"/>
    <xf numFmtId="0" fontId="31" fillId="15" borderId="3" applyNumberFormat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2" fillId="21" borderId="1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33" fillId="14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78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184" fontId="8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184" fontId="7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1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184" fontId="10" fillId="0" borderId="0" xfId="0" applyNumberFormat="1" applyFont="1" applyBorder="1" applyAlignment="1" applyProtection="1">
      <alignment horizontal="right" vertical="center"/>
      <protection/>
    </xf>
    <xf numFmtId="184" fontId="10" fillId="0" borderId="0" xfId="0" applyNumberFormat="1" applyFont="1" applyBorder="1" applyAlignment="1" applyProtection="1">
      <alignment horizontal="center" vertical="center"/>
      <protection/>
    </xf>
    <xf numFmtId="184" fontId="8" fillId="0" borderId="0" xfId="0" applyNumberFormat="1" applyFont="1" applyBorder="1" applyAlignment="1" applyProtection="1">
      <alignment horizontal="left"/>
      <protection/>
    </xf>
    <xf numFmtId="184" fontId="6" fillId="0" borderId="0" xfId="0" applyNumberFormat="1" applyFont="1" applyBorder="1" applyAlignment="1" applyProtection="1">
      <alignment vertical="center"/>
      <protection/>
    </xf>
    <xf numFmtId="184" fontId="10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horizontal="left"/>
      <protection/>
    </xf>
    <xf numFmtId="184" fontId="8" fillId="0" borderId="11" xfId="0" applyNumberFormat="1" applyFont="1" applyBorder="1" applyAlignment="1" applyProtection="1">
      <alignment horizontal="left"/>
      <protection/>
    </xf>
    <xf numFmtId="49" fontId="9" fillId="0" borderId="11" xfId="0" applyNumberFormat="1" applyFont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6.5" customHeight="1">
      <c r="A1" s="8"/>
      <c r="B1" s="14" t="s">
        <v>0</v>
      </c>
      <c r="C1" s="58" t="s">
        <v>1</v>
      </c>
      <c r="D1" s="58"/>
      <c r="E1" s="58"/>
      <c r="F1" s="58"/>
      <c r="G1" s="58"/>
      <c r="H1" s="58"/>
      <c r="I1" s="54"/>
    </row>
    <row r="2" spans="1:9" s="20" customFormat="1" ht="15.75" customHeight="1">
      <c r="A2" s="16"/>
      <c r="B2" s="17" t="s">
        <v>2</v>
      </c>
      <c r="C2" s="18" t="s">
        <v>3</v>
      </c>
      <c r="D2" s="19" t="s">
        <v>4</v>
      </c>
      <c r="E2" s="18" t="s">
        <v>5</v>
      </c>
      <c r="F2" s="19" t="s">
        <v>4</v>
      </c>
      <c r="G2" s="18" t="s">
        <v>6</v>
      </c>
      <c r="H2" s="19" t="s">
        <v>4</v>
      </c>
      <c r="I2" s="51"/>
    </row>
    <row r="3" spans="1:9" s="20" customFormat="1" ht="15.75" customHeight="1">
      <c r="A3" s="21">
        <v>1</v>
      </c>
      <c r="B3" s="22" t="s">
        <v>7</v>
      </c>
      <c r="C3" s="23">
        <v>10068</v>
      </c>
      <c r="D3" s="24">
        <v>-0.277337559429477</v>
      </c>
      <c r="E3" s="23">
        <v>1064522</v>
      </c>
      <c r="F3" s="24">
        <v>1.369242093695811</v>
      </c>
      <c r="G3" s="23">
        <v>1042</v>
      </c>
      <c r="H3" s="24">
        <v>1.5594541910331383</v>
      </c>
      <c r="I3" s="55"/>
    </row>
    <row r="4" spans="1:9" s="20" customFormat="1" ht="15.75" customHeight="1">
      <c r="A4" s="21">
        <v>2</v>
      </c>
      <c r="B4" s="22" t="s">
        <v>8</v>
      </c>
      <c r="C4" s="23">
        <v>10170</v>
      </c>
      <c r="D4" s="24">
        <v>-7.097835023294053</v>
      </c>
      <c r="E4" s="23">
        <v>390094</v>
      </c>
      <c r="F4" s="24">
        <v>-7.077112176158398</v>
      </c>
      <c r="G4" s="23">
        <v>4353</v>
      </c>
      <c r="H4" s="24">
        <v>-8.68470736312146</v>
      </c>
      <c r="I4" s="55"/>
    </row>
    <row r="5" spans="1:9" s="20" customFormat="1" ht="15.75" customHeight="1">
      <c r="A5" s="21">
        <v>3</v>
      </c>
      <c r="B5" s="60" t="s">
        <v>9</v>
      </c>
      <c r="C5" s="23">
        <v>25137</v>
      </c>
      <c r="D5" s="24">
        <v>0.35932446999640677</v>
      </c>
      <c r="E5" s="23">
        <v>2582324</v>
      </c>
      <c r="F5" s="24">
        <v>4.818530825039962</v>
      </c>
      <c r="G5" s="23">
        <v>1333</v>
      </c>
      <c r="H5" s="24">
        <v>-6.978367062107467</v>
      </c>
      <c r="I5" s="55"/>
    </row>
    <row r="6" spans="1:9" s="20" customFormat="1" ht="15.75" customHeight="1">
      <c r="A6" s="21">
        <v>4</v>
      </c>
      <c r="B6" s="22" t="s">
        <v>10</v>
      </c>
      <c r="C6" s="23">
        <v>50926</v>
      </c>
      <c r="D6" s="24">
        <v>6.0273573317232625</v>
      </c>
      <c r="E6" s="23">
        <v>6088658</v>
      </c>
      <c r="F6" s="24">
        <v>7.100875553542452</v>
      </c>
      <c r="G6" s="23">
        <v>75182</v>
      </c>
      <c r="H6" s="24">
        <v>3.042679751103314</v>
      </c>
      <c r="I6" s="55"/>
    </row>
    <row r="7" spans="1:9" s="20" customFormat="1" ht="15.75" customHeight="1">
      <c r="A7" s="21">
        <v>5</v>
      </c>
      <c r="B7" s="22" t="s">
        <v>11</v>
      </c>
      <c r="C7" s="23">
        <v>45353</v>
      </c>
      <c r="D7" s="24">
        <v>-3.649805612797689</v>
      </c>
      <c r="E7" s="23">
        <v>3994592</v>
      </c>
      <c r="F7" s="24">
        <v>-0.5191463546442505</v>
      </c>
      <c r="G7" s="23">
        <v>26352</v>
      </c>
      <c r="H7" s="24">
        <v>-8.296213808463252</v>
      </c>
      <c r="I7" s="55"/>
    </row>
    <row r="8" spans="1:9" s="20" customFormat="1" ht="15.75" customHeight="1">
      <c r="A8" s="21">
        <v>6</v>
      </c>
      <c r="B8" s="22" t="s">
        <v>12</v>
      </c>
      <c r="C8" s="23">
        <v>9031</v>
      </c>
      <c r="D8" s="24">
        <v>-16.021945322670636</v>
      </c>
      <c r="E8" s="23">
        <v>32728</v>
      </c>
      <c r="F8" s="24">
        <v>-30.989984185556143</v>
      </c>
      <c r="G8" s="23">
        <v>0</v>
      </c>
      <c r="H8" s="24"/>
      <c r="I8" s="55"/>
    </row>
    <row r="9" spans="1:9" s="20" customFormat="1" ht="15.75" customHeight="1">
      <c r="A9" s="21">
        <v>7</v>
      </c>
      <c r="B9" s="22" t="s">
        <v>13</v>
      </c>
      <c r="C9" s="23">
        <v>7133</v>
      </c>
      <c r="D9" s="24">
        <v>1.2634866553094832</v>
      </c>
      <c r="E9" s="23">
        <v>19623</v>
      </c>
      <c r="F9" s="24">
        <v>-30.025318261241665</v>
      </c>
      <c r="G9" s="23">
        <v>28069</v>
      </c>
      <c r="H9" s="24">
        <v>9.859099804305284</v>
      </c>
      <c r="I9" s="55"/>
    </row>
    <row r="10" spans="1:9" s="20" customFormat="1" ht="15.75" customHeight="1">
      <c r="A10" s="21">
        <v>8</v>
      </c>
      <c r="B10" s="22" t="s">
        <v>14</v>
      </c>
      <c r="C10" s="23">
        <v>12219</v>
      </c>
      <c r="D10" s="24">
        <v>5.354371443352302</v>
      </c>
      <c r="E10" s="23">
        <v>1440829</v>
      </c>
      <c r="F10" s="24">
        <v>5.722768019946626</v>
      </c>
      <c r="G10" s="23">
        <v>35</v>
      </c>
      <c r="H10" s="24">
        <v>-37.5</v>
      </c>
      <c r="I10" s="55"/>
    </row>
    <row r="11" spans="1:9" s="20" customFormat="1" ht="15.75" customHeight="1">
      <c r="A11" s="21">
        <v>9</v>
      </c>
      <c r="B11" s="22" t="s">
        <v>15</v>
      </c>
      <c r="C11" s="23">
        <v>25655</v>
      </c>
      <c r="D11" s="24">
        <v>-6.647987773815588</v>
      </c>
      <c r="E11" s="23">
        <v>2504014</v>
      </c>
      <c r="F11" s="24">
        <v>-2.27639312925709</v>
      </c>
      <c r="G11" s="23">
        <v>2012</v>
      </c>
      <c r="H11" s="24">
        <v>-3.362151777137368</v>
      </c>
      <c r="I11" s="55"/>
    </row>
    <row r="12" spans="1:9" s="20" customFormat="1" ht="15.75" customHeight="1">
      <c r="A12" s="21">
        <v>10</v>
      </c>
      <c r="B12" s="22" t="s">
        <v>16</v>
      </c>
      <c r="C12" s="23">
        <v>39024</v>
      </c>
      <c r="D12" s="24">
        <v>-4.575131434160656</v>
      </c>
      <c r="E12" s="23">
        <v>4434752</v>
      </c>
      <c r="F12" s="24">
        <v>-3.3688778527385725</v>
      </c>
      <c r="G12" s="23">
        <v>5713</v>
      </c>
      <c r="H12" s="24">
        <v>-3.2514817950889077</v>
      </c>
      <c r="I12" s="55"/>
    </row>
    <row r="13" spans="1:9" s="20" customFormat="1" ht="15.75" customHeight="1">
      <c r="A13" s="21">
        <v>11</v>
      </c>
      <c r="B13" s="22" t="s">
        <v>17</v>
      </c>
      <c r="C13" s="23">
        <v>1938</v>
      </c>
      <c r="D13" s="24">
        <v>-2.8084252758274824</v>
      </c>
      <c r="E13" s="23">
        <v>116242</v>
      </c>
      <c r="F13" s="24">
        <v>31.056642915125824</v>
      </c>
      <c r="G13" s="23">
        <v>0</v>
      </c>
      <c r="H13" s="24"/>
      <c r="I13" s="55"/>
    </row>
    <row r="14" spans="1:9" s="20" customFormat="1" ht="15.75" customHeight="1">
      <c r="A14" s="21">
        <v>12</v>
      </c>
      <c r="B14" s="22" t="s">
        <v>18</v>
      </c>
      <c r="C14" s="23">
        <v>3712</v>
      </c>
      <c r="D14" s="24">
        <v>-18.471337579617835</v>
      </c>
      <c r="E14" s="23">
        <v>160284</v>
      </c>
      <c r="F14" s="24">
        <v>1.4192519662619194</v>
      </c>
      <c r="G14" s="23">
        <v>0</v>
      </c>
      <c r="H14" s="24"/>
      <c r="I14" s="55"/>
    </row>
    <row r="15" spans="1:9" s="20" customFormat="1" ht="15.75" customHeight="1">
      <c r="A15" s="21">
        <v>13</v>
      </c>
      <c r="B15" s="22" t="s">
        <v>19</v>
      </c>
      <c r="C15" s="23">
        <v>21870</v>
      </c>
      <c r="D15" s="24">
        <v>-2.8215952010664296</v>
      </c>
      <c r="E15" s="23">
        <v>1258971</v>
      </c>
      <c r="F15" s="24">
        <v>-3.6734247296443256</v>
      </c>
      <c r="G15" s="23">
        <v>239</v>
      </c>
      <c r="H15" s="24">
        <v>-32.29461756373938</v>
      </c>
      <c r="I15" s="55"/>
    </row>
    <row r="16" spans="1:9" s="20" customFormat="1" ht="15.75" customHeight="1">
      <c r="A16" s="21">
        <v>14</v>
      </c>
      <c r="B16" s="22" t="s">
        <v>20</v>
      </c>
      <c r="C16" s="23">
        <v>1630</v>
      </c>
      <c r="D16" s="24">
        <v>-51.54577883472057</v>
      </c>
      <c r="E16" s="23">
        <v>5406</v>
      </c>
      <c r="F16" s="24">
        <v>-89.24778233024385</v>
      </c>
      <c r="G16" s="23">
        <v>0</v>
      </c>
      <c r="H16" s="24"/>
      <c r="I16" s="55"/>
    </row>
    <row r="17" spans="1:9" s="20" customFormat="1" ht="15.75" customHeight="1">
      <c r="A17" s="21">
        <v>15</v>
      </c>
      <c r="B17" s="22" t="s">
        <v>63</v>
      </c>
      <c r="C17" s="23">
        <v>2371</v>
      </c>
      <c r="D17" s="24">
        <v>-32.29583095374072</v>
      </c>
      <c r="E17" s="23">
        <v>191945</v>
      </c>
      <c r="F17" s="24">
        <v>-23.458055357278155</v>
      </c>
      <c r="G17" s="23">
        <v>2</v>
      </c>
      <c r="H17" s="24">
        <v>-99.63235294117646</v>
      </c>
      <c r="I17" s="55"/>
    </row>
    <row r="18" spans="1:9" s="20" customFormat="1" ht="15.75" customHeight="1">
      <c r="A18" s="21">
        <v>16</v>
      </c>
      <c r="B18" s="22" t="s">
        <v>21</v>
      </c>
      <c r="C18" s="23">
        <v>17186</v>
      </c>
      <c r="D18" s="24">
        <v>2.6520129016843867</v>
      </c>
      <c r="E18" s="23">
        <v>942794</v>
      </c>
      <c r="F18" s="24">
        <v>3.1270851427358823</v>
      </c>
      <c r="G18" s="23">
        <v>2125</v>
      </c>
      <c r="H18" s="24">
        <v>-6.3051146384479715</v>
      </c>
      <c r="I18" s="55"/>
    </row>
    <row r="19" spans="1:9" s="20" customFormat="1" ht="15.75" customHeight="1">
      <c r="A19" s="21">
        <v>17</v>
      </c>
      <c r="B19" s="25" t="s">
        <v>22</v>
      </c>
      <c r="C19" s="23">
        <v>1339</v>
      </c>
      <c r="D19" s="24">
        <v>-13.779781068898906</v>
      </c>
      <c r="E19" s="23">
        <v>3291</v>
      </c>
      <c r="F19" s="24">
        <v>-2.0535714285714284</v>
      </c>
      <c r="G19" s="23">
        <v>0</v>
      </c>
      <c r="H19" s="24"/>
      <c r="I19" s="55"/>
    </row>
    <row r="20" spans="1:9" s="20" customFormat="1" ht="15.75" customHeight="1">
      <c r="A20" s="21">
        <v>18</v>
      </c>
      <c r="B20" s="22" t="s">
        <v>23</v>
      </c>
      <c r="C20" s="23">
        <v>12802</v>
      </c>
      <c r="D20" s="24">
        <v>-3.07389460932768</v>
      </c>
      <c r="E20" s="23">
        <v>1518017</v>
      </c>
      <c r="F20" s="24">
        <v>-1.7049913620505224</v>
      </c>
      <c r="G20" s="23">
        <v>1127</v>
      </c>
      <c r="H20" s="24">
        <v>-5.373635600335852</v>
      </c>
      <c r="I20" s="55"/>
    </row>
    <row r="21" spans="1:9" s="20" customFormat="1" ht="15.75" customHeight="1">
      <c r="A21" s="21">
        <v>19</v>
      </c>
      <c r="B21" s="22" t="s">
        <v>24</v>
      </c>
      <c r="C21" s="23">
        <v>81003</v>
      </c>
      <c r="D21" s="24">
        <v>-1.4142274691170207</v>
      </c>
      <c r="E21" s="23">
        <v>6247547</v>
      </c>
      <c r="F21" s="24">
        <v>3.530277178999727</v>
      </c>
      <c r="G21" s="23">
        <v>13087</v>
      </c>
      <c r="H21" s="24">
        <v>1.2847302840337436</v>
      </c>
      <c r="I21" s="55"/>
    </row>
    <row r="22" spans="1:9" s="20" customFormat="1" ht="15.75" customHeight="1">
      <c r="A22" s="21">
        <v>20</v>
      </c>
      <c r="B22" s="22" t="s">
        <v>25</v>
      </c>
      <c r="C22" s="23">
        <v>118855</v>
      </c>
      <c r="D22" s="24">
        <v>-9.263373260350106</v>
      </c>
      <c r="E22" s="23">
        <v>12731606</v>
      </c>
      <c r="F22" s="24">
        <v>-3.705290344870828</v>
      </c>
      <c r="G22" s="23">
        <v>273492</v>
      </c>
      <c r="H22" s="24">
        <v>-9.199203187250996</v>
      </c>
      <c r="I22" s="55"/>
    </row>
    <row r="23" spans="1:9" s="20" customFormat="1" ht="15.75" customHeight="1">
      <c r="A23" s="21">
        <v>21</v>
      </c>
      <c r="B23" s="22" t="s">
        <v>26</v>
      </c>
      <c r="C23" s="23">
        <v>42181</v>
      </c>
      <c r="D23" s="24">
        <v>-2.696655132641292</v>
      </c>
      <c r="E23" s="23">
        <v>3974366</v>
      </c>
      <c r="F23" s="24">
        <v>2.632776350875707</v>
      </c>
      <c r="G23" s="23">
        <v>3351</v>
      </c>
      <c r="H23" s="24">
        <v>1.8850714502888415</v>
      </c>
      <c r="I23" s="55"/>
    </row>
    <row r="24" spans="1:9" s="20" customFormat="1" ht="15.75" customHeight="1">
      <c r="A24" s="21">
        <v>22</v>
      </c>
      <c r="B24" s="22" t="s">
        <v>27</v>
      </c>
      <c r="C24" s="23">
        <v>21813</v>
      </c>
      <c r="D24" s="24">
        <v>-9.380582443604338</v>
      </c>
      <c r="E24" s="23">
        <v>1416915</v>
      </c>
      <c r="F24" s="24">
        <v>0.6409587105819982</v>
      </c>
      <c r="G24" s="23">
        <v>86</v>
      </c>
      <c r="H24" s="24">
        <v>-37.22627737226277</v>
      </c>
      <c r="I24" s="55"/>
    </row>
    <row r="25" spans="1:9" s="20" customFormat="1" ht="15.75" customHeight="1">
      <c r="A25" s="21">
        <v>23</v>
      </c>
      <c r="B25" s="22" t="s">
        <v>28</v>
      </c>
      <c r="C25" s="23">
        <v>30195</v>
      </c>
      <c r="D25" s="24">
        <v>-10.892403942631175</v>
      </c>
      <c r="E25" s="23">
        <v>3194254</v>
      </c>
      <c r="F25" s="24">
        <v>-6.249579932313705</v>
      </c>
      <c r="G25" s="23">
        <v>1106</v>
      </c>
      <c r="H25" s="24">
        <v>-16.9045830202855</v>
      </c>
      <c r="I25" s="55"/>
    </row>
    <row r="26" spans="1:9" s="20" customFormat="1" ht="15.75" customHeight="1">
      <c r="A26" s="21">
        <v>24</v>
      </c>
      <c r="B26" s="22" t="s">
        <v>29</v>
      </c>
      <c r="C26" s="23">
        <v>5115</v>
      </c>
      <c r="D26" s="24">
        <v>-27.02239977172207</v>
      </c>
      <c r="E26" s="23">
        <v>125928</v>
      </c>
      <c r="F26" s="24">
        <v>-32.970314421219044</v>
      </c>
      <c r="G26" s="23">
        <v>0</v>
      </c>
      <c r="H26" s="24">
        <v>-100</v>
      </c>
      <c r="I26" s="55"/>
    </row>
    <row r="27" spans="1:9" s="20" customFormat="1" ht="15.75" customHeight="1">
      <c r="A27" s="21">
        <v>25</v>
      </c>
      <c r="B27" s="22" t="s">
        <v>30</v>
      </c>
      <c r="C27" s="23">
        <v>2995</v>
      </c>
      <c r="D27" s="24">
        <v>-1.9639934533551555</v>
      </c>
      <c r="E27" s="23">
        <v>139933</v>
      </c>
      <c r="F27" s="24">
        <v>11.205327696232308</v>
      </c>
      <c r="G27" s="23">
        <v>0</v>
      </c>
      <c r="H27" s="24"/>
      <c r="I27" s="55"/>
    </row>
    <row r="28" spans="1:9" s="20" customFormat="1" ht="15.75" customHeight="1">
      <c r="A28" s="21">
        <v>26</v>
      </c>
      <c r="B28" s="22" t="s">
        <v>31</v>
      </c>
      <c r="C28" s="23">
        <v>5577</v>
      </c>
      <c r="D28" s="24">
        <v>5.765219040394462</v>
      </c>
      <c r="E28" s="23">
        <v>383944</v>
      </c>
      <c r="F28" s="24">
        <v>3.354114847476607</v>
      </c>
      <c r="G28" s="23">
        <v>840</v>
      </c>
      <c r="H28" s="24">
        <v>6.734434561626429</v>
      </c>
      <c r="I28" s="55"/>
    </row>
    <row r="29" spans="1:9" s="20" customFormat="1" ht="15.75" customHeight="1">
      <c r="A29" s="21">
        <v>27</v>
      </c>
      <c r="B29" s="22" t="s">
        <v>32</v>
      </c>
      <c r="C29" s="23">
        <v>29122</v>
      </c>
      <c r="D29" s="24">
        <v>1.9999299499141887</v>
      </c>
      <c r="E29" s="23">
        <v>3146605</v>
      </c>
      <c r="F29" s="24">
        <v>1.749193454768633</v>
      </c>
      <c r="G29" s="23">
        <v>4895</v>
      </c>
      <c r="H29" s="24">
        <v>4.393260823203241</v>
      </c>
      <c r="I29" s="55"/>
    </row>
    <row r="30" spans="1:9" s="20" customFormat="1" ht="15.75" customHeight="1">
      <c r="A30" s="21">
        <v>28</v>
      </c>
      <c r="B30" s="22" t="s">
        <v>33</v>
      </c>
      <c r="C30" s="23">
        <v>5738</v>
      </c>
      <c r="D30" s="24">
        <v>-10.203442879499217</v>
      </c>
      <c r="E30" s="23">
        <v>388150</v>
      </c>
      <c r="F30" s="24">
        <v>3.267911255843157</v>
      </c>
      <c r="G30" s="23">
        <v>75</v>
      </c>
      <c r="H30" s="24">
        <v>-18.47826086956522</v>
      </c>
      <c r="I30" s="55"/>
    </row>
    <row r="31" spans="1:9" s="20" customFormat="1" ht="15.75" customHeight="1">
      <c r="A31" s="21">
        <v>29</v>
      </c>
      <c r="B31" s="22" t="s">
        <v>34</v>
      </c>
      <c r="C31" s="23">
        <v>7282</v>
      </c>
      <c r="D31" s="24">
        <v>-7.47141041931385</v>
      </c>
      <c r="E31" s="23">
        <v>592887</v>
      </c>
      <c r="F31" s="24">
        <v>-1.6999369963855822</v>
      </c>
      <c r="G31" s="23">
        <v>471</v>
      </c>
      <c r="H31" s="24">
        <v>12.410501193317423</v>
      </c>
      <c r="I31" s="55"/>
    </row>
    <row r="32" spans="1:9" s="20" customFormat="1" ht="15.75" customHeight="1">
      <c r="A32" s="21">
        <v>30</v>
      </c>
      <c r="B32" s="22" t="s">
        <v>35</v>
      </c>
      <c r="C32" s="23">
        <v>33546</v>
      </c>
      <c r="D32" s="24">
        <v>-1.3004589855243027</v>
      </c>
      <c r="E32" s="23">
        <v>3188737</v>
      </c>
      <c r="F32" s="24">
        <v>-0.06994740469117688</v>
      </c>
      <c r="G32" s="23">
        <v>11368</v>
      </c>
      <c r="H32" s="24">
        <v>-9.0850927703135</v>
      </c>
      <c r="I32" s="55"/>
    </row>
    <row r="33" spans="1:9" s="20" customFormat="1" ht="15.75" customHeight="1">
      <c r="A33" s="21">
        <v>31</v>
      </c>
      <c r="B33" s="22" t="s">
        <v>36</v>
      </c>
      <c r="C33" s="23">
        <v>208149</v>
      </c>
      <c r="D33" s="24">
        <v>-4.700662955094865</v>
      </c>
      <c r="E33" s="23">
        <v>25014119</v>
      </c>
      <c r="F33" s="24">
        <v>-1.0480807359006648</v>
      </c>
      <c r="G33" s="23">
        <v>93691</v>
      </c>
      <c r="H33" s="24">
        <v>-8.025248856340683</v>
      </c>
      <c r="I33" s="55"/>
    </row>
    <row r="34" spans="1:9" s="20" customFormat="1" ht="15.75" customHeight="1">
      <c r="A34" s="21">
        <v>32</v>
      </c>
      <c r="B34" s="22" t="s">
        <v>37</v>
      </c>
      <c r="C34" s="23">
        <v>1834</v>
      </c>
      <c r="D34" s="24">
        <v>-16.102470265324794</v>
      </c>
      <c r="E34" s="23">
        <v>2679</v>
      </c>
      <c r="F34" s="24">
        <v>-10.40133779264214</v>
      </c>
      <c r="G34" s="23">
        <v>0</v>
      </c>
      <c r="H34" s="24"/>
      <c r="I34" s="55"/>
    </row>
    <row r="35" spans="1:9" s="20" customFormat="1" ht="15.75" customHeight="1">
      <c r="A35" s="21">
        <v>33</v>
      </c>
      <c r="B35" s="22" t="s">
        <v>38</v>
      </c>
      <c r="C35" s="23">
        <v>34846</v>
      </c>
      <c r="D35" s="24">
        <v>-3.716393578513995</v>
      </c>
      <c r="E35" s="23">
        <v>2409625</v>
      </c>
      <c r="F35" s="24">
        <v>-2.6436562875117624</v>
      </c>
      <c r="G35" s="23">
        <v>7038</v>
      </c>
      <c r="H35" s="24">
        <v>42.64288609647345</v>
      </c>
      <c r="I35" s="55"/>
    </row>
    <row r="36" spans="1:9" s="20" customFormat="1" ht="15.75" customHeight="1">
      <c r="A36" s="21">
        <v>34</v>
      </c>
      <c r="B36" s="22" t="s">
        <v>39</v>
      </c>
      <c r="C36" s="23">
        <v>9399</v>
      </c>
      <c r="D36" s="24">
        <v>3.3879661203387967</v>
      </c>
      <c r="E36" s="23">
        <v>1079657</v>
      </c>
      <c r="F36" s="24">
        <v>6.809170303948842</v>
      </c>
      <c r="G36" s="23">
        <v>25</v>
      </c>
      <c r="H36" s="24">
        <v>127.27272727272727</v>
      </c>
      <c r="I36" s="55"/>
    </row>
    <row r="37" spans="1:9" s="20" customFormat="1" ht="15.75" customHeight="1">
      <c r="A37" s="21">
        <v>35</v>
      </c>
      <c r="B37" s="60" t="s">
        <v>64</v>
      </c>
      <c r="C37" s="23">
        <v>14016</v>
      </c>
      <c r="D37" s="24">
        <v>58.713622466311854</v>
      </c>
      <c r="E37" s="23">
        <v>1610569</v>
      </c>
      <c r="F37" s="24">
        <v>71.25004518978648</v>
      </c>
      <c r="G37" s="23">
        <v>53</v>
      </c>
      <c r="H37" s="24">
        <v>-93.92201834862385</v>
      </c>
      <c r="I37" s="55"/>
    </row>
    <row r="38" spans="1:9" s="20" customFormat="1" ht="15.75" customHeight="1">
      <c r="A38" s="21">
        <v>36</v>
      </c>
      <c r="B38" s="22" t="s">
        <v>40</v>
      </c>
      <c r="C38" s="23">
        <v>10487</v>
      </c>
      <c r="D38" s="24">
        <v>-7.570950114577824</v>
      </c>
      <c r="E38" s="23">
        <v>592319</v>
      </c>
      <c r="F38" s="24">
        <v>1.597236396818563</v>
      </c>
      <c r="G38" s="23">
        <v>519</v>
      </c>
      <c r="H38" s="24">
        <v>8.80503144654088</v>
      </c>
      <c r="I38" s="55"/>
    </row>
    <row r="39" spans="1:9" s="20" customFormat="1" ht="15.75" customHeight="1">
      <c r="A39" s="21">
        <v>37</v>
      </c>
      <c r="B39" s="60" t="s">
        <v>65</v>
      </c>
      <c r="C39" s="23">
        <v>56114</v>
      </c>
      <c r="D39" s="24">
        <v>-2.797554088932772</v>
      </c>
      <c r="E39" s="23">
        <v>5522926</v>
      </c>
      <c r="F39" s="24">
        <v>-1.6261383369126368</v>
      </c>
      <c r="G39" s="23">
        <v>27314</v>
      </c>
      <c r="H39" s="24">
        <v>0.30848329048843187</v>
      </c>
      <c r="I39" s="55"/>
    </row>
    <row r="40" spans="1:9" s="20" customFormat="1" ht="15.75" customHeight="1">
      <c r="A40" s="21">
        <v>38</v>
      </c>
      <c r="B40" s="22" t="s">
        <v>41</v>
      </c>
      <c r="C40" s="23">
        <v>25199</v>
      </c>
      <c r="D40" s="24">
        <v>-3.7177135870395843</v>
      </c>
      <c r="E40" s="23">
        <v>2349875</v>
      </c>
      <c r="F40" s="24">
        <v>-2.005818244901738</v>
      </c>
      <c r="G40" s="23">
        <v>3500</v>
      </c>
      <c r="H40" s="24">
        <v>0.8936292879792448</v>
      </c>
      <c r="I40" s="55"/>
    </row>
    <row r="41" spans="1:9" s="20" customFormat="1" ht="15.75" customHeight="1">
      <c r="A41" s="13"/>
      <c r="B41" s="9" t="s">
        <v>0</v>
      </c>
      <c r="C41" s="10">
        <f>SUM(C3:C40)</f>
        <v>1041030</v>
      </c>
      <c r="D41" s="26">
        <v>-3.8704643356772506</v>
      </c>
      <c r="E41" s="10">
        <f>SUM(E3:E40)</f>
        <v>100861727</v>
      </c>
      <c r="F41" s="26">
        <v>0.12534016694120587</v>
      </c>
      <c r="G41" s="10">
        <f>SUM(G3:G40)</f>
        <v>588495</v>
      </c>
      <c r="H41" s="26">
        <v>-5.554289492604766</v>
      </c>
      <c r="I41" s="56"/>
    </row>
    <row r="42" ht="15.75" customHeight="1"/>
    <row r="43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6.5" customHeight="1">
      <c r="B1" s="27" t="s">
        <v>42</v>
      </c>
      <c r="C1" s="58" t="str">
        <f>Totali!C1</f>
        <v>Gennaio - Agosto 2012 (su base 2011)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4"/>
    </row>
    <row r="2" spans="1:15" s="7" customFormat="1" ht="15.75" customHeight="1">
      <c r="A2" s="28" t="s">
        <v>43</v>
      </c>
      <c r="B2" s="28" t="s">
        <v>2</v>
      </c>
      <c r="C2" s="35" t="s">
        <v>44</v>
      </c>
      <c r="D2" s="19" t="s">
        <v>4</v>
      </c>
      <c r="E2" s="49" t="s">
        <v>45</v>
      </c>
      <c r="F2" s="19" t="s">
        <v>4</v>
      </c>
      <c r="G2" s="50" t="s">
        <v>46</v>
      </c>
      <c r="H2" s="42" t="s">
        <v>4</v>
      </c>
      <c r="I2" s="31" t="s">
        <v>47</v>
      </c>
      <c r="J2" s="19" t="s">
        <v>4</v>
      </c>
      <c r="K2" s="36" t="s">
        <v>48</v>
      </c>
      <c r="L2" s="19"/>
      <c r="M2" s="30" t="s">
        <v>49</v>
      </c>
      <c r="N2" s="19" t="s">
        <v>4</v>
      </c>
      <c r="O2" s="51"/>
    </row>
    <row r="3" spans="1:15" s="7" customFormat="1" ht="15.75" customHeight="1">
      <c r="A3" s="28">
        <v>1</v>
      </c>
      <c r="B3" s="32" t="s">
        <v>7</v>
      </c>
      <c r="C3" s="37">
        <v>6704</v>
      </c>
      <c r="D3" s="38">
        <v>-0.6225911651348948</v>
      </c>
      <c r="E3" s="37">
        <v>2820</v>
      </c>
      <c r="F3" s="38">
        <v>5.538922155688622</v>
      </c>
      <c r="G3" s="46">
        <v>2658</v>
      </c>
      <c r="H3" s="38">
        <v>7.437348423605497</v>
      </c>
      <c r="I3" s="37">
        <v>9524</v>
      </c>
      <c r="J3" s="38">
        <v>1.125504353365895</v>
      </c>
      <c r="K3" s="37">
        <v>544</v>
      </c>
      <c r="L3" s="38">
        <v>-19.764011799410028</v>
      </c>
      <c r="M3" s="39">
        <v>10068</v>
      </c>
      <c r="N3" s="40">
        <v>-0.277337559429477</v>
      </c>
      <c r="O3" s="52"/>
    </row>
    <row r="4" spans="1:15" s="7" customFormat="1" ht="15.75" customHeight="1">
      <c r="A4" s="28">
        <v>2</v>
      </c>
      <c r="B4" s="32" t="s">
        <v>8</v>
      </c>
      <c r="C4" s="37">
        <v>2513</v>
      </c>
      <c r="D4" s="38">
        <v>5.366876310272537</v>
      </c>
      <c r="E4" s="37">
        <v>3980</v>
      </c>
      <c r="F4" s="38">
        <v>-9.298085688240656</v>
      </c>
      <c r="G4" s="46">
        <v>3008</v>
      </c>
      <c r="H4" s="38">
        <v>-13.53837309571716</v>
      </c>
      <c r="I4" s="37">
        <v>6493</v>
      </c>
      <c r="J4" s="38">
        <v>-4.134061715635612</v>
      </c>
      <c r="K4" s="37">
        <v>3677</v>
      </c>
      <c r="L4" s="38">
        <v>-11.907043603258266</v>
      </c>
      <c r="M4" s="39">
        <v>10170</v>
      </c>
      <c r="N4" s="40">
        <v>-7.097835023294053</v>
      </c>
      <c r="O4" s="52"/>
    </row>
    <row r="5" spans="1:15" s="7" customFormat="1" ht="15.75" customHeight="1">
      <c r="A5" s="28">
        <v>3</v>
      </c>
      <c r="B5" s="61" t="s">
        <v>9</v>
      </c>
      <c r="C5" s="37">
        <v>15895</v>
      </c>
      <c r="D5" s="38">
        <v>1.5330565314595976</v>
      </c>
      <c r="E5" s="37">
        <v>6752</v>
      </c>
      <c r="F5" s="38">
        <v>1.1535580524344569</v>
      </c>
      <c r="G5" s="46">
        <v>5005</v>
      </c>
      <c r="H5" s="38">
        <v>-6.361085126286249</v>
      </c>
      <c r="I5" s="37">
        <v>22647</v>
      </c>
      <c r="J5" s="38">
        <v>1.4196148678907299</v>
      </c>
      <c r="K5" s="37">
        <v>2490</v>
      </c>
      <c r="L5" s="38">
        <v>-8.354803091645197</v>
      </c>
      <c r="M5" s="39">
        <v>25137</v>
      </c>
      <c r="N5" s="40">
        <v>0.35932446999640677</v>
      </c>
      <c r="O5" s="52"/>
    </row>
    <row r="6" spans="1:15" s="7" customFormat="1" ht="15.75" customHeight="1">
      <c r="A6" s="28">
        <v>4</v>
      </c>
      <c r="B6" s="32" t="s">
        <v>10</v>
      </c>
      <c r="C6" s="37">
        <v>14491</v>
      </c>
      <c r="D6" s="38">
        <v>2.6492880923709</v>
      </c>
      <c r="E6" s="37">
        <v>35200</v>
      </c>
      <c r="F6" s="38">
        <v>8.254397834912043</v>
      </c>
      <c r="G6" s="46">
        <v>29967</v>
      </c>
      <c r="H6" s="38">
        <v>7.69811320754717</v>
      </c>
      <c r="I6" s="37">
        <v>49691</v>
      </c>
      <c r="J6" s="38">
        <v>6.557587974181374</v>
      </c>
      <c r="K6" s="37">
        <v>1235</v>
      </c>
      <c r="L6" s="38">
        <v>-11.659513590844062</v>
      </c>
      <c r="M6" s="39">
        <v>50926</v>
      </c>
      <c r="N6" s="40">
        <v>6.0273573317232625</v>
      </c>
      <c r="O6" s="52"/>
    </row>
    <row r="7" spans="1:15" s="7" customFormat="1" ht="15.75" customHeight="1">
      <c r="A7" s="28">
        <v>5</v>
      </c>
      <c r="B7" s="32" t="s">
        <v>11</v>
      </c>
      <c r="C7" s="37">
        <v>12576</v>
      </c>
      <c r="D7" s="38">
        <v>0.2391200382592061</v>
      </c>
      <c r="E7" s="37">
        <v>29937</v>
      </c>
      <c r="F7" s="38">
        <v>-3.0882781392638634</v>
      </c>
      <c r="G7" s="46">
        <v>0</v>
      </c>
      <c r="H7" s="38"/>
      <c r="I7" s="37">
        <v>42513</v>
      </c>
      <c r="J7" s="38">
        <v>-2.127218730575316</v>
      </c>
      <c r="K7" s="37">
        <v>2840</v>
      </c>
      <c r="L7" s="38">
        <v>-21.849201981287838</v>
      </c>
      <c r="M7" s="39">
        <v>45353</v>
      </c>
      <c r="N7" s="40">
        <v>-3.649805612797689</v>
      </c>
      <c r="O7" s="52"/>
    </row>
    <row r="8" spans="1:15" s="7" customFormat="1" ht="15.75" customHeight="1">
      <c r="A8" s="28">
        <v>6</v>
      </c>
      <c r="B8" s="32" t="s">
        <v>12</v>
      </c>
      <c r="C8" s="37">
        <v>1598</v>
      </c>
      <c r="D8" s="38">
        <v>-9.410430839002268</v>
      </c>
      <c r="E8" s="37">
        <v>48</v>
      </c>
      <c r="F8" s="38">
        <v>-7.6923076923076925</v>
      </c>
      <c r="G8" s="46">
        <v>48</v>
      </c>
      <c r="H8" s="38">
        <v>14.285714285714286</v>
      </c>
      <c r="I8" s="37">
        <v>1646</v>
      </c>
      <c r="J8" s="38">
        <v>-9.361233480176212</v>
      </c>
      <c r="K8" s="37">
        <v>7385</v>
      </c>
      <c r="L8" s="38">
        <v>-17.375251734168717</v>
      </c>
      <c r="M8" s="39">
        <v>9031</v>
      </c>
      <c r="N8" s="40">
        <v>-16.021945322670636</v>
      </c>
      <c r="O8" s="52"/>
    </row>
    <row r="9" spans="1:15" s="7" customFormat="1" ht="15.75" customHeight="1">
      <c r="A9" s="28">
        <v>7</v>
      </c>
      <c r="B9" s="32" t="s">
        <v>13</v>
      </c>
      <c r="C9" s="37">
        <v>2463</v>
      </c>
      <c r="D9" s="38">
        <v>-0.8454106280193237</v>
      </c>
      <c r="E9" s="37">
        <v>278</v>
      </c>
      <c r="F9" s="38">
        <v>-29.620253164556964</v>
      </c>
      <c r="G9" s="46">
        <v>137</v>
      </c>
      <c r="H9" s="38">
        <v>-30.80808080808081</v>
      </c>
      <c r="I9" s="37">
        <v>2741</v>
      </c>
      <c r="J9" s="38">
        <v>-4.793331017714484</v>
      </c>
      <c r="K9" s="37">
        <v>4392</v>
      </c>
      <c r="L9" s="38">
        <v>5.450180072028812</v>
      </c>
      <c r="M9" s="39">
        <v>7133</v>
      </c>
      <c r="N9" s="40">
        <v>1.2634866553094832</v>
      </c>
      <c r="O9" s="52"/>
    </row>
    <row r="10" spans="1:15" s="7" customFormat="1" ht="15.75" customHeight="1">
      <c r="A10" s="28">
        <v>8</v>
      </c>
      <c r="B10" s="32" t="s">
        <v>14</v>
      </c>
      <c r="C10" s="37">
        <v>9059</v>
      </c>
      <c r="D10" s="38">
        <v>2.7563520871143377</v>
      </c>
      <c r="E10" s="37">
        <v>1797</v>
      </c>
      <c r="F10" s="38">
        <v>-3.2831001076426265</v>
      </c>
      <c r="G10" s="46">
        <v>1298</v>
      </c>
      <c r="H10" s="38">
        <v>-7.681365576102418</v>
      </c>
      <c r="I10" s="37">
        <v>10856</v>
      </c>
      <c r="J10" s="38">
        <v>1.7050777590406596</v>
      </c>
      <c r="K10" s="37">
        <v>1363</v>
      </c>
      <c r="L10" s="38">
        <v>47.510822510822514</v>
      </c>
      <c r="M10" s="39">
        <v>12219</v>
      </c>
      <c r="N10" s="40">
        <v>5.354371443352302</v>
      </c>
      <c r="O10" s="52"/>
    </row>
    <row r="11" spans="1:15" s="7" customFormat="1" ht="15.75" customHeight="1">
      <c r="A11" s="28">
        <v>9</v>
      </c>
      <c r="B11" s="32" t="s">
        <v>15</v>
      </c>
      <c r="C11" s="37">
        <v>18179</v>
      </c>
      <c r="D11" s="38">
        <v>-2.8172778787554793</v>
      </c>
      <c r="E11" s="37">
        <v>4180</v>
      </c>
      <c r="F11" s="38">
        <v>-12.129493378179525</v>
      </c>
      <c r="G11" s="46">
        <v>3616</v>
      </c>
      <c r="H11" s="38">
        <v>-39.79353979353979</v>
      </c>
      <c r="I11" s="37">
        <v>22359</v>
      </c>
      <c r="J11" s="38">
        <v>-4.705280654647743</v>
      </c>
      <c r="K11" s="37">
        <v>3296</v>
      </c>
      <c r="L11" s="38">
        <v>-17.989549639213735</v>
      </c>
      <c r="M11" s="39">
        <v>25655</v>
      </c>
      <c r="N11" s="40">
        <v>-6.647987773815588</v>
      </c>
      <c r="O11" s="52"/>
    </row>
    <row r="12" spans="1:15" s="7" customFormat="1" ht="15.75" customHeight="1">
      <c r="A12" s="28">
        <v>10</v>
      </c>
      <c r="B12" s="32" t="s">
        <v>16</v>
      </c>
      <c r="C12" s="37">
        <v>28905</v>
      </c>
      <c r="D12" s="38">
        <v>-7.849013294226416</v>
      </c>
      <c r="E12" s="37">
        <v>8575</v>
      </c>
      <c r="F12" s="38">
        <v>6.72059738643435</v>
      </c>
      <c r="G12" s="46">
        <v>7342</v>
      </c>
      <c r="H12" s="38">
        <v>5.32204848658729</v>
      </c>
      <c r="I12" s="37">
        <v>37480</v>
      </c>
      <c r="J12" s="38">
        <v>-4.877924978427491</v>
      </c>
      <c r="K12" s="37">
        <v>1544</v>
      </c>
      <c r="L12" s="38">
        <v>3.415941058271936</v>
      </c>
      <c r="M12" s="39">
        <v>39024</v>
      </c>
      <c r="N12" s="40">
        <v>-4.575131434160656</v>
      </c>
      <c r="O12" s="52"/>
    </row>
    <row r="13" spans="1:15" s="7" customFormat="1" ht="15.75" customHeight="1">
      <c r="A13" s="28">
        <v>11</v>
      </c>
      <c r="B13" s="32" t="s">
        <v>17</v>
      </c>
      <c r="C13" s="37">
        <v>1671</v>
      </c>
      <c r="D13" s="38">
        <v>-5.593220338983051</v>
      </c>
      <c r="E13" s="37">
        <v>54</v>
      </c>
      <c r="F13" s="38">
        <v>350</v>
      </c>
      <c r="G13" s="46">
        <v>32</v>
      </c>
      <c r="H13" s="38"/>
      <c r="I13" s="37">
        <v>1745</v>
      </c>
      <c r="J13" s="38">
        <v>-2.0763187429854097</v>
      </c>
      <c r="K13" s="37">
        <v>193</v>
      </c>
      <c r="L13" s="38">
        <v>-8.962264150943396</v>
      </c>
      <c r="M13" s="39">
        <v>1938</v>
      </c>
      <c r="N13" s="40">
        <v>-2.8084252758274824</v>
      </c>
      <c r="O13" s="52"/>
    </row>
    <row r="14" spans="1:15" s="7" customFormat="1" ht="15.75" customHeight="1">
      <c r="A14" s="28">
        <v>12</v>
      </c>
      <c r="B14" s="32" t="s">
        <v>18</v>
      </c>
      <c r="C14" s="37">
        <v>1193</v>
      </c>
      <c r="D14" s="38">
        <v>-11.432813659985152</v>
      </c>
      <c r="E14" s="37">
        <v>935</v>
      </c>
      <c r="F14" s="38">
        <v>-7.057654075546719</v>
      </c>
      <c r="G14" s="46">
        <v>608</v>
      </c>
      <c r="H14" s="38">
        <v>-8.018154311649017</v>
      </c>
      <c r="I14" s="37">
        <v>2128</v>
      </c>
      <c r="J14" s="38">
        <v>-9.562260943476414</v>
      </c>
      <c r="K14" s="37">
        <v>1584</v>
      </c>
      <c r="L14" s="38">
        <v>-28</v>
      </c>
      <c r="M14" s="39">
        <v>3712</v>
      </c>
      <c r="N14" s="40">
        <v>-18.471337579617835</v>
      </c>
      <c r="O14" s="52"/>
    </row>
    <row r="15" spans="1:15" s="7" customFormat="1" ht="15.75" customHeight="1">
      <c r="A15" s="28">
        <v>13</v>
      </c>
      <c r="B15" s="32" t="s">
        <v>19</v>
      </c>
      <c r="C15" s="37">
        <v>2556</v>
      </c>
      <c r="D15" s="38">
        <v>-8.714285714285714</v>
      </c>
      <c r="E15" s="37">
        <v>14553</v>
      </c>
      <c r="F15" s="38">
        <v>-0.8786268900694728</v>
      </c>
      <c r="G15" s="46">
        <v>12015</v>
      </c>
      <c r="H15" s="38">
        <v>-5.9417566932832315</v>
      </c>
      <c r="I15" s="37">
        <v>17109</v>
      </c>
      <c r="J15" s="38">
        <v>-2.1336231552453953</v>
      </c>
      <c r="K15" s="37">
        <v>4761</v>
      </c>
      <c r="L15" s="38">
        <v>-5.216006370694804</v>
      </c>
      <c r="M15" s="39">
        <v>21870</v>
      </c>
      <c r="N15" s="40">
        <v>-2.8215952010664296</v>
      </c>
      <c r="O15" s="52"/>
    </row>
    <row r="16" spans="1:15" s="7" customFormat="1" ht="15.75" customHeight="1">
      <c r="A16" s="28">
        <v>14</v>
      </c>
      <c r="B16" s="32" t="s">
        <v>20</v>
      </c>
      <c r="C16" s="37">
        <v>1060</v>
      </c>
      <c r="D16" s="38">
        <v>-57.76892430278885</v>
      </c>
      <c r="E16" s="37">
        <v>0</v>
      </c>
      <c r="F16" s="38">
        <v>-100</v>
      </c>
      <c r="G16" s="46">
        <v>0</v>
      </c>
      <c r="H16" s="38">
        <v>-100</v>
      </c>
      <c r="I16" s="37">
        <v>1060</v>
      </c>
      <c r="J16" s="38">
        <v>-57.93650793650794</v>
      </c>
      <c r="K16" s="37">
        <v>570</v>
      </c>
      <c r="L16" s="38">
        <v>-32.464454976303315</v>
      </c>
      <c r="M16" s="39">
        <v>1630</v>
      </c>
      <c r="N16" s="40">
        <v>-51.54577883472057</v>
      </c>
      <c r="O16" s="52"/>
    </row>
    <row r="17" spans="1:15" s="7" customFormat="1" ht="15.75" customHeight="1">
      <c r="A17" s="28">
        <v>15</v>
      </c>
      <c r="B17" s="32" t="s">
        <v>63</v>
      </c>
      <c r="C17" s="37">
        <v>41</v>
      </c>
      <c r="D17" s="38">
        <v>-94.45196211096076</v>
      </c>
      <c r="E17" s="37">
        <v>1465</v>
      </c>
      <c r="F17" s="38">
        <v>-11.265899454875832</v>
      </c>
      <c r="G17" s="46">
        <v>1280</v>
      </c>
      <c r="H17" s="38">
        <v>-7.847372210223182</v>
      </c>
      <c r="I17" s="37">
        <v>1506</v>
      </c>
      <c r="J17" s="38">
        <v>-36.98744769874477</v>
      </c>
      <c r="K17" s="37">
        <v>865</v>
      </c>
      <c r="L17" s="38">
        <v>-22.212230215827336</v>
      </c>
      <c r="M17" s="39">
        <v>2371</v>
      </c>
      <c r="N17" s="40">
        <v>-32.29583095374072</v>
      </c>
      <c r="O17" s="52"/>
    </row>
    <row r="18" spans="1:15" s="7" customFormat="1" ht="15.75" customHeight="1">
      <c r="A18" s="28">
        <v>16</v>
      </c>
      <c r="B18" s="32" t="s">
        <v>21</v>
      </c>
      <c r="C18" s="37">
        <v>6224</v>
      </c>
      <c r="D18" s="38">
        <v>1.1867988944887011</v>
      </c>
      <c r="E18" s="37">
        <v>6074</v>
      </c>
      <c r="F18" s="38">
        <v>10.63752276867031</v>
      </c>
      <c r="G18" s="46">
        <v>4416</v>
      </c>
      <c r="H18" s="38">
        <v>-11.821086261980831</v>
      </c>
      <c r="I18" s="37">
        <v>12298</v>
      </c>
      <c r="J18" s="38">
        <v>5.643845030495662</v>
      </c>
      <c r="K18" s="37">
        <v>4888</v>
      </c>
      <c r="L18" s="38">
        <v>-4.1756518329739265</v>
      </c>
      <c r="M18" s="39">
        <v>17186</v>
      </c>
      <c r="N18" s="40">
        <v>2.6520129016843867</v>
      </c>
      <c r="O18" s="52"/>
    </row>
    <row r="19" spans="1:15" s="7" customFormat="1" ht="15.75" customHeight="1">
      <c r="A19" s="28">
        <v>17</v>
      </c>
      <c r="B19" s="32" t="s">
        <v>22</v>
      </c>
      <c r="C19" s="37">
        <v>207</v>
      </c>
      <c r="D19" s="38"/>
      <c r="E19" s="37">
        <v>562</v>
      </c>
      <c r="F19" s="38">
        <v>-34.19203747072599</v>
      </c>
      <c r="G19" s="46">
        <v>343</v>
      </c>
      <c r="H19" s="38"/>
      <c r="I19" s="37">
        <v>769</v>
      </c>
      <c r="J19" s="38">
        <v>-9.953161592505856</v>
      </c>
      <c r="K19" s="37">
        <v>570</v>
      </c>
      <c r="L19" s="38">
        <v>-18.454935622317596</v>
      </c>
      <c r="M19" s="39">
        <v>1339</v>
      </c>
      <c r="N19" s="40">
        <v>-13.779781068898906</v>
      </c>
      <c r="O19" s="52"/>
    </row>
    <row r="20" spans="1:15" s="7" customFormat="1" ht="15.75" customHeight="1">
      <c r="A20" s="28">
        <v>18</v>
      </c>
      <c r="B20" s="32" t="s">
        <v>23</v>
      </c>
      <c r="C20" s="37">
        <v>10084</v>
      </c>
      <c r="D20" s="38">
        <v>-1.079066117323916</v>
      </c>
      <c r="E20" s="37">
        <v>2066</v>
      </c>
      <c r="F20" s="38">
        <v>-14.273858921161827</v>
      </c>
      <c r="G20" s="46">
        <v>1174</v>
      </c>
      <c r="H20" s="38">
        <v>-45.74861367837338</v>
      </c>
      <c r="I20" s="37">
        <v>12150</v>
      </c>
      <c r="J20" s="38">
        <v>-3.6020311012377024</v>
      </c>
      <c r="K20" s="37">
        <v>652</v>
      </c>
      <c r="L20" s="38">
        <v>7.947019867549669</v>
      </c>
      <c r="M20" s="39">
        <v>12802</v>
      </c>
      <c r="N20" s="40">
        <v>-3.07389460932768</v>
      </c>
      <c r="O20" s="52"/>
    </row>
    <row r="21" spans="1:15" s="7" customFormat="1" ht="15.75" customHeight="1">
      <c r="A21" s="28">
        <v>19</v>
      </c>
      <c r="B21" s="32" t="s">
        <v>24</v>
      </c>
      <c r="C21" s="37">
        <v>38242</v>
      </c>
      <c r="D21" s="38">
        <v>-0.05488330763400674</v>
      </c>
      <c r="E21" s="37">
        <v>26376</v>
      </c>
      <c r="F21" s="38">
        <v>4.475956587182128</v>
      </c>
      <c r="G21" s="46">
        <v>26307</v>
      </c>
      <c r="H21" s="38">
        <v>4.297664829718907</v>
      </c>
      <c r="I21" s="37">
        <v>64618</v>
      </c>
      <c r="J21" s="38">
        <v>1.7462091986962478</v>
      </c>
      <c r="K21" s="37">
        <v>16385</v>
      </c>
      <c r="L21" s="38">
        <v>-12.17302744425386</v>
      </c>
      <c r="M21" s="39">
        <v>81003</v>
      </c>
      <c r="N21" s="40">
        <v>-1.4142274691170207</v>
      </c>
      <c r="O21" s="52"/>
    </row>
    <row r="22" spans="1:15" s="7" customFormat="1" ht="15.75" customHeight="1">
      <c r="A22" s="28">
        <v>20</v>
      </c>
      <c r="B22" s="32" t="s">
        <v>25</v>
      </c>
      <c r="C22" s="37">
        <v>21460</v>
      </c>
      <c r="D22" s="38">
        <v>-15.918975042118873</v>
      </c>
      <c r="E22" s="37">
        <v>94573</v>
      </c>
      <c r="F22" s="38">
        <v>-7.938439373880539</v>
      </c>
      <c r="G22" s="46">
        <v>64959</v>
      </c>
      <c r="H22" s="38">
        <v>-11.862636020732138</v>
      </c>
      <c r="I22" s="37">
        <v>116033</v>
      </c>
      <c r="J22" s="38">
        <v>-9.52663137129535</v>
      </c>
      <c r="K22" s="37">
        <v>2822</v>
      </c>
      <c r="L22" s="38">
        <v>3.0679327976625275</v>
      </c>
      <c r="M22" s="39">
        <v>118855</v>
      </c>
      <c r="N22" s="40">
        <v>-9.263373260350106</v>
      </c>
      <c r="O22" s="52"/>
    </row>
    <row r="23" spans="1:15" s="7" customFormat="1" ht="15.75" customHeight="1">
      <c r="A23" s="28">
        <v>21</v>
      </c>
      <c r="B23" s="32" t="s">
        <v>26</v>
      </c>
      <c r="C23" s="37">
        <v>21852</v>
      </c>
      <c r="D23" s="38">
        <v>-3.1468841414768196</v>
      </c>
      <c r="E23" s="37">
        <v>15132</v>
      </c>
      <c r="F23" s="38">
        <v>1.7140552530752167</v>
      </c>
      <c r="G23" s="46">
        <v>13103</v>
      </c>
      <c r="H23" s="38">
        <v>-0.8024831554243319</v>
      </c>
      <c r="I23" s="37">
        <v>36984</v>
      </c>
      <c r="J23" s="38">
        <v>-1.2153102379871257</v>
      </c>
      <c r="K23" s="37">
        <v>5197</v>
      </c>
      <c r="L23" s="38">
        <v>-12.079174420571816</v>
      </c>
      <c r="M23" s="39">
        <v>42181</v>
      </c>
      <c r="N23" s="40">
        <v>-2.696655132641292</v>
      </c>
      <c r="O23" s="52"/>
    </row>
    <row r="24" spans="1:15" s="7" customFormat="1" ht="15.75" customHeight="1">
      <c r="A24" s="28">
        <v>22</v>
      </c>
      <c r="B24" s="32" t="s">
        <v>27</v>
      </c>
      <c r="C24" s="37">
        <v>8585</v>
      </c>
      <c r="D24" s="38">
        <v>-9.887687624645743</v>
      </c>
      <c r="E24" s="37">
        <v>4468</v>
      </c>
      <c r="F24" s="38">
        <v>5.27803958529689</v>
      </c>
      <c r="G24" s="46">
        <v>4144</v>
      </c>
      <c r="H24" s="38">
        <v>12.121212121212121</v>
      </c>
      <c r="I24" s="37">
        <v>13053</v>
      </c>
      <c r="J24" s="38">
        <v>-5.213855202962748</v>
      </c>
      <c r="K24" s="37">
        <v>8760</v>
      </c>
      <c r="L24" s="38">
        <v>-14.951456310679612</v>
      </c>
      <c r="M24" s="39">
        <v>21813</v>
      </c>
      <c r="N24" s="40">
        <v>-9.380582443604338</v>
      </c>
      <c r="O24" s="52"/>
    </row>
    <row r="25" spans="1:15" s="7" customFormat="1" ht="15.75" customHeight="1">
      <c r="A25" s="28">
        <v>23</v>
      </c>
      <c r="B25" s="32" t="s">
        <v>28</v>
      </c>
      <c r="C25" s="37">
        <v>23798</v>
      </c>
      <c r="D25" s="38">
        <v>-13.069842197545295</v>
      </c>
      <c r="E25" s="37">
        <v>5106</v>
      </c>
      <c r="F25" s="38">
        <v>3.6330424193221025</v>
      </c>
      <c r="G25" s="46">
        <v>4719</v>
      </c>
      <c r="H25" s="38">
        <v>3.4188034188034186</v>
      </c>
      <c r="I25" s="37">
        <v>28904</v>
      </c>
      <c r="J25" s="38">
        <v>-10.522242516174968</v>
      </c>
      <c r="K25" s="37">
        <v>1291</v>
      </c>
      <c r="L25" s="38">
        <v>-18.44598862918509</v>
      </c>
      <c r="M25" s="39">
        <v>30195</v>
      </c>
      <c r="N25" s="40">
        <v>-10.892403942631175</v>
      </c>
      <c r="O25" s="52"/>
    </row>
    <row r="26" spans="1:15" s="7" customFormat="1" ht="15.75" customHeight="1">
      <c r="A26" s="28">
        <v>24</v>
      </c>
      <c r="B26" s="32" t="s">
        <v>29</v>
      </c>
      <c r="C26" s="37">
        <v>1465</v>
      </c>
      <c r="D26" s="38">
        <v>-42.549019607843135</v>
      </c>
      <c r="E26" s="37">
        <v>578</v>
      </c>
      <c r="F26" s="38">
        <v>-13.73134328358209</v>
      </c>
      <c r="G26" s="46">
        <v>478</v>
      </c>
      <c r="H26" s="38">
        <v>-19.120135363790187</v>
      </c>
      <c r="I26" s="37">
        <v>2043</v>
      </c>
      <c r="J26" s="38">
        <v>-36.5527950310559</v>
      </c>
      <c r="K26" s="37">
        <v>3072</v>
      </c>
      <c r="L26" s="38">
        <v>-18.92319873317498</v>
      </c>
      <c r="M26" s="39">
        <v>5115</v>
      </c>
      <c r="N26" s="40">
        <v>-27.02239977172207</v>
      </c>
      <c r="O26" s="52"/>
    </row>
    <row r="27" spans="1:15" s="7" customFormat="1" ht="15.75" customHeight="1">
      <c r="A27" s="28">
        <v>25</v>
      </c>
      <c r="B27" s="32" t="s">
        <v>30</v>
      </c>
      <c r="C27" s="37">
        <v>523</v>
      </c>
      <c r="D27" s="38">
        <v>-15.780998389694043</v>
      </c>
      <c r="E27" s="37">
        <v>844</v>
      </c>
      <c r="F27" s="38">
        <v>29.646697388632873</v>
      </c>
      <c r="G27" s="46">
        <v>590</v>
      </c>
      <c r="H27" s="38">
        <v>19.91869918699187</v>
      </c>
      <c r="I27" s="37">
        <v>1367</v>
      </c>
      <c r="J27" s="38">
        <v>7.468553459119497</v>
      </c>
      <c r="K27" s="37">
        <v>1628</v>
      </c>
      <c r="L27" s="38">
        <v>-8.693213684800897</v>
      </c>
      <c r="M27" s="39">
        <v>2995</v>
      </c>
      <c r="N27" s="40">
        <v>-1.9639934533551555</v>
      </c>
      <c r="O27" s="52"/>
    </row>
    <row r="28" spans="1:15" s="7" customFormat="1" ht="15.75" customHeight="1">
      <c r="A28" s="28">
        <v>26</v>
      </c>
      <c r="B28" s="32" t="s">
        <v>31</v>
      </c>
      <c r="C28" s="37">
        <v>1956</v>
      </c>
      <c r="D28" s="38">
        <v>18.833535844471445</v>
      </c>
      <c r="E28" s="37">
        <v>1799</v>
      </c>
      <c r="F28" s="38">
        <v>9.295261239368164</v>
      </c>
      <c r="G28" s="46">
        <v>1473</v>
      </c>
      <c r="H28" s="38">
        <v>14.630350194552529</v>
      </c>
      <c r="I28" s="37">
        <v>3755</v>
      </c>
      <c r="J28" s="38">
        <v>14.064398541919806</v>
      </c>
      <c r="K28" s="37">
        <v>1822</v>
      </c>
      <c r="L28" s="38">
        <v>-8.026249369005553</v>
      </c>
      <c r="M28" s="39">
        <v>5577</v>
      </c>
      <c r="N28" s="40">
        <v>5.765219040394462</v>
      </c>
      <c r="O28" s="52"/>
    </row>
    <row r="29" spans="1:15" s="7" customFormat="1" ht="15.75" customHeight="1">
      <c r="A29" s="28">
        <v>27</v>
      </c>
      <c r="B29" s="32" t="s">
        <v>32</v>
      </c>
      <c r="C29" s="37">
        <v>8382</v>
      </c>
      <c r="D29" s="38">
        <v>12.16378964271377</v>
      </c>
      <c r="E29" s="37">
        <v>17688</v>
      </c>
      <c r="F29" s="38">
        <v>-3.1166128060469958</v>
      </c>
      <c r="G29" s="46">
        <v>0</v>
      </c>
      <c r="H29" s="38"/>
      <c r="I29" s="37">
        <v>26070</v>
      </c>
      <c r="J29" s="38">
        <v>1.3214146910221531</v>
      </c>
      <c r="K29" s="37">
        <v>3052</v>
      </c>
      <c r="L29" s="38">
        <v>8.188585607940446</v>
      </c>
      <c r="M29" s="39">
        <v>29122</v>
      </c>
      <c r="N29" s="40">
        <v>1.9999299499141887</v>
      </c>
      <c r="O29" s="52"/>
    </row>
    <row r="30" spans="1:15" s="7" customFormat="1" ht="15.75" customHeight="1">
      <c r="A30" s="28">
        <v>28</v>
      </c>
      <c r="B30" s="32" t="s">
        <v>33</v>
      </c>
      <c r="C30" s="37">
        <v>3694</v>
      </c>
      <c r="D30" s="38">
        <v>0.7637752318603382</v>
      </c>
      <c r="E30" s="37">
        <v>0</v>
      </c>
      <c r="F30" s="38">
        <v>-100</v>
      </c>
      <c r="G30" s="46">
        <v>0</v>
      </c>
      <c r="H30" s="38">
        <v>-100</v>
      </c>
      <c r="I30" s="37">
        <v>3694</v>
      </c>
      <c r="J30" s="38">
        <v>-6.433637284701114</v>
      </c>
      <c r="K30" s="37">
        <v>2044</v>
      </c>
      <c r="L30" s="38">
        <v>-16.298116298116298</v>
      </c>
      <c r="M30" s="39">
        <v>5738</v>
      </c>
      <c r="N30" s="40">
        <v>-10.203442879499217</v>
      </c>
      <c r="O30" s="52"/>
    </row>
    <row r="31" spans="1:15" s="7" customFormat="1" ht="15.75" customHeight="1">
      <c r="A31" s="28">
        <v>29</v>
      </c>
      <c r="B31" s="32" t="s">
        <v>34</v>
      </c>
      <c r="C31" s="37">
        <v>2296</v>
      </c>
      <c r="D31" s="38">
        <v>8.352996696554978</v>
      </c>
      <c r="E31" s="37">
        <v>3342</v>
      </c>
      <c r="F31" s="38">
        <v>-12.16819973718791</v>
      </c>
      <c r="G31" s="46">
        <v>1209</v>
      </c>
      <c r="H31" s="38">
        <v>-25.919117647058822</v>
      </c>
      <c r="I31" s="37">
        <v>5638</v>
      </c>
      <c r="J31" s="38">
        <v>-4.827819041188386</v>
      </c>
      <c r="K31" s="37">
        <v>1644</v>
      </c>
      <c r="L31" s="38">
        <v>-15.51901336073998</v>
      </c>
      <c r="M31" s="39">
        <v>7282</v>
      </c>
      <c r="N31" s="40">
        <v>-7.47141041931385</v>
      </c>
      <c r="O31" s="52"/>
    </row>
    <row r="32" spans="1:15" s="7" customFormat="1" ht="15.75" customHeight="1">
      <c r="A32" s="28">
        <v>30</v>
      </c>
      <c r="B32" s="32" t="s">
        <v>35</v>
      </c>
      <c r="C32" s="37">
        <v>5462</v>
      </c>
      <c r="D32" s="38">
        <v>26.61103384330088</v>
      </c>
      <c r="E32" s="37">
        <v>17348</v>
      </c>
      <c r="F32" s="38">
        <v>-4.271051760291359</v>
      </c>
      <c r="G32" s="46">
        <v>17016</v>
      </c>
      <c r="H32" s="38">
        <v>-2.5262072521051726</v>
      </c>
      <c r="I32" s="37">
        <v>22810</v>
      </c>
      <c r="J32" s="38">
        <v>1.6669638081654483</v>
      </c>
      <c r="K32" s="37">
        <v>10736</v>
      </c>
      <c r="L32" s="38">
        <v>-7.06371191135734</v>
      </c>
      <c r="M32" s="39">
        <v>33546</v>
      </c>
      <c r="N32" s="40">
        <v>-1.3004589855243027</v>
      </c>
      <c r="O32" s="52"/>
    </row>
    <row r="33" spans="1:15" s="7" customFormat="1" ht="15.75" customHeight="1">
      <c r="A33" s="28">
        <v>31</v>
      </c>
      <c r="B33" s="32" t="s">
        <v>36</v>
      </c>
      <c r="C33" s="37">
        <v>79494</v>
      </c>
      <c r="D33" s="38">
        <v>-8.212962000762063</v>
      </c>
      <c r="E33" s="37">
        <v>128531</v>
      </c>
      <c r="F33" s="38">
        <v>-2.39659191871635</v>
      </c>
      <c r="G33" s="46">
        <v>81778</v>
      </c>
      <c r="H33" s="38">
        <v>-3.8200079975536894</v>
      </c>
      <c r="I33" s="37">
        <v>208025</v>
      </c>
      <c r="J33" s="38">
        <v>-4.704206253951093</v>
      </c>
      <c r="K33" s="37">
        <v>124</v>
      </c>
      <c r="L33" s="38">
        <v>1.639344262295082</v>
      </c>
      <c r="M33" s="39">
        <v>208149</v>
      </c>
      <c r="N33" s="40">
        <v>-4.700662955094865</v>
      </c>
      <c r="O33" s="52"/>
    </row>
    <row r="34" spans="1:15" s="7" customFormat="1" ht="15.75" customHeight="1">
      <c r="A34" s="28">
        <v>32</v>
      </c>
      <c r="B34" s="32" t="s">
        <v>37</v>
      </c>
      <c r="C34" s="37">
        <v>238</v>
      </c>
      <c r="D34" s="38">
        <v>5.3097345132743365</v>
      </c>
      <c r="E34" s="37">
        <v>189</v>
      </c>
      <c r="F34" s="38">
        <v>-1.5625</v>
      </c>
      <c r="G34" s="46">
        <v>189</v>
      </c>
      <c r="H34" s="38">
        <v>-1.5625</v>
      </c>
      <c r="I34" s="37">
        <v>427</v>
      </c>
      <c r="J34" s="38">
        <v>2.15311004784689</v>
      </c>
      <c r="K34" s="37">
        <v>1407</v>
      </c>
      <c r="L34" s="38">
        <v>-20.418552036199095</v>
      </c>
      <c r="M34" s="39">
        <v>1834</v>
      </c>
      <c r="N34" s="40">
        <v>-16.102470265324794</v>
      </c>
      <c r="O34" s="52"/>
    </row>
    <row r="35" spans="1:15" s="7" customFormat="1" ht="15.75" customHeight="1">
      <c r="A35" s="28">
        <v>33</v>
      </c>
      <c r="B35" s="32" t="s">
        <v>38</v>
      </c>
      <c r="C35" s="37">
        <v>14666</v>
      </c>
      <c r="D35" s="38">
        <v>-2.415330361301484</v>
      </c>
      <c r="E35" s="37">
        <v>13622</v>
      </c>
      <c r="F35" s="38">
        <v>-2.6860980140020003</v>
      </c>
      <c r="G35" s="46">
        <v>12534</v>
      </c>
      <c r="H35" s="38">
        <v>-2.4439601494396017</v>
      </c>
      <c r="I35" s="37">
        <v>28288</v>
      </c>
      <c r="J35" s="38">
        <v>-2.545905536224894</v>
      </c>
      <c r="K35" s="37">
        <v>6558</v>
      </c>
      <c r="L35" s="38">
        <v>-8.458961474036851</v>
      </c>
      <c r="M35" s="39">
        <v>34846</v>
      </c>
      <c r="N35" s="40">
        <v>-3.716393578513995</v>
      </c>
      <c r="O35" s="52"/>
    </row>
    <row r="36" spans="1:15" s="7" customFormat="1" ht="15.75" customHeight="1">
      <c r="A36" s="28">
        <v>34</v>
      </c>
      <c r="B36" s="32" t="s">
        <v>39</v>
      </c>
      <c r="C36" s="37">
        <v>6600</v>
      </c>
      <c r="D36" s="38">
        <v>13.168724279835391</v>
      </c>
      <c r="E36" s="37">
        <v>2358</v>
      </c>
      <c r="F36" s="38">
        <v>-20.845921450151057</v>
      </c>
      <c r="G36" s="46">
        <v>2358</v>
      </c>
      <c r="H36" s="38">
        <v>-18.492913930176286</v>
      </c>
      <c r="I36" s="37">
        <v>8958</v>
      </c>
      <c r="J36" s="38">
        <v>1.6683690840994212</v>
      </c>
      <c r="K36" s="37">
        <v>441</v>
      </c>
      <c r="L36" s="38">
        <v>57.5</v>
      </c>
      <c r="M36" s="39">
        <v>9399</v>
      </c>
      <c r="N36" s="40">
        <v>3.3879661203387967</v>
      </c>
      <c r="O36" s="52"/>
    </row>
    <row r="37" spans="1:15" s="7" customFormat="1" ht="15.75" customHeight="1">
      <c r="A37" s="28">
        <v>35</v>
      </c>
      <c r="B37" s="62" t="s">
        <v>64</v>
      </c>
      <c r="C37" s="37">
        <v>2150</v>
      </c>
      <c r="D37" s="38">
        <v>69.826224328594</v>
      </c>
      <c r="E37" s="37">
        <v>9460</v>
      </c>
      <c r="F37" s="38">
        <v>63.69614120089981</v>
      </c>
      <c r="G37" s="46">
        <v>8466</v>
      </c>
      <c r="H37" s="38">
        <v>62.277170787809084</v>
      </c>
      <c r="I37" s="37">
        <v>11610</v>
      </c>
      <c r="J37" s="38">
        <v>64.79772888573456</v>
      </c>
      <c r="K37" s="37">
        <v>2406</v>
      </c>
      <c r="L37" s="38">
        <v>34.71444568868981</v>
      </c>
      <c r="M37" s="39">
        <v>14016</v>
      </c>
      <c r="N37" s="40">
        <v>58.713622466311854</v>
      </c>
      <c r="O37" s="52"/>
    </row>
    <row r="38" spans="1:15" s="7" customFormat="1" ht="15.75" customHeight="1">
      <c r="A38" s="28">
        <v>36</v>
      </c>
      <c r="B38" s="32" t="s">
        <v>40</v>
      </c>
      <c r="C38" s="37">
        <v>4399</v>
      </c>
      <c r="D38" s="38">
        <v>5.6182472989195675</v>
      </c>
      <c r="E38" s="37">
        <v>3189</v>
      </c>
      <c r="F38" s="38">
        <v>-4.435121366496854</v>
      </c>
      <c r="G38" s="46">
        <v>2869</v>
      </c>
      <c r="H38" s="38">
        <v>-2.646759416355616</v>
      </c>
      <c r="I38" s="37">
        <v>7588</v>
      </c>
      <c r="J38" s="38">
        <v>1.1463609704078912</v>
      </c>
      <c r="K38" s="37">
        <v>2899</v>
      </c>
      <c r="L38" s="38">
        <v>-24.583766909469304</v>
      </c>
      <c r="M38" s="39">
        <v>10487</v>
      </c>
      <c r="N38" s="40">
        <v>-7.570950114577824</v>
      </c>
      <c r="O38" s="52"/>
    </row>
    <row r="39" spans="1:15" s="7" customFormat="1" ht="15.75" customHeight="1">
      <c r="A39" s="28">
        <v>37</v>
      </c>
      <c r="B39" s="62" t="s">
        <v>65</v>
      </c>
      <c r="C39" s="37">
        <v>13066</v>
      </c>
      <c r="D39" s="38">
        <v>-5.181422351233672</v>
      </c>
      <c r="E39" s="37">
        <v>39334</v>
      </c>
      <c r="F39" s="38">
        <v>3.3120584140992304</v>
      </c>
      <c r="G39" s="46">
        <v>33197</v>
      </c>
      <c r="H39" s="38">
        <v>4.990670166671938</v>
      </c>
      <c r="I39" s="37">
        <v>52400</v>
      </c>
      <c r="J39" s="38">
        <v>1.0549052128131449</v>
      </c>
      <c r="K39" s="37">
        <v>3714</v>
      </c>
      <c r="L39" s="38">
        <v>-36.793737236215115</v>
      </c>
      <c r="M39" s="39">
        <v>56114</v>
      </c>
      <c r="N39" s="40">
        <v>-2.797554088932772</v>
      </c>
      <c r="O39" s="52"/>
    </row>
    <row r="40" spans="1:15" s="7" customFormat="1" ht="15.75" customHeight="1">
      <c r="A40" s="28">
        <v>38</v>
      </c>
      <c r="B40" s="32" t="s">
        <v>41</v>
      </c>
      <c r="C40" s="37">
        <v>7281</v>
      </c>
      <c r="D40" s="38">
        <v>-15.991692627206646</v>
      </c>
      <c r="E40" s="37">
        <v>15715</v>
      </c>
      <c r="F40" s="38">
        <v>4.19014784857124</v>
      </c>
      <c r="G40" s="46">
        <v>11559</v>
      </c>
      <c r="H40" s="38">
        <v>0.4082696316886727</v>
      </c>
      <c r="I40" s="37">
        <v>22996</v>
      </c>
      <c r="J40" s="38">
        <v>-3.174736842105263</v>
      </c>
      <c r="K40" s="37">
        <v>2203</v>
      </c>
      <c r="L40" s="38">
        <v>-9.042113955408754</v>
      </c>
      <c r="M40" s="39">
        <v>25199</v>
      </c>
      <c r="N40" s="40">
        <v>-3.7177135870395843</v>
      </c>
      <c r="O40" s="52"/>
    </row>
    <row r="41" spans="1:15" s="7" customFormat="1" ht="15.75" customHeight="1">
      <c r="A41" s="9"/>
      <c r="B41" s="9" t="s">
        <v>0</v>
      </c>
      <c r="C41" s="10">
        <f>SUM(C3:C40)</f>
        <v>401028</v>
      </c>
      <c r="D41" s="40">
        <v>-4.813806493571226</v>
      </c>
      <c r="E41" s="10">
        <f>SUM(E3:E40)</f>
        <v>518928</v>
      </c>
      <c r="F41" s="40">
        <v>-1.1447087936266638</v>
      </c>
      <c r="G41" s="12">
        <f>SUM(G3:G40)</f>
        <v>359895</v>
      </c>
      <c r="H41" s="38">
        <v>-2.766820844230229</v>
      </c>
      <c r="I41" s="10">
        <f>SUM(I3:I40)</f>
        <v>919976</v>
      </c>
      <c r="J41" s="40">
        <v>-2.7762336643959395</v>
      </c>
      <c r="K41" s="10">
        <f>SUM(K3:K40)</f>
        <v>121054</v>
      </c>
      <c r="L41" s="40">
        <v>-11.444853290806808</v>
      </c>
      <c r="M41" s="10">
        <f>SUM(M3:M40)</f>
        <v>1041030</v>
      </c>
      <c r="N41" s="40">
        <v>-3.8704643356772506</v>
      </c>
      <c r="O41" s="52"/>
    </row>
    <row r="42" ht="15.75" customHeight="1"/>
    <row r="43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6.5" customHeight="1">
      <c r="B1" s="27" t="s">
        <v>50</v>
      </c>
      <c r="C1" s="58" t="str">
        <f>Totali!C1</f>
        <v>Gennaio - Agosto 2012 (su base 2011)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34"/>
    </row>
    <row r="2" spans="1:17" s="7" customFormat="1" ht="15.75" customHeight="1">
      <c r="A2" s="28" t="s">
        <v>43</v>
      </c>
      <c r="B2" s="28" t="s">
        <v>2</v>
      </c>
      <c r="C2" s="35" t="s">
        <v>44</v>
      </c>
      <c r="D2" s="19" t="s">
        <v>4</v>
      </c>
      <c r="E2" s="35" t="s">
        <v>45</v>
      </c>
      <c r="F2" s="19" t="s">
        <v>4</v>
      </c>
      <c r="G2" s="41" t="s">
        <v>46</v>
      </c>
      <c r="H2" s="42" t="s">
        <v>4</v>
      </c>
      <c r="I2" s="43" t="s">
        <v>51</v>
      </c>
      <c r="J2" s="19" t="s">
        <v>4</v>
      </c>
      <c r="K2" s="44" t="s">
        <v>47</v>
      </c>
      <c r="L2" s="19"/>
      <c r="M2" s="45" t="s">
        <v>48</v>
      </c>
      <c r="N2" s="19" t="s">
        <v>4</v>
      </c>
      <c r="O2" s="29" t="s">
        <v>49</v>
      </c>
      <c r="P2" s="19" t="s">
        <v>4</v>
      </c>
      <c r="Q2" s="51"/>
    </row>
    <row r="3" spans="1:17" s="7" customFormat="1" ht="15.75" customHeight="1">
      <c r="A3" s="28">
        <v>1</v>
      </c>
      <c r="B3" s="32" t="s">
        <v>7</v>
      </c>
      <c r="C3" s="37">
        <v>692227</v>
      </c>
      <c r="D3" s="38">
        <v>-1.0800460141329122</v>
      </c>
      <c r="E3" s="37">
        <v>368080</v>
      </c>
      <c r="F3" s="38">
        <v>5.477324438483978</v>
      </c>
      <c r="G3" s="46">
        <v>350782</v>
      </c>
      <c r="H3" s="38">
        <v>6.398170391400354</v>
      </c>
      <c r="I3" s="37">
        <v>3386</v>
      </c>
      <c r="J3" s="38">
        <v>325.37688442211055</v>
      </c>
      <c r="K3" s="37">
        <v>1063693</v>
      </c>
      <c r="L3" s="38">
        <v>1.347819583115382</v>
      </c>
      <c r="M3" s="37">
        <v>829</v>
      </c>
      <c r="N3" s="38">
        <v>39.09395973154363</v>
      </c>
      <c r="O3" s="39">
        <v>1064522</v>
      </c>
      <c r="P3" s="40">
        <v>1.369242093695811</v>
      </c>
      <c r="Q3" s="52"/>
    </row>
    <row r="4" spans="1:17" s="7" customFormat="1" ht="15.75" customHeight="1">
      <c r="A4" s="28">
        <v>2</v>
      </c>
      <c r="B4" s="32" t="s">
        <v>8</v>
      </c>
      <c r="C4" s="37">
        <v>122764</v>
      </c>
      <c r="D4" s="38">
        <v>2.4382103102418182</v>
      </c>
      <c r="E4" s="37">
        <v>259797</v>
      </c>
      <c r="F4" s="38">
        <v>-10.338151246583285</v>
      </c>
      <c r="G4" s="46">
        <v>228330</v>
      </c>
      <c r="H4" s="38">
        <v>-10.516023091122145</v>
      </c>
      <c r="I4" s="37">
        <v>3797</v>
      </c>
      <c r="J4" s="38">
        <v>-2.239958805355304</v>
      </c>
      <c r="K4" s="37">
        <v>386358</v>
      </c>
      <c r="L4" s="38">
        <v>-6.558994674444589</v>
      </c>
      <c r="M4" s="37">
        <v>3736</v>
      </c>
      <c r="N4" s="38">
        <v>-40.942143534619035</v>
      </c>
      <c r="O4" s="39">
        <v>390094</v>
      </c>
      <c r="P4" s="40">
        <v>-7.077112176158398</v>
      </c>
      <c r="Q4" s="52"/>
    </row>
    <row r="5" spans="1:17" s="7" customFormat="1" ht="15.75" customHeight="1">
      <c r="A5" s="28">
        <v>3</v>
      </c>
      <c r="B5" s="61" t="s">
        <v>9</v>
      </c>
      <c r="C5" s="37">
        <v>1860035</v>
      </c>
      <c r="D5" s="38">
        <v>4.6862538841527694</v>
      </c>
      <c r="E5" s="37">
        <v>709118</v>
      </c>
      <c r="F5" s="38">
        <v>4.857076527013579</v>
      </c>
      <c r="G5" s="46">
        <v>617479</v>
      </c>
      <c r="H5" s="38">
        <v>1.6431356862667634</v>
      </c>
      <c r="I5" s="37">
        <v>10446</v>
      </c>
      <c r="J5" s="38">
        <v>38.85418051309318</v>
      </c>
      <c r="K5" s="37">
        <v>2579599</v>
      </c>
      <c r="L5" s="38">
        <v>4.837669397069372</v>
      </c>
      <c r="M5" s="37">
        <v>2725</v>
      </c>
      <c r="N5" s="38">
        <v>-10.626434896687439</v>
      </c>
      <c r="O5" s="39">
        <v>2582324</v>
      </c>
      <c r="P5" s="40">
        <v>4.818530825039962</v>
      </c>
      <c r="Q5" s="52"/>
    </row>
    <row r="6" spans="1:17" s="7" customFormat="1" ht="15.75" customHeight="1">
      <c r="A6" s="28">
        <v>4</v>
      </c>
      <c r="B6" s="32" t="s">
        <v>10</v>
      </c>
      <c r="C6" s="37">
        <v>1853514</v>
      </c>
      <c r="D6" s="38">
        <v>9.467267260527766</v>
      </c>
      <c r="E6" s="37">
        <v>4226119</v>
      </c>
      <c r="F6" s="38">
        <v>6.02459119212841</v>
      </c>
      <c r="G6" s="46">
        <v>3682965</v>
      </c>
      <c r="H6" s="38">
        <v>4.2936368100285955</v>
      </c>
      <c r="I6" s="37">
        <v>7422</v>
      </c>
      <c r="J6" s="38">
        <v>91.88210961737332</v>
      </c>
      <c r="K6" s="37">
        <v>6087055</v>
      </c>
      <c r="L6" s="38">
        <v>7.108739462764873</v>
      </c>
      <c r="M6" s="37">
        <v>1603</v>
      </c>
      <c r="N6" s="38">
        <v>-16.24869383490073</v>
      </c>
      <c r="O6" s="39">
        <v>6088658</v>
      </c>
      <c r="P6" s="40">
        <v>7.100875553542452</v>
      </c>
      <c r="Q6" s="52"/>
    </row>
    <row r="7" spans="1:17" s="7" customFormat="1" ht="15.75" customHeight="1">
      <c r="A7" s="28">
        <v>5</v>
      </c>
      <c r="B7" s="32" t="s">
        <v>11</v>
      </c>
      <c r="C7" s="37">
        <v>1166153</v>
      </c>
      <c r="D7" s="38">
        <v>4.1995114166593694</v>
      </c>
      <c r="E7" s="37">
        <v>2772263</v>
      </c>
      <c r="F7" s="38">
        <v>-2.7092141285667712</v>
      </c>
      <c r="G7" s="46">
        <v>0</v>
      </c>
      <c r="H7" s="38"/>
      <c r="I7" s="37">
        <v>51340</v>
      </c>
      <c r="J7" s="38">
        <v>28.871931321853506</v>
      </c>
      <c r="K7" s="37">
        <v>3989756</v>
      </c>
      <c r="L7" s="38">
        <v>-0.4664392971552866</v>
      </c>
      <c r="M7" s="37">
        <v>4836</v>
      </c>
      <c r="N7" s="38">
        <v>-30.76592698639943</v>
      </c>
      <c r="O7" s="39">
        <v>3994592</v>
      </c>
      <c r="P7" s="40">
        <v>-0.5191463546442505</v>
      </c>
      <c r="Q7" s="52"/>
    </row>
    <row r="8" spans="1:17" s="7" customFormat="1" ht="15.75" customHeight="1">
      <c r="A8" s="28">
        <v>6</v>
      </c>
      <c r="B8" s="32" t="s">
        <v>12</v>
      </c>
      <c r="C8" s="37">
        <v>26501</v>
      </c>
      <c r="D8" s="38">
        <v>-35.235465187321296</v>
      </c>
      <c r="E8" s="37">
        <v>89</v>
      </c>
      <c r="F8" s="38">
        <v>-79.30232558139535</v>
      </c>
      <c r="G8" s="46">
        <v>89</v>
      </c>
      <c r="H8" s="38">
        <v>-50</v>
      </c>
      <c r="I8" s="37">
        <v>0</v>
      </c>
      <c r="J8" s="38">
        <v>-100</v>
      </c>
      <c r="K8" s="37">
        <v>26590</v>
      </c>
      <c r="L8" s="38">
        <v>-35.8597066769587</v>
      </c>
      <c r="M8" s="37">
        <v>6138</v>
      </c>
      <c r="N8" s="38">
        <v>2.831295024292176</v>
      </c>
      <c r="O8" s="39">
        <v>32728</v>
      </c>
      <c r="P8" s="40">
        <v>-30.989984185556143</v>
      </c>
      <c r="Q8" s="52"/>
    </row>
    <row r="9" spans="1:17" s="7" customFormat="1" ht="15.75" customHeight="1">
      <c r="A9" s="28">
        <v>7</v>
      </c>
      <c r="B9" s="32" t="s">
        <v>13</v>
      </c>
      <c r="C9" s="37">
        <v>337</v>
      </c>
      <c r="D9" s="38">
        <v>-62.55555555555556</v>
      </c>
      <c r="E9" s="37">
        <v>16183</v>
      </c>
      <c r="F9" s="38">
        <v>-29.62995173283472</v>
      </c>
      <c r="G9" s="46">
        <v>4255</v>
      </c>
      <c r="H9" s="38">
        <v>-55.1396942540854</v>
      </c>
      <c r="I9" s="37">
        <v>499</v>
      </c>
      <c r="J9" s="38">
        <v>-57.7834179357022</v>
      </c>
      <c r="K9" s="37">
        <v>17019</v>
      </c>
      <c r="L9" s="38">
        <v>-32.138442521631646</v>
      </c>
      <c r="M9" s="37">
        <v>2604</v>
      </c>
      <c r="N9" s="38">
        <v>-12.145748987854251</v>
      </c>
      <c r="O9" s="39">
        <v>19623</v>
      </c>
      <c r="P9" s="40">
        <v>-30.025318261241665</v>
      </c>
      <c r="Q9" s="52"/>
    </row>
    <row r="10" spans="1:17" s="7" customFormat="1" ht="15.75" customHeight="1">
      <c r="A10" s="28">
        <v>8</v>
      </c>
      <c r="B10" s="32" t="s">
        <v>14</v>
      </c>
      <c r="C10" s="37">
        <v>1201751</v>
      </c>
      <c r="D10" s="38">
        <v>6.79478178958313</v>
      </c>
      <c r="E10" s="37">
        <v>232034</v>
      </c>
      <c r="F10" s="38">
        <v>0.40154734191236924</v>
      </c>
      <c r="G10" s="46">
        <v>178935</v>
      </c>
      <c r="H10" s="38">
        <v>-5.507382607042521</v>
      </c>
      <c r="I10" s="37">
        <v>4605</v>
      </c>
      <c r="J10" s="38">
        <v>-2.519051651143099</v>
      </c>
      <c r="K10" s="37">
        <v>1438390</v>
      </c>
      <c r="L10" s="38">
        <v>5.676942517926413</v>
      </c>
      <c r="M10" s="37">
        <v>2439</v>
      </c>
      <c r="N10" s="38">
        <v>42.05008736167734</v>
      </c>
      <c r="O10" s="39">
        <v>1440829</v>
      </c>
      <c r="P10" s="40">
        <v>5.722768019946626</v>
      </c>
      <c r="Q10" s="52"/>
    </row>
    <row r="11" spans="1:17" s="7" customFormat="1" ht="15.75" customHeight="1">
      <c r="A11" s="28">
        <v>9</v>
      </c>
      <c r="B11" s="32" t="s">
        <v>15</v>
      </c>
      <c r="C11" s="37">
        <v>1997178</v>
      </c>
      <c r="D11" s="38">
        <v>-0.10298929041429306</v>
      </c>
      <c r="E11" s="37">
        <v>491472</v>
      </c>
      <c r="F11" s="38">
        <v>-10.682540576789222</v>
      </c>
      <c r="G11" s="46">
        <v>443261</v>
      </c>
      <c r="H11" s="38">
        <v>-11.850253554737993</v>
      </c>
      <c r="I11" s="37">
        <v>10696</v>
      </c>
      <c r="J11" s="38">
        <v>26.191599811231715</v>
      </c>
      <c r="K11" s="37">
        <v>2499346</v>
      </c>
      <c r="L11" s="38">
        <v>-2.291664549098776</v>
      </c>
      <c r="M11" s="37">
        <v>4668</v>
      </c>
      <c r="N11" s="38">
        <v>6.648389307745031</v>
      </c>
      <c r="O11" s="39">
        <v>2504014</v>
      </c>
      <c r="P11" s="40">
        <v>-2.27639312925709</v>
      </c>
      <c r="Q11" s="52"/>
    </row>
    <row r="12" spans="1:17" s="7" customFormat="1" ht="15.75" customHeight="1">
      <c r="A12" s="28">
        <v>10</v>
      </c>
      <c r="B12" s="32" t="s">
        <v>16</v>
      </c>
      <c r="C12" s="37">
        <v>3429582</v>
      </c>
      <c r="D12" s="38">
        <v>-5.875924408332011</v>
      </c>
      <c r="E12" s="37">
        <v>975049</v>
      </c>
      <c r="F12" s="38">
        <v>4.729339282376925</v>
      </c>
      <c r="G12" s="46">
        <v>836857</v>
      </c>
      <c r="H12" s="38">
        <v>2.8185955307427304</v>
      </c>
      <c r="I12" s="37">
        <v>26881</v>
      </c>
      <c r="J12" s="38">
        <v>132.65535745196468</v>
      </c>
      <c r="K12" s="37">
        <v>4431512</v>
      </c>
      <c r="L12" s="38">
        <v>-3.3740390305464985</v>
      </c>
      <c r="M12" s="37">
        <v>3240</v>
      </c>
      <c r="N12" s="38">
        <v>4.2471042471042475</v>
      </c>
      <c r="O12" s="39">
        <v>4434752</v>
      </c>
      <c r="P12" s="40">
        <v>-3.3688778527385725</v>
      </c>
      <c r="Q12" s="52"/>
    </row>
    <row r="13" spans="1:17" s="7" customFormat="1" ht="15.75" customHeight="1">
      <c r="A13" s="28">
        <v>11</v>
      </c>
      <c r="B13" s="32" t="s">
        <v>17</v>
      </c>
      <c r="C13" s="37">
        <v>111688</v>
      </c>
      <c r="D13" s="38">
        <v>26.743908943384664</v>
      </c>
      <c r="E13" s="37">
        <v>4287</v>
      </c>
      <c r="F13" s="38">
        <v>993.6224489795918</v>
      </c>
      <c r="G13" s="46">
        <v>928</v>
      </c>
      <c r="H13" s="38"/>
      <c r="I13" s="37">
        <v>0</v>
      </c>
      <c r="J13" s="38"/>
      <c r="K13" s="37">
        <v>115791</v>
      </c>
      <c r="L13" s="38">
        <v>30.78408782867986</v>
      </c>
      <c r="M13" s="37">
        <v>451</v>
      </c>
      <c r="N13" s="38">
        <v>181.875</v>
      </c>
      <c r="O13" s="39">
        <v>116242</v>
      </c>
      <c r="P13" s="40">
        <v>31.056642915125824</v>
      </c>
      <c r="Q13" s="52"/>
    </row>
    <row r="14" spans="1:17" s="7" customFormat="1" ht="15.75" customHeight="1">
      <c r="A14" s="28">
        <v>12</v>
      </c>
      <c r="B14" s="32" t="s">
        <v>18</v>
      </c>
      <c r="C14" s="37">
        <v>49553</v>
      </c>
      <c r="D14" s="38">
        <v>5.1723406061635115</v>
      </c>
      <c r="E14" s="37">
        <v>108331</v>
      </c>
      <c r="F14" s="38">
        <v>0.31484105156911224</v>
      </c>
      <c r="G14" s="46">
        <v>69905</v>
      </c>
      <c r="H14" s="38">
        <v>-6.230717639168343</v>
      </c>
      <c r="I14" s="37">
        <v>1128</v>
      </c>
      <c r="J14" s="38">
        <v>0.7142857142857143</v>
      </c>
      <c r="K14" s="37">
        <v>159012</v>
      </c>
      <c r="L14" s="38">
        <v>1.782662407906444</v>
      </c>
      <c r="M14" s="37">
        <v>1272</v>
      </c>
      <c r="N14" s="38">
        <v>-29.878721058434397</v>
      </c>
      <c r="O14" s="39">
        <v>160284</v>
      </c>
      <c r="P14" s="40">
        <v>1.4192519662619194</v>
      </c>
      <c r="Q14" s="52"/>
    </row>
    <row r="15" spans="1:17" s="7" customFormat="1" ht="15.75" customHeight="1">
      <c r="A15" s="28">
        <v>13</v>
      </c>
      <c r="B15" s="32" t="s">
        <v>19</v>
      </c>
      <c r="C15" s="37">
        <v>249581</v>
      </c>
      <c r="D15" s="38">
        <v>-11.359681211509912</v>
      </c>
      <c r="E15" s="37">
        <v>1000799</v>
      </c>
      <c r="F15" s="38">
        <v>-1.5822769250134479</v>
      </c>
      <c r="G15" s="46">
        <v>819291</v>
      </c>
      <c r="H15" s="38">
        <v>-7.1280803198465605</v>
      </c>
      <c r="I15" s="37">
        <v>74</v>
      </c>
      <c r="J15" s="38">
        <v>124.24242424242425</v>
      </c>
      <c r="K15" s="37">
        <v>1250454</v>
      </c>
      <c r="L15" s="38">
        <v>-3.6992255608061066</v>
      </c>
      <c r="M15" s="37">
        <v>8517</v>
      </c>
      <c r="N15" s="38">
        <v>0.2707793736755357</v>
      </c>
      <c r="O15" s="39">
        <v>1258971</v>
      </c>
      <c r="P15" s="40">
        <v>-3.6734247296443256</v>
      </c>
      <c r="Q15" s="52"/>
    </row>
    <row r="16" spans="1:17" s="7" customFormat="1" ht="15.75" customHeight="1">
      <c r="A16" s="28">
        <v>14</v>
      </c>
      <c r="B16" s="32" t="s">
        <v>20</v>
      </c>
      <c r="C16" s="37">
        <v>4747</v>
      </c>
      <c r="D16" s="38">
        <v>-90.38660159176978</v>
      </c>
      <c r="E16" s="37">
        <v>0</v>
      </c>
      <c r="F16" s="38">
        <v>-100</v>
      </c>
      <c r="G16" s="46">
        <v>0</v>
      </c>
      <c r="H16" s="38">
        <v>-100</v>
      </c>
      <c r="I16" s="37">
        <v>0</v>
      </c>
      <c r="J16" s="38"/>
      <c r="K16" s="37">
        <v>4747</v>
      </c>
      <c r="L16" s="38">
        <v>-90.40603084136704</v>
      </c>
      <c r="M16" s="37">
        <v>659</v>
      </c>
      <c r="N16" s="38">
        <v>-17.521902377972467</v>
      </c>
      <c r="O16" s="39">
        <v>5406</v>
      </c>
      <c r="P16" s="40">
        <v>-89.24778233024385</v>
      </c>
      <c r="Q16" s="52"/>
    </row>
    <row r="17" spans="1:17" s="7" customFormat="1" ht="15.75" customHeight="1">
      <c r="A17" s="28">
        <v>15</v>
      </c>
      <c r="B17" s="32" t="s">
        <v>63</v>
      </c>
      <c r="C17" s="37">
        <v>1374</v>
      </c>
      <c r="D17" s="38">
        <v>-97.09003113285469</v>
      </c>
      <c r="E17" s="37">
        <v>189807</v>
      </c>
      <c r="F17" s="38">
        <v>-6.230177158157871</v>
      </c>
      <c r="G17" s="46">
        <v>179496</v>
      </c>
      <c r="H17" s="38">
        <v>-2.104126443928139</v>
      </c>
      <c r="I17" s="37">
        <v>119</v>
      </c>
      <c r="J17" s="38">
        <v>-55.925925925925924</v>
      </c>
      <c r="K17" s="37">
        <v>191300</v>
      </c>
      <c r="L17" s="38">
        <v>-23.4509113463116</v>
      </c>
      <c r="M17" s="37">
        <v>645</v>
      </c>
      <c r="N17" s="38">
        <v>-25.519630484988454</v>
      </c>
      <c r="O17" s="39">
        <v>191945</v>
      </c>
      <c r="P17" s="40">
        <v>-23.458055357278155</v>
      </c>
      <c r="Q17" s="52"/>
    </row>
    <row r="18" spans="1:17" s="7" customFormat="1" ht="15.75" customHeight="1">
      <c r="A18" s="28">
        <v>16</v>
      </c>
      <c r="B18" s="32" t="s">
        <v>21</v>
      </c>
      <c r="C18" s="37">
        <v>549782</v>
      </c>
      <c r="D18" s="38">
        <v>-0.42003184199992394</v>
      </c>
      <c r="E18" s="37">
        <v>383784</v>
      </c>
      <c r="F18" s="38">
        <v>8.717600067986742</v>
      </c>
      <c r="G18" s="46">
        <v>307599</v>
      </c>
      <c r="H18" s="38">
        <v>2.186247998458564</v>
      </c>
      <c r="I18" s="37">
        <v>3302</v>
      </c>
      <c r="J18" s="38">
        <v>30.82408874801902</v>
      </c>
      <c r="K18" s="37">
        <v>936868</v>
      </c>
      <c r="L18" s="38">
        <v>3.2207880921295455</v>
      </c>
      <c r="M18" s="37">
        <v>5926</v>
      </c>
      <c r="N18" s="38">
        <v>-9.815857555927561</v>
      </c>
      <c r="O18" s="39">
        <v>942794</v>
      </c>
      <c r="P18" s="40">
        <v>3.1270851427358823</v>
      </c>
      <c r="Q18" s="52"/>
    </row>
    <row r="19" spans="1:17" s="7" customFormat="1" ht="15.75" customHeight="1">
      <c r="A19" s="28">
        <v>17</v>
      </c>
      <c r="B19" s="32" t="s">
        <v>22</v>
      </c>
      <c r="C19" s="37">
        <v>322</v>
      </c>
      <c r="D19" s="38"/>
      <c r="E19" s="37">
        <v>2523</v>
      </c>
      <c r="F19" s="38">
        <v>-7.616257781032589</v>
      </c>
      <c r="G19" s="46">
        <v>1379</v>
      </c>
      <c r="H19" s="38"/>
      <c r="I19" s="37">
        <v>0</v>
      </c>
      <c r="J19" s="38"/>
      <c r="K19" s="37">
        <v>2845</v>
      </c>
      <c r="L19" s="38">
        <v>4.174295129989015</v>
      </c>
      <c r="M19" s="37">
        <v>446</v>
      </c>
      <c r="N19" s="38">
        <v>-29.093799682034977</v>
      </c>
      <c r="O19" s="39">
        <v>3291</v>
      </c>
      <c r="P19" s="40">
        <v>-2.0535714285714284</v>
      </c>
      <c r="Q19" s="52"/>
    </row>
    <row r="20" spans="1:17" s="7" customFormat="1" ht="15.75" customHeight="1">
      <c r="A20" s="28">
        <v>18</v>
      </c>
      <c r="B20" s="32" t="s">
        <v>23</v>
      </c>
      <c r="C20" s="37">
        <v>1244835</v>
      </c>
      <c r="D20" s="38">
        <v>0.7837889040556886</v>
      </c>
      <c r="E20" s="37">
        <v>268223</v>
      </c>
      <c r="F20" s="38">
        <v>-11.618443207692028</v>
      </c>
      <c r="G20" s="46">
        <v>183328</v>
      </c>
      <c r="H20" s="38">
        <v>-32.46617377818545</v>
      </c>
      <c r="I20" s="37">
        <v>4305</v>
      </c>
      <c r="J20" s="38">
        <v>-15.239220318960426</v>
      </c>
      <c r="K20" s="37">
        <v>1517363</v>
      </c>
      <c r="L20" s="38">
        <v>-1.7071145210647554</v>
      </c>
      <c r="M20" s="37">
        <v>654</v>
      </c>
      <c r="N20" s="38">
        <v>3.481012658227848</v>
      </c>
      <c r="O20" s="39">
        <v>1518017</v>
      </c>
      <c r="P20" s="40">
        <v>-1.7049913620505224</v>
      </c>
      <c r="Q20" s="52"/>
    </row>
    <row r="21" spans="1:17" s="7" customFormat="1" ht="15.75" customHeight="1">
      <c r="A21" s="28">
        <v>19</v>
      </c>
      <c r="B21" s="32" t="s">
        <v>24</v>
      </c>
      <c r="C21" s="37">
        <v>3632421</v>
      </c>
      <c r="D21" s="38">
        <v>-1.3688643039572241</v>
      </c>
      <c r="E21" s="37">
        <v>2579292</v>
      </c>
      <c r="F21" s="38">
        <v>11.786192262618838</v>
      </c>
      <c r="G21" s="46">
        <v>2575391</v>
      </c>
      <c r="H21" s="38">
        <v>11.681305176282232</v>
      </c>
      <c r="I21" s="37">
        <v>906</v>
      </c>
      <c r="J21" s="38">
        <v>-47.901092581943644</v>
      </c>
      <c r="K21" s="37">
        <v>6212619</v>
      </c>
      <c r="L21" s="38">
        <v>3.6833287243464823</v>
      </c>
      <c r="M21" s="37">
        <v>34928</v>
      </c>
      <c r="N21" s="38">
        <v>-17.999765230660877</v>
      </c>
      <c r="O21" s="39">
        <v>6247547</v>
      </c>
      <c r="P21" s="40">
        <v>3.530277178999727</v>
      </c>
      <c r="Q21" s="52"/>
    </row>
    <row r="22" spans="1:17" s="7" customFormat="1" ht="15.75" customHeight="1">
      <c r="A22" s="28">
        <v>20</v>
      </c>
      <c r="B22" s="32" t="s">
        <v>25</v>
      </c>
      <c r="C22" s="37">
        <v>2511976</v>
      </c>
      <c r="D22" s="38">
        <v>-6.001058995002516</v>
      </c>
      <c r="E22" s="37">
        <v>10070797</v>
      </c>
      <c r="F22" s="38">
        <v>-3.2740069898448625</v>
      </c>
      <c r="G22" s="46">
        <v>6163857</v>
      </c>
      <c r="H22" s="38">
        <v>-8.807041490651839</v>
      </c>
      <c r="I22" s="37">
        <v>139212</v>
      </c>
      <c r="J22" s="38">
        <v>7.436562326356733</v>
      </c>
      <c r="K22" s="37">
        <v>12721985</v>
      </c>
      <c r="L22" s="38">
        <v>-3.720500935513623</v>
      </c>
      <c r="M22" s="37">
        <v>9621</v>
      </c>
      <c r="N22" s="38">
        <v>21.72317813765182</v>
      </c>
      <c r="O22" s="39">
        <v>12731606</v>
      </c>
      <c r="P22" s="40">
        <v>-3.705290344870828</v>
      </c>
      <c r="Q22" s="52"/>
    </row>
    <row r="23" spans="1:17" s="7" customFormat="1" ht="15.75" customHeight="1">
      <c r="A23" s="28">
        <v>21</v>
      </c>
      <c r="B23" s="32" t="s">
        <v>26</v>
      </c>
      <c r="C23" s="37">
        <v>1989557</v>
      </c>
      <c r="D23" s="38">
        <v>-1.4384764841270705</v>
      </c>
      <c r="E23" s="37">
        <v>1954321</v>
      </c>
      <c r="F23" s="38">
        <v>7.064024069561559</v>
      </c>
      <c r="G23" s="46">
        <v>1718437</v>
      </c>
      <c r="H23" s="38">
        <v>5.209870314973839</v>
      </c>
      <c r="I23" s="37">
        <v>22458</v>
      </c>
      <c r="J23" s="38">
        <v>19.146904345058093</v>
      </c>
      <c r="K23" s="37">
        <v>3966336</v>
      </c>
      <c r="L23" s="38">
        <v>2.6798304554264645</v>
      </c>
      <c r="M23" s="37">
        <v>8030</v>
      </c>
      <c r="N23" s="38">
        <v>-16.310578426263678</v>
      </c>
      <c r="O23" s="39">
        <v>3974366</v>
      </c>
      <c r="P23" s="40">
        <v>2.632776350875707</v>
      </c>
      <c r="Q23" s="52"/>
    </row>
    <row r="24" spans="1:17" s="7" customFormat="1" ht="15.75" customHeight="1">
      <c r="A24" s="28">
        <v>22</v>
      </c>
      <c r="B24" s="32" t="s">
        <v>27</v>
      </c>
      <c r="C24" s="37">
        <v>877218</v>
      </c>
      <c r="D24" s="38">
        <v>-4.639644830187695</v>
      </c>
      <c r="E24" s="37">
        <v>517168</v>
      </c>
      <c r="F24" s="38">
        <v>15.380050420543025</v>
      </c>
      <c r="G24" s="46">
        <v>486400</v>
      </c>
      <c r="H24" s="38">
        <v>23.510710694443034</v>
      </c>
      <c r="I24" s="37">
        <v>4658</v>
      </c>
      <c r="J24" s="38">
        <v>-75.81767210050877</v>
      </c>
      <c r="K24" s="37">
        <v>1399044</v>
      </c>
      <c r="L24" s="38">
        <v>0.8399945220882377</v>
      </c>
      <c r="M24" s="37">
        <v>17871</v>
      </c>
      <c r="N24" s="38">
        <v>-12.828642505243646</v>
      </c>
      <c r="O24" s="39">
        <v>1416915</v>
      </c>
      <c r="P24" s="40">
        <v>0.6409587105819982</v>
      </c>
      <c r="Q24" s="52"/>
    </row>
    <row r="25" spans="1:17" s="7" customFormat="1" ht="15.75" customHeight="1">
      <c r="A25" s="28">
        <v>23</v>
      </c>
      <c r="B25" s="32" t="s">
        <v>28</v>
      </c>
      <c r="C25" s="37">
        <v>2543040</v>
      </c>
      <c r="D25" s="38">
        <v>-9.32859648365926</v>
      </c>
      <c r="E25" s="37">
        <v>632402</v>
      </c>
      <c r="F25" s="38">
        <v>7.920640013106071</v>
      </c>
      <c r="G25" s="46">
        <v>604420</v>
      </c>
      <c r="H25" s="38">
        <v>8.74559877368386</v>
      </c>
      <c r="I25" s="37">
        <v>16514</v>
      </c>
      <c r="J25" s="38">
        <v>21.079258010118043</v>
      </c>
      <c r="K25" s="37">
        <v>3191956</v>
      </c>
      <c r="L25" s="38">
        <v>-6.2376333018437835</v>
      </c>
      <c r="M25" s="37">
        <v>2298</v>
      </c>
      <c r="N25" s="38">
        <v>-20.346620450606586</v>
      </c>
      <c r="O25" s="39">
        <v>3194254</v>
      </c>
      <c r="P25" s="40">
        <v>-6.249579932313705</v>
      </c>
      <c r="Q25" s="52"/>
    </row>
    <row r="26" spans="1:17" s="7" customFormat="1" ht="15.75" customHeight="1">
      <c r="A26" s="28">
        <v>24</v>
      </c>
      <c r="B26" s="32" t="s">
        <v>29</v>
      </c>
      <c r="C26" s="37">
        <v>88513</v>
      </c>
      <c r="D26" s="38">
        <v>-36.45461659403694</v>
      </c>
      <c r="E26" s="37">
        <v>36123</v>
      </c>
      <c r="F26" s="38">
        <v>-23.100012773023373</v>
      </c>
      <c r="G26" s="46">
        <v>33086</v>
      </c>
      <c r="H26" s="38">
        <v>-27.399995611436598</v>
      </c>
      <c r="I26" s="37">
        <v>7</v>
      </c>
      <c r="J26" s="38">
        <v>-96.045197740113</v>
      </c>
      <c r="K26" s="37">
        <v>124643</v>
      </c>
      <c r="L26" s="38">
        <v>-33.14650132480879</v>
      </c>
      <c r="M26" s="37">
        <v>1285</v>
      </c>
      <c r="N26" s="38">
        <v>-9.950946040644709</v>
      </c>
      <c r="O26" s="39">
        <v>125928</v>
      </c>
      <c r="P26" s="40">
        <v>-32.970314421219044</v>
      </c>
      <c r="Q26" s="52"/>
    </row>
    <row r="27" spans="1:17" s="7" customFormat="1" ht="15.75" customHeight="1">
      <c r="A27" s="28">
        <v>25</v>
      </c>
      <c r="B27" s="32" t="s">
        <v>30</v>
      </c>
      <c r="C27" s="37">
        <v>37067</v>
      </c>
      <c r="D27" s="38">
        <v>3.256448827232715</v>
      </c>
      <c r="E27" s="37">
        <v>99127</v>
      </c>
      <c r="F27" s="38">
        <v>14.032141172681154</v>
      </c>
      <c r="G27" s="46">
        <v>84784</v>
      </c>
      <c r="H27" s="38">
        <v>16.644195580992214</v>
      </c>
      <c r="I27" s="37">
        <v>591</v>
      </c>
      <c r="J27" s="38">
        <v>192.5742574257426</v>
      </c>
      <c r="K27" s="37">
        <v>136785</v>
      </c>
      <c r="L27" s="38">
        <v>11.181103642230694</v>
      </c>
      <c r="M27" s="37">
        <v>3148</v>
      </c>
      <c r="N27" s="38">
        <v>12.268188302425107</v>
      </c>
      <c r="O27" s="39">
        <v>139933</v>
      </c>
      <c r="P27" s="40">
        <v>11.205327696232308</v>
      </c>
      <c r="Q27" s="52"/>
    </row>
    <row r="28" spans="1:17" s="7" customFormat="1" ht="15.75" customHeight="1">
      <c r="A28" s="28">
        <v>26</v>
      </c>
      <c r="B28" s="32" t="s">
        <v>31</v>
      </c>
      <c r="C28" s="37">
        <v>164698</v>
      </c>
      <c r="D28" s="38">
        <v>10.05840450128971</v>
      </c>
      <c r="E28" s="37">
        <v>216620</v>
      </c>
      <c r="F28" s="38">
        <v>-1.193685372450818</v>
      </c>
      <c r="G28" s="46">
        <v>197967</v>
      </c>
      <c r="H28" s="38">
        <v>0.7588713125267208</v>
      </c>
      <c r="I28" s="37">
        <v>471</v>
      </c>
      <c r="J28" s="38">
        <v>95.4356846473029</v>
      </c>
      <c r="K28" s="37">
        <v>381789</v>
      </c>
      <c r="L28" s="38">
        <v>3.4310963253540816</v>
      </c>
      <c r="M28" s="37">
        <v>2155</v>
      </c>
      <c r="N28" s="38">
        <v>-8.686440677966102</v>
      </c>
      <c r="O28" s="39">
        <v>383944</v>
      </c>
      <c r="P28" s="40">
        <v>3.354114847476607</v>
      </c>
      <c r="Q28" s="52"/>
    </row>
    <row r="29" spans="1:17" s="7" customFormat="1" ht="15.75" customHeight="1">
      <c r="A29" s="28">
        <v>27</v>
      </c>
      <c r="B29" s="32" t="s">
        <v>32</v>
      </c>
      <c r="C29" s="37">
        <v>921269</v>
      </c>
      <c r="D29" s="38">
        <v>10.146280808938254</v>
      </c>
      <c r="E29" s="37">
        <v>2215231</v>
      </c>
      <c r="F29" s="38">
        <v>-1.2580595554624452</v>
      </c>
      <c r="G29" s="46">
        <v>0</v>
      </c>
      <c r="H29" s="38"/>
      <c r="I29" s="37">
        <v>4158</v>
      </c>
      <c r="J29" s="38">
        <v>-38.87990592385712</v>
      </c>
      <c r="K29" s="37">
        <v>3140658</v>
      </c>
      <c r="L29" s="38">
        <v>1.7493001341578267</v>
      </c>
      <c r="M29" s="37">
        <v>5947</v>
      </c>
      <c r="N29" s="38">
        <v>1.6928864569083448</v>
      </c>
      <c r="O29" s="39">
        <v>3146605</v>
      </c>
      <c r="P29" s="40">
        <v>1.749193454768633</v>
      </c>
      <c r="Q29" s="52"/>
    </row>
    <row r="30" spans="1:17" s="7" customFormat="1" ht="15.75" customHeight="1">
      <c r="A30" s="28">
        <v>28</v>
      </c>
      <c r="B30" s="32" t="s">
        <v>33</v>
      </c>
      <c r="C30" s="37">
        <v>386521</v>
      </c>
      <c r="D30" s="38">
        <v>16.8467893818793</v>
      </c>
      <c r="E30" s="37">
        <v>0</v>
      </c>
      <c r="F30" s="38">
        <v>-100</v>
      </c>
      <c r="G30" s="46">
        <v>0</v>
      </c>
      <c r="H30" s="38">
        <v>-100</v>
      </c>
      <c r="I30" s="37">
        <v>0</v>
      </c>
      <c r="J30" s="38">
        <v>-100</v>
      </c>
      <c r="K30" s="37">
        <v>386521</v>
      </c>
      <c r="L30" s="38">
        <v>3.4097962415992464</v>
      </c>
      <c r="M30" s="37">
        <v>1629</v>
      </c>
      <c r="N30" s="38">
        <v>-22.094691535150645</v>
      </c>
      <c r="O30" s="39">
        <v>388150</v>
      </c>
      <c r="P30" s="40">
        <v>3.267911255843157</v>
      </c>
      <c r="Q30" s="52"/>
    </row>
    <row r="31" spans="1:17" s="7" customFormat="1" ht="15.75" customHeight="1">
      <c r="A31" s="28">
        <v>29</v>
      </c>
      <c r="B31" s="32" t="s">
        <v>34</v>
      </c>
      <c r="C31" s="37">
        <v>149262</v>
      </c>
      <c r="D31" s="38">
        <v>5.425162980908455</v>
      </c>
      <c r="E31" s="37">
        <v>437169</v>
      </c>
      <c r="F31" s="38">
        <v>-4.328291902562004</v>
      </c>
      <c r="G31" s="46">
        <v>116792</v>
      </c>
      <c r="H31" s="38">
        <v>-28.133749300055996</v>
      </c>
      <c r="I31" s="37">
        <v>3744</v>
      </c>
      <c r="J31" s="38">
        <v>212.52086811352254</v>
      </c>
      <c r="K31" s="37">
        <v>590175</v>
      </c>
      <c r="L31" s="38">
        <v>-1.5925606026752217</v>
      </c>
      <c r="M31" s="37">
        <v>2712</v>
      </c>
      <c r="N31" s="38">
        <v>-20.56239015817223</v>
      </c>
      <c r="O31" s="39">
        <v>592887</v>
      </c>
      <c r="P31" s="40">
        <v>-1.6999369963855822</v>
      </c>
      <c r="Q31" s="52"/>
    </row>
    <row r="32" spans="1:17" s="7" customFormat="1" ht="15.75" customHeight="1">
      <c r="A32" s="28">
        <v>30</v>
      </c>
      <c r="B32" s="32" t="s">
        <v>35</v>
      </c>
      <c r="C32" s="37">
        <v>716051</v>
      </c>
      <c r="D32" s="38">
        <v>20.52782715251407</v>
      </c>
      <c r="E32" s="37">
        <v>2446741</v>
      </c>
      <c r="F32" s="38">
        <v>-4.786993312592056</v>
      </c>
      <c r="G32" s="46">
        <v>2404706</v>
      </c>
      <c r="H32" s="38">
        <v>-3.3861955140000677</v>
      </c>
      <c r="I32" s="37">
        <v>0</v>
      </c>
      <c r="J32" s="38"/>
      <c r="K32" s="37">
        <v>3162792</v>
      </c>
      <c r="L32" s="38">
        <v>-0.033471867037986304</v>
      </c>
      <c r="M32" s="37">
        <v>25945</v>
      </c>
      <c r="N32" s="38">
        <v>-4.3255402315805</v>
      </c>
      <c r="O32" s="39">
        <v>3188737</v>
      </c>
      <c r="P32" s="40">
        <v>-0.06994740469117688</v>
      </c>
      <c r="Q32" s="52"/>
    </row>
    <row r="33" spans="1:17" s="7" customFormat="1" ht="15.75" customHeight="1">
      <c r="A33" s="28">
        <v>31</v>
      </c>
      <c r="B33" s="32" t="s">
        <v>36</v>
      </c>
      <c r="C33" s="37">
        <v>8006354</v>
      </c>
      <c r="D33" s="38">
        <v>-6.8343620547991275</v>
      </c>
      <c r="E33" s="37">
        <v>16843950</v>
      </c>
      <c r="F33" s="38">
        <v>2.0860055937769775</v>
      </c>
      <c r="G33" s="46">
        <v>10139976</v>
      </c>
      <c r="H33" s="38">
        <v>0.9661507689078483</v>
      </c>
      <c r="I33" s="37">
        <v>163557</v>
      </c>
      <c r="J33" s="38">
        <v>-11.741565757948585</v>
      </c>
      <c r="K33" s="37">
        <v>25013861</v>
      </c>
      <c r="L33" s="38">
        <v>-1.047899625760871</v>
      </c>
      <c r="M33" s="37">
        <v>258</v>
      </c>
      <c r="N33" s="38">
        <v>-15.960912052117264</v>
      </c>
      <c r="O33" s="39">
        <v>25014119</v>
      </c>
      <c r="P33" s="40">
        <v>-1.0480807359006648</v>
      </c>
      <c r="Q33" s="52"/>
    </row>
    <row r="34" spans="1:17" s="7" customFormat="1" ht="15.75" customHeight="1">
      <c r="A34" s="28">
        <v>32</v>
      </c>
      <c r="B34" s="32" t="s">
        <v>37</v>
      </c>
      <c r="C34" s="37">
        <v>573</v>
      </c>
      <c r="D34" s="38">
        <v>54.03225806451613</v>
      </c>
      <c r="E34" s="37">
        <v>393</v>
      </c>
      <c r="F34" s="38">
        <v>-54.19580419580419</v>
      </c>
      <c r="G34" s="46">
        <v>393</v>
      </c>
      <c r="H34" s="38">
        <v>-54.19580419580419</v>
      </c>
      <c r="I34" s="37">
        <v>75</v>
      </c>
      <c r="J34" s="38">
        <v>66.66666666666667</v>
      </c>
      <c r="K34" s="37">
        <v>1041</v>
      </c>
      <c r="L34" s="38">
        <v>-18.352941176470587</v>
      </c>
      <c r="M34" s="37">
        <v>1638</v>
      </c>
      <c r="N34" s="38">
        <v>-4.489795918367347</v>
      </c>
      <c r="O34" s="39">
        <v>2679</v>
      </c>
      <c r="P34" s="40">
        <v>-10.40133779264214</v>
      </c>
      <c r="Q34" s="52"/>
    </row>
    <row r="35" spans="1:17" s="7" customFormat="1" ht="15.75" customHeight="1">
      <c r="A35" s="28">
        <v>33</v>
      </c>
      <c r="B35" s="32" t="s">
        <v>38</v>
      </c>
      <c r="C35" s="37">
        <v>1433138</v>
      </c>
      <c r="D35" s="38">
        <v>-3.917096416915399</v>
      </c>
      <c r="E35" s="37">
        <v>967190</v>
      </c>
      <c r="F35" s="38">
        <v>-0.9887915123012871</v>
      </c>
      <c r="G35" s="46">
        <v>874318</v>
      </c>
      <c r="H35" s="38">
        <v>-1.3795079341445697</v>
      </c>
      <c r="I35" s="37">
        <v>5268</v>
      </c>
      <c r="J35" s="38">
        <v>108.38607594936708</v>
      </c>
      <c r="K35" s="37">
        <v>2405596</v>
      </c>
      <c r="L35" s="38">
        <v>-2.644539064267419</v>
      </c>
      <c r="M35" s="37">
        <v>4029</v>
      </c>
      <c r="N35" s="38">
        <v>-2.1137026239067054</v>
      </c>
      <c r="O35" s="39">
        <v>2409625</v>
      </c>
      <c r="P35" s="40">
        <v>-2.6436562875117624</v>
      </c>
      <c r="Q35" s="52"/>
    </row>
    <row r="36" spans="1:17" s="7" customFormat="1" ht="15.75" customHeight="1">
      <c r="A36" s="28">
        <v>34</v>
      </c>
      <c r="B36" s="32" t="s">
        <v>39</v>
      </c>
      <c r="C36" s="37">
        <v>750067</v>
      </c>
      <c r="D36" s="38">
        <v>21.69557083915392</v>
      </c>
      <c r="E36" s="37">
        <v>328068</v>
      </c>
      <c r="F36" s="38">
        <v>-16.67267785933809</v>
      </c>
      <c r="G36" s="46">
        <v>328068</v>
      </c>
      <c r="H36" s="38">
        <v>-14.611876900012494</v>
      </c>
      <c r="I36" s="37">
        <v>466</v>
      </c>
      <c r="J36" s="38">
        <v>-11.406844106463879</v>
      </c>
      <c r="K36" s="37">
        <v>1078601</v>
      </c>
      <c r="L36" s="38">
        <v>6.730570373734765</v>
      </c>
      <c r="M36" s="37">
        <v>1056</v>
      </c>
      <c r="N36" s="38">
        <v>331.0204081632653</v>
      </c>
      <c r="O36" s="39">
        <v>1079657</v>
      </c>
      <c r="P36" s="40">
        <v>6.809170303948842</v>
      </c>
      <c r="Q36" s="52"/>
    </row>
    <row r="37" spans="1:17" s="7" customFormat="1" ht="15.75" customHeight="1">
      <c r="A37" s="28">
        <v>35</v>
      </c>
      <c r="B37" s="62" t="s">
        <v>64</v>
      </c>
      <c r="C37" s="37">
        <v>330220</v>
      </c>
      <c r="D37" s="38">
        <v>87.0521527821048</v>
      </c>
      <c r="E37" s="37">
        <v>1274496</v>
      </c>
      <c r="F37" s="38">
        <v>67.404764844495</v>
      </c>
      <c r="G37" s="46">
        <v>1135494</v>
      </c>
      <c r="H37" s="38">
        <v>64.59893745787159</v>
      </c>
      <c r="I37" s="37">
        <v>1970</v>
      </c>
      <c r="J37" s="47" t="s">
        <v>52</v>
      </c>
      <c r="K37" s="37">
        <v>1606686</v>
      </c>
      <c r="L37" s="38">
        <v>71.29944346120222</v>
      </c>
      <c r="M37" s="37">
        <v>3883</v>
      </c>
      <c r="N37" s="38">
        <v>52.99448384554768</v>
      </c>
      <c r="O37" s="39">
        <v>1610569</v>
      </c>
      <c r="P37" s="40">
        <v>71.25004518978648</v>
      </c>
      <c r="Q37" s="52"/>
    </row>
    <row r="38" spans="1:17" s="7" customFormat="1" ht="15.75" customHeight="1">
      <c r="A38" s="28">
        <v>36</v>
      </c>
      <c r="B38" s="32" t="s">
        <v>40</v>
      </c>
      <c r="C38" s="37">
        <v>347749</v>
      </c>
      <c r="D38" s="38">
        <v>7.028013566666872</v>
      </c>
      <c r="E38" s="37">
        <v>241332</v>
      </c>
      <c r="F38" s="38">
        <v>-5.053191489361702</v>
      </c>
      <c r="G38" s="46">
        <v>216499</v>
      </c>
      <c r="H38" s="38">
        <v>-4.4905107685792185</v>
      </c>
      <c r="I38" s="37">
        <v>1148</v>
      </c>
      <c r="J38" s="38">
        <v>-5.592105263157895</v>
      </c>
      <c r="K38" s="37">
        <v>590229</v>
      </c>
      <c r="L38" s="38">
        <v>1.7099599176985936</v>
      </c>
      <c r="M38" s="37">
        <v>2090</v>
      </c>
      <c r="N38" s="38">
        <v>-22.621251388374677</v>
      </c>
      <c r="O38" s="39">
        <v>592319</v>
      </c>
      <c r="P38" s="40">
        <v>1.597236396818563</v>
      </c>
      <c r="Q38" s="52"/>
    </row>
    <row r="39" spans="1:17" s="7" customFormat="1" ht="15.75" customHeight="1">
      <c r="A39" s="28">
        <v>37</v>
      </c>
      <c r="B39" s="62" t="s">
        <v>65</v>
      </c>
      <c r="C39" s="37">
        <v>1235121</v>
      </c>
      <c r="D39" s="38">
        <v>-10.159558450211449</v>
      </c>
      <c r="E39" s="37">
        <v>4267539</v>
      </c>
      <c r="F39" s="38">
        <v>1.1755699564291122</v>
      </c>
      <c r="G39" s="46">
        <v>3475529</v>
      </c>
      <c r="H39" s="38">
        <v>1.1908422105683643</v>
      </c>
      <c r="I39" s="37">
        <v>11352</v>
      </c>
      <c r="J39" s="38">
        <v>66.50044001173364</v>
      </c>
      <c r="K39" s="37">
        <v>5514012</v>
      </c>
      <c r="L39" s="38">
        <v>-1.5278684098017596</v>
      </c>
      <c r="M39" s="37">
        <v>8914</v>
      </c>
      <c r="N39" s="38">
        <v>-39.174343227567384</v>
      </c>
      <c r="O39" s="39">
        <v>5522926</v>
      </c>
      <c r="P39" s="40">
        <v>-1.6261383369126368</v>
      </c>
      <c r="Q39" s="52"/>
    </row>
    <row r="40" spans="1:17" s="7" customFormat="1" ht="15.75" customHeight="1">
      <c r="A40" s="28">
        <v>38</v>
      </c>
      <c r="B40" s="32" t="s">
        <v>41</v>
      </c>
      <c r="C40" s="37">
        <v>766374</v>
      </c>
      <c r="D40" s="38">
        <v>-14.712199551734193</v>
      </c>
      <c r="E40" s="37">
        <v>1551620</v>
      </c>
      <c r="F40" s="38">
        <v>5.2487347726728535</v>
      </c>
      <c r="G40" s="46">
        <v>1025778</v>
      </c>
      <c r="H40" s="38">
        <v>-0.46788278672617895</v>
      </c>
      <c r="I40" s="37">
        <v>27233</v>
      </c>
      <c r="J40" s="38">
        <v>34.26514815362619</v>
      </c>
      <c r="K40" s="37">
        <v>2345227</v>
      </c>
      <c r="L40" s="38">
        <v>-2.0003777530213975</v>
      </c>
      <c r="M40" s="37">
        <v>4648</v>
      </c>
      <c r="N40" s="38">
        <v>-4.6759639048400325</v>
      </c>
      <c r="O40" s="39">
        <v>2349875</v>
      </c>
      <c r="P40" s="40">
        <v>-2.005818244901738</v>
      </c>
      <c r="Q40" s="52"/>
    </row>
    <row r="41" spans="1:17" s="7" customFormat="1" ht="15.75" customHeight="1">
      <c r="A41" s="9"/>
      <c r="B41" s="9" t="s">
        <v>0</v>
      </c>
      <c r="C41" s="10">
        <f>SUM(C3:C40)</f>
        <v>41449113</v>
      </c>
      <c r="D41" s="40">
        <v>-2.063151787216787</v>
      </c>
      <c r="E41" s="10">
        <f>SUM(E3:E40)</f>
        <v>58687537</v>
      </c>
      <c r="F41" s="40">
        <v>1.780229832144194</v>
      </c>
      <c r="G41" s="11">
        <f>SUM(G3:G40)</f>
        <v>39486774</v>
      </c>
      <c r="H41" s="38">
        <v>0.5524777464585587</v>
      </c>
      <c r="I41" s="10">
        <f>SUM(I3:I40)</f>
        <v>531788</v>
      </c>
      <c r="J41" s="40">
        <v>-0.684467170788099</v>
      </c>
      <c r="K41" s="10">
        <f>SUM(K3:K40)</f>
        <v>100668254</v>
      </c>
      <c r="L41" s="40">
        <v>0.1486826344922542</v>
      </c>
      <c r="M41" s="10">
        <f>SUM(M3:M40)</f>
        <v>193473</v>
      </c>
      <c r="N41" s="40">
        <v>-10.704082339094915</v>
      </c>
      <c r="O41" s="10">
        <f>SUM(O3:O40)</f>
        <v>100861727</v>
      </c>
      <c r="P41" s="40">
        <v>0.12534016694120587</v>
      </c>
      <c r="Q41" s="52"/>
    </row>
    <row r="42" ht="15.75" customHeight="1"/>
    <row r="43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6.5" customHeight="1">
      <c r="A1" s="33"/>
      <c r="B1" s="27" t="s">
        <v>53</v>
      </c>
      <c r="C1" s="58" t="str">
        <f>Totali!C1</f>
        <v>Gennaio - Agosto 2012 (su base 2011)</v>
      </c>
      <c r="D1" s="58"/>
      <c r="E1" s="58"/>
      <c r="F1" s="58"/>
      <c r="G1" s="58"/>
      <c r="H1" s="58"/>
      <c r="I1" s="58"/>
      <c r="J1" s="58"/>
      <c r="K1" s="58"/>
      <c r="L1" s="58"/>
      <c r="M1" s="54"/>
    </row>
    <row r="2" spans="1:13" s="7" customFormat="1" ht="15.75" customHeight="1">
      <c r="A2" s="28" t="s">
        <v>43</v>
      </c>
      <c r="B2" s="28" t="s">
        <v>2</v>
      </c>
      <c r="C2" s="35" t="s">
        <v>54</v>
      </c>
      <c r="D2" s="19" t="s">
        <v>4</v>
      </c>
      <c r="E2" s="36" t="s">
        <v>55</v>
      </c>
      <c r="F2" s="19" t="s">
        <v>4</v>
      </c>
      <c r="G2" s="31" t="s">
        <v>56</v>
      </c>
      <c r="H2" s="19" t="s">
        <v>4</v>
      </c>
      <c r="I2" s="36" t="s">
        <v>57</v>
      </c>
      <c r="J2" s="19" t="s">
        <v>4</v>
      </c>
      <c r="K2" s="30" t="s">
        <v>49</v>
      </c>
      <c r="L2" s="19"/>
      <c r="M2" s="51"/>
    </row>
    <row r="3" spans="1:13" s="7" customFormat="1" ht="15.75" customHeight="1">
      <c r="A3" s="28">
        <v>1</v>
      </c>
      <c r="B3" s="32" t="s">
        <v>7</v>
      </c>
      <c r="C3" s="37">
        <v>1041</v>
      </c>
      <c r="D3" s="38">
        <v>1.5609756097560976</v>
      </c>
      <c r="E3" s="37">
        <v>0</v>
      </c>
      <c r="F3" s="38"/>
      <c r="G3" s="37">
        <v>1041</v>
      </c>
      <c r="H3" s="38">
        <v>1.5609756097560976</v>
      </c>
      <c r="I3" s="37">
        <v>0</v>
      </c>
      <c r="J3" s="38">
        <v>-100</v>
      </c>
      <c r="K3" s="39">
        <v>1042</v>
      </c>
      <c r="L3" s="40">
        <v>1.5594541910331383</v>
      </c>
      <c r="M3" s="52"/>
    </row>
    <row r="4" spans="1:13" s="7" customFormat="1" ht="15.75" customHeight="1">
      <c r="A4" s="28">
        <v>2</v>
      </c>
      <c r="B4" s="32" t="s">
        <v>8</v>
      </c>
      <c r="C4" s="37">
        <v>3818</v>
      </c>
      <c r="D4" s="38">
        <v>-9.5260663507109</v>
      </c>
      <c r="E4" s="37">
        <v>0</v>
      </c>
      <c r="F4" s="38"/>
      <c r="G4" s="37">
        <v>3818</v>
      </c>
      <c r="H4" s="38">
        <v>-9.5260663507109</v>
      </c>
      <c r="I4" s="37">
        <v>535</v>
      </c>
      <c r="J4" s="38">
        <v>-2.1937842778793417</v>
      </c>
      <c r="K4" s="39">
        <v>4353</v>
      </c>
      <c r="L4" s="40">
        <v>-8.68470736312146</v>
      </c>
      <c r="M4" s="52"/>
    </row>
    <row r="5" spans="1:13" s="7" customFormat="1" ht="15.75" customHeight="1">
      <c r="A5" s="28">
        <v>3</v>
      </c>
      <c r="B5" s="61" t="s">
        <v>9</v>
      </c>
      <c r="C5" s="37">
        <v>150</v>
      </c>
      <c r="D5" s="38">
        <v>12.781954887218046</v>
      </c>
      <c r="E5" s="37">
        <v>0</v>
      </c>
      <c r="F5" s="38"/>
      <c r="G5" s="37">
        <v>150</v>
      </c>
      <c r="H5" s="38">
        <v>12.781954887218046</v>
      </c>
      <c r="I5" s="37">
        <v>1183</v>
      </c>
      <c r="J5" s="38">
        <v>-9</v>
      </c>
      <c r="K5" s="39">
        <v>1333</v>
      </c>
      <c r="L5" s="40">
        <v>-6.978367062107467</v>
      </c>
      <c r="M5" s="52"/>
    </row>
    <row r="6" spans="1:13" s="7" customFormat="1" ht="15.75" customHeight="1">
      <c r="A6" s="28">
        <v>4</v>
      </c>
      <c r="B6" s="32" t="s">
        <v>10</v>
      </c>
      <c r="C6" s="37">
        <v>75005</v>
      </c>
      <c r="D6" s="38">
        <v>3.0854865310610227</v>
      </c>
      <c r="E6" s="37">
        <v>177</v>
      </c>
      <c r="F6" s="38">
        <v>-12.376237623762377</v>
      </c>
      <c r="G6" s="37">
        <v>75182</v>
      </c>
      <c r="H6" s="38">
        <v>3.042679751103314</v>
      </c>
      <c r="I6" s="37">
        <v>0</v>
      </c>
      <c r="J6" s="38"/>
      <c r="K6" s="39">
        <v>75182</v>
      </c>
      <c r="L6" s="40">
        <v>3.042679751103314</v>
      </c>
      <c r="M6" s="52"/>
    </row>
    <row r="7" spans="1:13" s="7" customFormat="1" ht="15.75" customHeight="1">
      <c r="A7" s="28">
        <v>5</v>
      </c>
      <c r="B7" s="32" t="s">
        <v>11</v>
      </c>
      <c r="C7" s="37">
        <v>18516</v>
      </c>
      <c r="D7" s="38">
        <v>-10.95936523202693</v>
      </c>
      <c r="E7" s="37">
        <v>6787</v>
      </c>
      <c r="F7" s="38">
        <v>-7.672425520337369</v>
      </c>
      <c r="G7" s="37">
        <v>25304</v>
      </c>
      <c r="H7" s="38">
        <v>-10.090960773166572</v>
      </c>
      <c r="I7" s="37">
        <v>1047</v>
      </c>
      <c r="J7" s="38">
        <v>77.15736040609137</v>
      </c>
      <c r="K7" s="39">
        <v>26352</v>
      </c>
      <c r="L7" s="40">
        <v>-8.296213808463252</v>
      </c>
      <c r="M7" s="52"/>
    </row>
    <row r="8" spans="1:13" s="7" customFormat="1" ht="15.75" customHeight="1">
      <c r="A8" s="28">
        <v>6</v>
      </c>
      <c r="B8" s="32" t="s">
        <v>12</v>
      </c>
      <c r="C8" s="37">
        <v>0</v>
      </c>
      <c r="D8" s="38"/>
      <c r="E8" s="37">
        <v>0</v>
      </c>
      <c r="F8" s="38"/>
      <c r="G8" s="37">
        <v>0</v>
      </c>
      <c r="H8" s="38"/>
      <c r="I8" s="37">
        <v>0</v>
      </c>
      <c r="J8" s="38"/>
      <c r="K8" s="39">
        <v>0</v>
      </c>
      <c r="L8" s="40"/>
      <c r="M8" s="52"/>
    </row>
    <row r="9" spans="1:13" s="7" customFormat="1" ht="15.75" customHeight="1">
      <c r="A9" s="28">
        <v>7</v>
      </c>
      <c r="B9" s="32" t="s">
        <v>13</v>
      </c>
      <c r="C9" s="37">
        <v>2409</v>
      </c>
      <c r="D9" s="38">
        <v>129.86641221374046</v>
      </c>
      <c r="E9" s="37">
        <v>7780</v>
      </c>
      <c r="F9" s="38">
        <v>18.688024408848207</v>
      </c>
      <c r="G9" s="37">
        <v>10189</v>
      </c>
      <c r="H9" s="38">
        <v>34.012889648822835</v>
      </c>
      <c r="I9" s="37">
        <v>17880</v>
      </c>
      <c r="J9" s="38">
        <v>-0.37332144648130605</v>
      </c>
      <c r="K9" s="39">
        <v>28069</v>
      </c>
      <c r="L9" s="40">
        <v>9.859099804305284</v>
      </c>
      <c r="M9" s="52"/>
    </row>
    <row r="10" spans="1:13" s="7" customFormat="1" ht="15.75" customHeight="1">
      <c r="A10" s="28">
        <v>8</v>
      </c>
      <c r="B10" s="32" t="s">
        <v>14</v>
      </c>
      <c r="C10" s="37">
        <v>35</v>
      </c>
      <c r="D10" s="38">
        <v>-37.5</v>
      </c>
      <c r="E10" s="37">
        <v>0</v>
      </c>
      <c r="F10" s="38"/>
      <c r="G10" s="37">
        <v>35</v>
      </c>
      <c r="H10" s="38">
        <v>-37.5</v>
      </c>
      <c r="I10" s="37">
        <v>0</v>
      </c>
      <c r="J10" s="38"/>
      <c r="K10" s="39">
        <v>35</v>
      </c>
      <c r="L10" s="40">
        <v>-37.5</v>
      </c>
      <c r="M10" s="52"/>
    </row>
    <row r="11" spans="1:13" s="7" customFormat="1" ht="15.75" customHeight="1">
      <c r="A11" s="28">
        <v>9</v>
      </c>
      <c r="B11" s="32" t="s">
        <v>15</v>
      </c>
      <c r="C11" s="37">
        <v>1084</v>
      </c>
      <c r="D11" s="38">
        <v>0.37037037037037035</v>
      </c>
      <c r="E11" s="37">
        <v>0</v>
      </c>
      <c r="F11" s="38"/>
      <c r="G11" s="37">
        <v>1084</v>
      </c>
      <c r="H11" s="38">
        <v>0.37037037037037035</v>
      </c>
      <c r="I11" s="37">
        <v>928</v>
      </c>
      <c r="J11" s="38">
        <v>-7.385229540918163</v>
      </c>
      <c r="K11" s="39">
        <v>2012</v>
      </c>
      <c r="L11" s="40">
        <v>-3.362151777137368</v>
      </c>
      <c r="M11" s="52"/>
    </row>
    <row r="12" spans="1:13" s="7" customFormat="1" ht="15.75" customHeight="1">
      <c r="A12" s="28">
        <v>10</v>
      </c>
      <c r="B12" s="32" t="s">
        <v>16</v>
      </c>
      <c r="C12" s="37">
        <v>5381</v>
      </c>
      <c r="D12" s="38">
        <v>0.5418535127055306</v>
      </c>
      <c r="E12" s="37">
        <v>30</v>
      </c>
      <c r="F12" s="38">
        <v>2900</v>
      </c>
      <c r="G12" s="37">
        <v>5411</v>
      </c>
      <c r="H12" s="38">
        <v>1.0835045768727816</v>
      </c>
      <c r="I12" s="37">
        <v>302</v>
      </c>
      <c r="J12" s="38">
        <v>-45.289855072463766</v>
      </c>
      <c r="K12" s="39">
        <v>5713</v>
      </c>
      <c r="L12" s="40">
        <v>-3.2514817950889077</v>
      </c>
      <c r="M12" s="52"/>
    </row>
    <row r="13" spans="1:13" s="7" customFormat="1" ht="15.75" customHeight="1">
      <c r="A13" s="28">
        <v>11</v>
      </c>
      <c r="B13" s="32" t="s">
        <v>17</v>
      </c>
      <c r="C13" s="37">
        <v>0</v>
      </c>
      <c r="D13" s="38"/>
      <c r="E13" s="37">
        <v>0</v>
      </c>
      <c r="F13" s="38"/>
      <c r="G13" s="37">
        <v>0</v>
      </c>
      <c r="H13" s="38"/>
      <c r="I13" s="37">
        <v>0</v>
      </c>
      <c r="J13" s="38"/>
      <c r="K13" s="39">
        <v>0</v>
      </c>
      <c r="L13" s="40"/>
      <c r="M13" s="52"/>
    </row>
    <row r="14" spans="1:13" s="7" customFormat="1" ht="15.75" customHeight="1">
      <c r="A14" s="28">
        <v>12</v>
      </c>
      <c r="B14" s="32" t="s">
        <v>18</v>
      </c>
      <c r="C14" s="37">
        <v>0</v>
      </c>
      <c r="D14" s="38"/>
      <c r="E14" s="37">
        <v>0</v>
      </c>
      <c r="F14" s="38"/>
      <c r="G14" s="37">
        <v>0</v>
      </c>
      <c r="H14" s="38"/>
      <c r="I14" s="37">
        <v>0</v>
      </c>
      <c r="J14" s="38"/>
      <c r="K14" s="39">
        <v>0</v>
      </c>
      <c r="L14" s="40"/>
      <c r="M14" s="52"/>
    </row>
    <row r="15" spans="1:13" s="7" customFormat="1" ht="15.75" customHeight="1">
      <c r="A15" s="28">
        <v>13</v>
      </c>
      <c r="B15" s="32" t="s">
        <v>19</v>
      </c>
      <c r="C15" s="37">
        <v>98</v>
      </c>
      <c r="D15" s="38">
        <v>-26.31578947368421</v>
      </c>
      <c r="E15" s="37">
        <v>142</v>
      </c>
      <c r="F15" s="38">
        <v>-35.74660633484163</v>
      </c>
      <c r="G15" s="37">
        <v>239</v>
      </c>
      <c r="H15" s="38">
        <v>-32.29461756373938</v>
      </c>
      <c r="I15" s="37">
        <v>0</v>
      </c>
      <c r="J15" s="38"/>
      <c r="K15" s="39">
        <v>239</v>
      </c>
      <c r="L15" s="40">
        <v>-32.29461756373938</v>
      </c>
      <c r="M15" s="52"/>
    </row>
    <row r="16" spans="1:13" s="7" customFormat="1" ht="15.75" customHeight="1">
      <c r="A16" s="28">
        <v>14</v>
      </c>
      <c r="B16" s="32" t="s">
        <v>20</v>
      </c>
      <c r="C16" s="37">
        <v>0</v>
      </c>
      <c r="D16" s="38"/>
      <c r="E16" s="37">
        <v>0</v>
      </c>
      <c r="F16" s="38"/>
      <c r="G16" s="37">
        <v>0</v>
      </c>
      <c r="H16" s="38"/>
      <c r="I16" s="37">
        <v>0</v>
      </c>
      <c r="J16" s="38"/>
      <c r="K16" s="39">
        <v>0</v>
      </c>
      <c r="L16" s="40"/>
      <c r="M16" s="52"/>
    </row>
    <row r="17" spans="1:13" s="7" customFormat="1" ht="15.75" customHeight="1">
      <c r="A17" s="28">
        <v>15</v>
      </c>
      <c r="B17" s="32" t="s">
        <v>63</v>
      </c>
      <c r="C17" s="37">
        <v>2</v>
      </c>
      <c r="D17" s="38">
        <v>-99.63235294117646</v>
      </c>
      <c r="E17" s="37">
        <v>0</v>
      </c>
      <c r="F17" s="38"/>
      <c r="G17" s="37">
        <v>2</v>
      </c>
      <c r="H17" s="38">
        <v>-99.63235294117646</v>
      </c>
      <c r="I17" s="37">
        <v>0</v>
      </c>
      <c r="J17" s="38"/>
      <c r="K17" s="39">
        <v>2</v>
      </c>
      <c r="L17" s="40">
        <v>-99.63235294117646</v>
      </c>
      <c r="M17" s="52"/>
    </row>
    <row r="18" spans="1:13" s="7" customFormat="1" ht="15.75" customHeight="1">
      <c r="A18" s="28">
        <v>16</v>
      </c>
      <c r="B18" s="32" t="s">
        <v>21</v>
      </c>
      <c r="C18" s="37">
        <v>268</v>
      </c>
      <c r="D18" s="38">
        <v>-20.238095238095237</v>
      </c>
      <c r="E18" s="37">
        <v>1857</v>
      </c>
      <c r="F18" s="38">
        <v>-4.0310077519379846</v>
      </c>
      <c r="G18" s="37">
        <v>2124</v>
      </c>
      <c r="H18" s="38">
        <v>-6.349206349206349</v>
      </c>
      <c r="I18" s="37">
        <v>0</v>
      </c>
      <c r="J18" s="38"/>
      <c r="K18" s="39">
        <v>2125</v>
      </c>
      <c r="L18" s="40">
        <v>-6.3051146384479715</v>
      </c>
      <c r="M18" s="52"/>
    </row>
    <row r="19" spans="1:13" s="7" customFormat="1" ht="15.75" customHeight="1">
      <c r="A19" s="28">
        <v>17</v>
      </c>
      <c r="B19" s="32" t="s">
        <v>22</v>
      </c>
      <c r="C19" s="37">
        <v>0</v>
      </c>
      <c r="D19" s="38"/>
      <c r="E19" s="37">
        <v>0</v>
      </c>
      <c r="F19" s="38"/>
      <c r="G19" s="37">
        <v>0</v>
      </c>
      <c r="H19" s="38"/>
      <c r="I19" s="37">
        <v>0</v>
      </c>
      <c r="J19" s="38"/>
      <c r="K19" s="39">
        <v>0</v>
      </c>
      <c r="L19" s="40"/>
      <c r="M19" s="52"/>
    </row>
    <row r="20" spans="1:13" s="7" customFormat="1" ht="15.75" customHeight="1">
      <c r="A20" s="28">
        <v>18</v>
      </c>
      <c r="B20" s="32" t="s">
        <v>23</v>
      </c>
      <c r="C20" s="37">
        <v>68</v>
      </c>
      <c r="D20" s="38">
        <v>-1.4492753623188406</v>
      </c>
      <c r="E20" s="37">
        <v>0</v>
      </c>
      <c r="F20" s="38"/>
      <c r="G20" s="37">
        <v>68</v>
      </c>
      <c r="H20" s="38">
        <v>-1.4492753623188406</v>
      </c>
      <c r="I20" s="37">
        <v>1059</v>
      </c>
      <c r="J20" s="38">
        <v>-5.614973262032086</v>
      </c>
      <c r="K20" s="39">
        <v>1127</v>
      </c>
      <c r="L20" s="40">
        <v>-5.373635600335852</v>
      </c>
      <c r="M20" s="52"/>
    </row>
    <row r="21" spans="1:13" s="7" customFormat="1" ht="15.75" customHeight="1">
      <c r="A21" s="28">
        <v>19</v>
      </c>
      <c r="B21" s="32" t="s">
        <v>24</v>
      </c>
      <c r="C21" s="37">
        <v>10262</v>
      </c>
      <c r="D21" s="38">
        <v>-2.8771531326897595</v>
      </c>
      <c r="E21" s="37">
        <v>0</v>
      </c>
      <c r="F21" s="38"/>
      <c r="G21" s="37">
        <v>10262</v>
      </c>
      <c r="H21" s="38">
        <v>-2.8771531326897595</v>
      </c>
      <c r="I21" s="37">
        <v>2825</v>
      </c>
      <c r="J21" s="38">
        <v>19.957537154989385</v>
      </c>
      <c r="K21" s="39">
        <v>13087</v>
      </c>
      <c r="L21" s="40">
        <v>1.2847302840337436</v>
      </c>
      <c r="M21" s="52"/>
    </row>
    <row r="22" spans="1:13" s="7" customFormat="1" ht="15.75" customHeight="1">
      <c r="A22" s="28">
        <v>20</v>
      </c>
      <c r="B22" s="32" t="s">
        <v>25</v>
      </c>
      <c r="C22" s="37">
        <v>267913</v>
      </c>
      <c r="D22" s="38">
        <v>-9.090199591451704</v>
      </c>
      <c r="E22" s="37">
        <v>0</v>
      </c>
      <c r="F22" s="38"/>
      <c r="G22" s="37">
        <v>267913</v>
      </c>
      <c r="H22" s="38">
        <v>-9.090199591451704</v>
      </c>
      <c r="I22" s="37">
        <v>5579</v>
      </c>
      <c r="J22" s="38">
        <v>-14.142813173284088</v>
      </c>
      <c r="K22" s="39">
        <v>273492</v>
      </c>
      <c r="L22" s="40">
        <v>-9.199203187250996</v>
      </c>
      <c r="M22" s="52"/>
    </row>
    <row r="23" spans="1:13" s="7" customFormat="1" ht="15.75" customHeight="1">
      <c r="A23" s="28">
        <v>21</v>
      </c>
      <c r="B23" s="32" t="s">
        <v>26</v>
      </c>
      <c r="C23" s="37">
        <v>842</v>
      </c>
      <c r="D23" s="38">
        <v>26.047904191616766</v>
      </c>
      <c r="E23" s="37">
        <v>1117</v>
      </c>
      <c r="F23" s="38">
        <v>-16.889880952380953</v>
      </c>
      <c r="G23" s="37">
        <v>1960</v>
      </c>
      <c r="H23" s="38">
        <v>-2.487562189054726</v>
      </c>
      <c r="I23" s="37">
        <v>1391</v>
      </c>
      <c r="J23" s="38">
        <v>8.75684128225176</v>
      </c>
      <c r="K23" s="39">
        <v>3351</v>
      </c>
      <c r="L23" s="40">
        <v>1.8850714502888415</v>
      </c>
      <c r="M23" s="52"/>
    </row>
    <row r="24" spans="1:13" s="7" customFormat="1" ht="15.75" customHeight="1">
      <c r="A24" s="28">
        <v>22</v>
      </c>
      <c r="B24" s="32" t="s">
        <v>27</v>
      </c>
      <c r="C24" s="37">
        <v>86</v>
      </c>
      <c r="D24" s="38">
        <v>-37.22627737226277</v>
      </c>
      <c r="E24" s="37">
        <v>0</v>
      </c>
      <c r="F24" s="38"/>
      <c r="G24" s="37">
        <v>86</v>
      </c>
      <c r="H24" s="38">
        <v>-37.22627737226277</v>
      </c>
      <c r="I24" s="37">
        <v>0</v>
      </c>
      <c r="J24" s="38"/>
      <c r="K24" s="39">
        <v>86</v>
      </c>
      <c r="L24" s="40">
        <v>-37.22627737226277</v>
      </c>
      <c r="M24" s="52"/>
    </row>
    <row r="25" spans="1:13" s="7" customFormat="1" ht="15.75" customHeight="1">
      <c r="A25" s="28">
        <v>23</v>
      </c>
      <c r="B25" s="32" t="s">
        <v>28</v>
      </c>
      <c r="C25" s="37">
        <v>347</v>
      </c>
      <c r="D25" s="38">
        <v>-32.093933463796475</v>
      </c>
      <c r="E25" s="37">
        <v>0</v>
      </c>
      <c r="F25" s="38"/>
      <c r="G25" s="37">
        <v>347</v>
      </c>
      <c r="H25" s="38">
        <v>-32.093933463796475</v>
      </c>
      <c r="I25" s="37">
        <v>759</v>
      </c>
      <c r="J25" s="38">
        <v>-7.439024390243903</v>
      </c>
      <c r="K25" s="39">
        <v>1106</v>
      </c>
      <c r="L25" s="40">
        <v>-16.9045830202855</v>
      </c>
      <c r="M25" s="52"/>
    </row>
    <row r="26" spans="1:13" s="7" customFormat="1" ht="15.75" customHeight="1">
      <c r="A26" s="28">
        <v>24</v>
      </c>
      <c r="B26" s="32" t="s">
        <v>29</v>
      </c>
      <c r="C26" s="37">
        <v>0</v>
      </c>
      <c r="D26" s="38">
        <v>-100</v>
      </c>
      <c r="E26" s="37">
        <v>0</v>
      </c>
      <c r="F26" s="38"/>
      <c r="G26" s="37">
        <v>0</v>
      </c>
      <c r="H26" s="38">
        <v>-100</v>
      </c>
      <c r="I26" s="37">
        <v>0</v>
      </c>
      <c r="J26" s="38"/>
      <c r="K26" s="39">
        <v>0</v>
      </c>
      <c r="L26" s="40">
        <v>-100</v>
      </c>
      <c r="M26" s="52"/>
    </row>
    <row r="27" spans="1:13" s="7" customFormat="1" ht="15.75" customHeight="1">
      <c r="A27" s="28">
        <v>25</v>
      </c>
      <c r="B27" s="32" t="s">
        <v>30</v>
      </c>
      <c r="C27" s="37">
        <v>0</v>
      </c>
      <c r="D27" s="38"/>
      <c r="E27" s="37">
        <v>0</v>
      </c>
      <c r="F27" s="38"/>
      <c r="G27" s="37">
        <v>0</v>
      </c>
      <c r="H27" s="38"/>
      <c r="I27" s="37">
        <v>0</v>
      </c>
      <c r="J27" s="38"/>
      <c r="K27" s="39">
        <v>0</v>
      </c>
      <c r="L27" s="40"/>
      <c r="M27" s="52"/>
    </row>
    <row r="28" spans="1:13" s="7" customFormat="1" ht="15.75" customHeight="1">
      <c r="A28" s="28">
        <v>26</v>
      </c>
      <c r="B28" s="32" t="s">
        <v>31</v>
      </c>
      <c r="C28" s="37">
        <v>21</v>
      </c>
      <c r="D28" s="38">
        <v>950</v>
      </c>
      <c r="E28" s="37">
        <v>0</v>
      </c>
      <c r="F28" s="38"/>
      <c r="G28" s="37">
        <v>21</v>
      </c>
      <c r="H28" s="38">
        <v>950</v>
      </c>
      <c r="I28" s="37">
        <v>819</v>
      </c>
      <c r="J28" s="38">
        <v>4.3312101910828025</v>
      </c>
      <c r="K28" s="39">
        <v>840</v>
      </c>
      <c r="L28" s="40">
        <v>6.734434561626429</v>
      </c>
      <c r="M28" s="52"/>
    </row>
    <row r="29" spans="1:13" s="7" customFormat="1" ht="15.75" customHeight="1">
      <c r="A29" s="28">
        <v>27</v>
      </c>
      <c r="B29" s="32" t="s">
        <v>32</v>
      </c>
      <c r="C29" s="37">
        <v>4443</v>
      </c>
      <c r="D29" s="38">
        <v>6.751561749159058</v>
      </c>
      <c r="E29" s="37">
        <v>372</v>
      </c>
      <c r="F29" s="38">
        <v>-16.964285714285715</v>
      </c>
      <c r="G29" s="37">
        <v>4815</v>
      </c>
      <c r="H29" s="38">
        <v>4.4468546637744035</v>
      </c>
      <c r="I29" s="37">
        <v>80</v>
      </c>
      <c r="J29" s="38">
        <v>1.2658227848101267</v>
      </c>
      <c r="K29" s="39">
        <v>4895</v>
      </c>
      <c r="L29" s="40">
        <v>4.393260823203241</v>
      </c>
      <c r="M29" s="52"/>
    </row>
    <row r="30" spans="1:13" s="7" customFormat="1" ht="15.75" customHeight="1">
      <c r="A30" s="28">
        <v>28</v>
      </c>
      <c r="B30" s="32" t="s">
        <v>33</v>
      </c>
      <c r="C30" s="37">
        <v>75</v>
      </c>
      <c r="D30" s="38">
        <v>-18.47826086956522</v>
      </c>
      <c r="E30" s="37">
        <v>0</v>
      </c>
      <c r="F30" s="38"/>
      <c r="G30" s="37">
        <v>75</v>
      </c>
      <c r="H30" s="38">
        <v>-18.47826086956522</v>
      </c>
      <c r="I30" s="37">
        <v>0</v>
      </c>
      <c r="J30" s="38"/>
      <c r="K30" s="39">
        <v>75</v>
      </c>
      <c r="L30" s="40">
        <v>-18.47826086956522</v>
      </c>
      <c r="M30" s="52"/>
    </row>
    <row r="31" spans="1:13" s="7" customFormat="1" ht="15.75" customHeight="1">
      <c r="A31" s="28">
        <v>29</v>
      </c>
      <c r="B31" s="32" t="s">
        <v>34</v>
      </c>
      <c r="C31" s="37">
        <v>438</v>
      </c>
      <c r="D31" s="38">
        <v>4.534606205250597</v>
      </c>
      <c r="E31" s="37">
        <v>0</v>
      </c>
      <c r="F31" s="38"/>
      <c r="G31" s="37">
        <v>438</v>
      </c>
      <c r="H31" s="38">
        <v>4.534606205250597</v>
      </c>
      <c r="I31" s="37">
        <v>33</v>
      </c>
      <c r="J31" s="38"/>
      <c r="K31" s="39">
        <v>471</v>
      </c>
      <c r="L31" s="40">
        <v>12.410501193317423</v>
      </c>
      <c r="M31" s="52"/>
    </row>
    <row r="32" spans="1:13" s="7" customFormat="1" ht="15.75" customHeight="1">
      <c r="A32" s="28">
        <v>30</v>
      </c>
      <c r="B32" s="32" t="s">
        <v>35</v>
      </c>
      <c r="C32" s="37">
        <v>11368</v>
      </c>
      <c r="D32" s="38">
        <v>-9.0850927703135</v>
      </c>
      <c r="E32" s="37">
        <v>0</v>
      </c>
      <c r="F32" s="38"/>
      <c r="G32" s="37">
        <v>11368</v>
      </c>
      <c r="H32" s="38">
        <v>-9.0850927703135</v>
      </c>
      <c r="I32" s="37">
        <v>0</v>
      </c>
      <c r="J32" s="38"/>
      <c r="K32" s="39">
        <v>11368</v>
      </c>
      <c r="L32" s="40">
        <v>-9.0850927703135</v>
      </c>
      <c r="M32" s="52"/>
    </row>
    <row r="33" spans="1:13" s="7" customFormat="1" ht="15.75" customHeight="1">
      <c r="A33" s="28">
        <v>31</v>
      </c>
      <c r="B33" s="32" t="s">
        <v>36</v>
      </c>
      <c r="C33" s="37">
        <v>88802</v>
      </c>
      <c r="D33" s="38">
        <v>-7.163317791205804</v>
      </c>
      <c r="E33" s="37">
        <v>0</v>
      </c>
      <c r="F33" s="38"/>
      <c r="G33" s="37">
        <v>88802</v>
      </c>
      <c r="H33" s="38">
        <v>-7.163317791205804</v>
      </c>
      <c r="I33" s="37">
        <v>4889</v>
      </c>
      <c r="J33" s="38">
        <v>-21.297488731487444</v>
      </c>
      <c r="K33" s="39">
        <v>93691</v>
      </c>
      <c r="L33" s="40">
        <v>-8.025248856340683</v>
      </c>
      <c r="M33" s="52"/>
    </row>
    <row r="34" spans="1:13" s="7" customFormat="1" ht="15.75" customHeight="1">
      <c r="A34" s="28">
        <v>32</v>
      </c>
      <c r="B34" s="32" t="s">
        <v>37</v>
      </c>
      <c r="C34" s="37">
        <v>0</v>
      </c>
      <c r="D34" s="38"/>
      <c r="E34" s="37">
        <v>0</v>
      </c>
      <c r="F34" s="38"/>
      <c r="G34" s="37">
        <v>0</v>
      </c>
      <c r="H34" s="38"/>
      <c r="I34" s="37">
        <v>0</v>
      </c>
      <c r="J34" s="38"/>
      <c r="K34" s="39">
        <v>0</v>
      </c>
      <c r="L34" s="40"/>
      <c r="M34" s="52"/>
    </row>
    <row r="35" spans="1:13" s="7" customFormat="1" ht="15.75" customHeight="1">
      <c r="A35" s="28">
        <v>33</v>
      </c>
      <c r="B35" s="32" t="s">
        <v>38</v>
      </c>
      <c r="C35" s="37">
        <v>446</v>
      </c>
      <c r="D35" s="38">
        <v>-35.174418604651166</v>
      </c>
      <c r="E35" s="37">
        <v>6589</v>
      </c>
      <c r="F35" s="38">
        <v>55.10828625235405</v>
      </c>
      <c r="G35" s="37">
        <v>7037</v>
      </c>
      <c r="H35" s="38">
        <v>42.62261856505877</v>
      </c>
      <c r="I35" s="37">
        <v>1</v>
      </c>
      <c r="J35" s="38"/>
      <c r="K35" s="39">
        <v>7038</v>
      </c>
      <c r="L35" s="40">
        <v>42.64288609647345</v>
      </c>
      <c r="M35" s="52"/>
    </row>
    <row r="36" spans="1:13" s="7" customFormat="1" ht="15.75" customHeight="1">
      <c r="A36" s="28">
        <v>34</v>
      </c>
      <c r="B36" s="32" t="s">
        <v>39</v>
      </c>
      <c r="C36" s="37">
        <v>25</v>
      </c>
      <c r="D36" s="38">
        <v>150</v>
      </c>
      <c r="E36" s="37">
        <v>0</v>
      </c>
      <c r="F36" s="38"/>
      <c r="G36" s="37">
        <v>25</v>
      </c>
      <c r="H36" s="38">
        <v>127.27272727272727</v>
      </c>
      <c r="I36" s="37">
        <v>0</v>
      </c>
      <c r="J36" s="38"/>
      <c r="K36" s="39">
        <v>25</v>
      </c>
      <c r="L36" s="40">
        <v>127.27272727272727</v>
      </c>
      <c r="M36" s="52"/>
    </row>
    <row r="37" spans="1:13" s="7" customFormat="1" ht="15.75" customHeight="1">
      <c r="A37" s="28">
        <v>35</v>
      </c>
      <c r="B37" s="62" t="s">
        <v>64</v>
      </c>
      <c r="C37" s="37">
        <v>53</v>
      </c>
      <c r="D37" s="38">
        <v>-93.92201834862385</v>
      </c>
      <c r="E37" s="37">
        <v>0</v>
      </c>
      <c r="F37" s="38"/>
      <c r="G37" s="37">
        <v>53</v>
      </c>
      <c r="H37" s="38">
        <v>-93.92201834862385</v>
      </c>
      <c r="I37" s="37">
        <v>0</v>
      </c>
      <c r="J37" s="38"/>
      <c r="K37" s="39">
        <v>53</v>
      </c>
      <c r="L37" s="40">
        <v>-93.92201834862385</v>
      </c>
      <c r="M37" s="52"/>
    </row>
    <row r="38" spans="1:13" s="7" customFormat="1" ht="15.75" customHeight="1">
      <c r="A38" s="28">
        <v>36</v>
      </c>
      <c r="B38" s="32" t="s">
        <v>40</v>
      </c>
      <c r="C38" s="37">
        <v>137</v>
      </c>
      <c r="D38" s="38">
        <v>-15.432098765432098</v>
      </c>
      <c r="E38" s="37">
        <v>382</v>
      </c>
      <c r="F38" s="38">
        <v>21.26984126984127</v>
      </c>
      <c r="G38" s="37">
        <v>519</v>
      </c>
      <c r="H38" s="38">
        <v>8.80503144654088</v>
      </c>
      <c r="I38" s="37">
        <v>0</v>
      </c>
      <c r="J38" s="38"/>
      <c r="K38" s="39">
        <v>519</v>
      </c>
      <c r="L38" s="40">
        <v>8.80503144654088</v>
      </c>
      <c r="M38" s="52"/>
    </row>
    <row r="39" spans="1:13" s="7" customFormat="1" ht="15.75" customHeight="1">
      <c r="A39" s="28">
        <v>37</v>
      </c>
      <c r="B39" s="62" t="s">
        <v>65</v>
      </c>
      <c r="C39" s="37">
        <v>21809</v>
      </c>
      <c r="D39" s="38">
        <v>1.5836787926778144</v>
      </c>
      <c r="E39" s="37">
        <v>5482</v>
      </c>
      <c r="F39" s="38">
        <v>-3.7739160961909777</v>
      </c>
      <c r="G39" s="37">
        <v>27292</v>
      </c>
      <c r="H39" s="38">
        <v>0.46751334437695563</v>
      </c>
      <c r="I39" s="37">
        <v>21</v>
      </c>
      <c r="J39" s="38">
        <v>-67.1875</v>
      </c>
      <c r="K39" s="39">
        <v>27314</v>
      </c>
      <c r="L39" s="40">
        <v>0.30848329048843187</v>
      </c>
      <c r="M39" s="52"/>
    </row>
    <row r="40" spans="1:13" s="7" customFormat="1" ht="15.75" customHeight="1">
      <c r="A40" s="28">
        <v>38</v>
      </c>
      <c r="B40" s="32" t="s">
        <v>41</v>
      </c>
      <c r="C40" s="37">
        <v>111</v>
      </c>
      <c r="D40" s="38">
        <v>-60.7773851590106</v>
      </c>
      <c r="E40" s="37">
        <v>3389</v>
      </c>
      <c r="F40" s="38">
        <v>6.438442211055277</v>
      </c>
      <c r="G40" s="37">
        <v>3500</v>
      </c>
      <c r="H40" s="38">
        <v>0.9518315546582059</v>
      </c>
      <c r="I40" s="37">
        <v>0</v>
      </c>
      <c r="J40" s="38">
        <v>-100</v>
      </c>
      <c r="K40" s="39">
        <v>3500</v>
      </c>
      <c r="L40" s="40">
        <v>0.8936292879792448</v>
      </c>
      <c r="M40" s="52"/>
    </row>
    <row r="41" spans="1:13" s="7" customFormat="1" ht="15.75" customHeight="1">
      <c r="A41" s="9"/>
      <c r="B41" s="9" t="s">
        <v>0</v>
      </c>
      <c r="C41" s="10">
        <f>SUM(C3:C40)</f>
        <v>515053</v>
      </c>
      <c r="D41" s="40">
        <v>-6.431406745328864</v>
      </c>
      <c r="E41" s="10">
        <f>SUM(E3:E40)</f>
        <v>34104</v>
      </c>
      <c r="F41" s="40">
        <v>8.263229738738453</v>
      </c>
      <c r="G41" s="10">
        <f>SUM(G3:G40)</f>
        <v>549160</v>
      </c>
      <c r="H41" s="40">
        <v>-5.633856062246325</v>
      </c>
      <c r="I41" s="10">
        <f>SUM(I3:I40)</f>
        <v>39331</v>
      </c>
      <c r="J41" s="40">
        <v>-4.434347361259597</v>
      </c>
      <c r="K41" s="10">
        <f>SUM(K3:K40)</f>
        <v>588495</v>
      </c>
      <c r="L41" s="40">
        <v>-5.554289492604766</v>
      </c>
      <c r="M41" s="52"/>
    </row>
    <row r="42" ht="15.75" customHeight="1"/>
    <row r="43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6.5" customHeight="1">
      <c r="A1" s="8"/>
      <c r="B1" s="14" t="s">
        <v>58</v>
      </c>
      <c r="C1" s="59" t="s">
        <v>59</v>
      </c>
      <c r="D1" s="59"/>
      <c r="E1" s="59"/>
      <c r="F1" s="59"/>
      <c r="G1" s="59"/>
      <c r="H1" s="59"/>
      <c r="I1" s="57"/>
    </row>
    <row r="2" spans="1:9" s="20" customFormat="1" ht="15.75" customHeight="1">
      <c r="A2" s="16" t="s">
        <v>43</v>
      </c>
      <c r="B2" s="17" t="s">
        <v>2</v>
      </c>
      <c r="C2" s="18" t="s">
        <v>3</v>
      </c>
      <c r="D2" s="19" t="s">
        <v>4</v>
      </c>
      <c r="E2" s="18" t="s">
        <v>5</v>
      </c>
      <c r="F2" s="19" t="s">
        <v>4</v>
      </c>
      <c r="G2" s="18" t="s">
        <v>6</v>
      </c>
      <c r="H2" s="19" t="s">
        <v>4</v>
      </c>
      <c r="I2" s="51"/>
    </row>
    <row r="3" spans="1:9" s="20" customFormat="1" ht="15.75" customHeight="1">
      <c r="A3" s="21">
        <v>1</v>
      </c>
      <c r="B3" s="22" t="s">
        <v>7</v>
      </c>
      <c r="C3" s="23">
        <v>1734</v>
      </c>
      <c r="D3" s="24">
        <v>7.169344870210136</v>
      </c>
      <c r="E3" s="23">
        <v>210116</v>
      </c>
      <c r="F3" s="24">
        <v>3.877946527448189</v>
      </c>
      <c r="G3" s="23">
        <v>126</v>
      </c>
      <c r="H3" s="24">
        <v>-5.970149253731344</v>
      </c>
      <c r="I3" s="55"/>
    </row>
    <row r="4" spans="1:9" s="20" customFormat="1" ht="15.75" customHeight="1">
      <c r="A4" s="21">
        <v>2</v>
      </c>
      <c r="B4" s="22" t="s">
        <v>8</v>
      </c>
      <c r="C4" s="23">
        <v>1364</v>
      </c>
      <c r="D4" s="24">
        <v>-18.469814704124328</v>
      </c>
      <c r="E4" s="23">
        <v>65424</v>
      </c>
      <c r="F4" s="24">
        <v>-12.204941021752841</v>
      </c>
      <c r="G4" s="23">
        <v>467</v>
      </c>
      <c r="H4" s="24">
        <v>5.895691609977324</v>
      </c>
      <c r="I4" s="55"/>
    </row>
    <row r="5" spans="1:9" s="20" customFormat="1" ht="15.75" customHeight="1">
      <c r="A5" s="21">
        <v>3</v>
      </c>
      <c r="B5" s="60" t="s">
        <v>9</v>
      </c>
      <c r="C5" s="23">
        <v>3601</v>
      </c>
      <c r="D5" s="24">
        <v>-2.0402611534276387</v>
      </c>
      <c r="E5" s="23">
        <v>383708</v>
      </c>
      <c r="F5" s="24">
        <v>-0.7760357271229787</v>
      </c>
      <c r="G5" s="23">
        <v>142</v>
      </c>
      <c r="H5" s="24">
        <v>-13.414634146341463</v>
      </c>
      <c r="I5" s="55"/>
    </row>
    <row r="6" spans="1:9" s="20" customFormat="1" ht="15.75" customHeight="1">
      <c r="A6" s="21">
        <v>4</v>
      </c>
      <c r="B6" s="22" t="s">
        <v>10</v>
      </c>
      <c r="C6" s="23">
        <v>7411</v>
      </c>
      <c r="D6" s="24">
        <v>5.56980056980057</v>
      </c>
      <c r="E6" s="23">
        <v>960941</v>
      </c>
      <c r="F6" s="24">
        <v>6.076070374368858</v>
      </c>
      <c r="G6" s="23">
        <v>8136</v>
      </c>
      <c r="H6" s="24">
        <v>6.855791962174941</v>
      </c>
      <c r="I6" s="55"/>
    </row>
    <row r="7" spans="1:9" s="20" customFormat="1" ht="15.75" customHeight="1">
      <c r="A7" s="21">
        <v>5</v>
      </c>
      <c r="B7" s="22" t="s">
        <v>11</v>
      </c>
      <c r="C7" s="23">
        <v>6263</v>
      </c>
      <c r="D7" s="24">
        <v>-2.3542251325226067</v>
      </c>
      <c r="E7" s="23">
        <v>633090</v>
      </c>
      <c r="F7" s="24">
        <v>2.097787066871801</v>
      </c>
      <c r="G7" s="23">
        <v>2173</v>
      </c>
      <c r="H7" s="24">
        <v>-17.376425855513308</v>
      </c>
      <c r="I7" s="55"/>
    </row>
    <row r="8" spans="1:9" s="20" customFormat="1" ht="15.75" customHeight="1">
      <c r="A8" s="21">
        <v>6</v>
      </c>
      <c r="B8" s="22" t="s">
        <v>12</v>
      </c>
      <c r="C8" s="23">
        <v>1363</v>
      </c>
      <c r="D8" s="24">
        <v>0.6646971935007385</v>
      </c>
      <c r="E8" s="23">
        <v>3870</v>
      </c>
      <c r="F8" s="24">
        <v>-20.777891504605936</v>
      </c>
      <c r="G8" s="23">
        <v>0</v>
      </c>
      <c r="H8" s="24"/>
      <c r="I8" s="55"/>
    </row>
    <row r="9" spans="1:9" s="20" customFormat="1" ht="15.75" customHeight="1">
      <c r="A9" s="21">
        <v>7</v>
      </c>
      <c r="B9" s="22" t="s">
        <v>13</v>
      </c>
      <c r="C9" s="23">
        <v>868</v>
      </c>
      <c r="D9" s="24">
        <v>2.358490566037736</v>
      </c>
      <c r="E9" s="23">
        <v>2249</v>
      </c>
      <c r="F9" s="24">
        <v>20.913978494623656</v>
      </c>
      <c r="G9" s="23">
        <v>2735</v>
      </c>
      <c r="H9" s="24">
        <v>-0.5816066884769174</v>
      </c>
      <c r="I9" s="55"/>
    </row>
    <row r="10" spans="1:9" s="20" customFormat="1" ht="15.75" customHeight="1">
      <c r="A10" s="21">
        <v>8</v>
      </c>
      <c r="B10" s="22" t="s">
        <v>14</v>
      </c>
      <c r="C10" s="23">
        <v>1914</v>
      </c>
      <c r="D10" s="24">
        <v>1.8626929217668973</v>
      </c>
      <c r="E10" s="23">
        <v>225663</v>
      </c>
      <c r="F10" s="24">
        <v>-1.4520411549950216</v>
      </c>
      <c r="G10" s="23">
        <v>4</v>
      </c>
      <c r="H10" s="24">
        <v>0</v>
      </c>
      <c r="I10" s="55"/>
    </row>
    <row r="11" spans="1:9" s="20" customFormat="1" ht="15.75" customHeight="1">
      <c r="A11" s="21">
        <v>9</v>
      </c>
      <c r="B11" s="22" t="s">
        <v>15</v>
      </c>
      <c r="C11" s="23">
        <v>4539</v>
      </c>
      <c r="D11" s="24">
        <v>-2.867536914187888</v>
      </c>
      <c r="E11" s="23">
        <v>467885</v>
      </c>
      <c r="F11" s="24">
        <v>-0.07005358672228237</v>
      </c>
      <c r="G11" s="23">
        <v>216</v>
      </c>
      <c r="H11" s="24">
        <v>0.46511627906976744</v>
      </c>
      <c r="I11" s="55"/>
    </row>
    <row r="12" spans="1:9" s="20" customFormat="1" ht="15.75" customHeight="1">
      <c r="A12" s="21">
        <v>10</v>
      </c>
      <c r="B12" s="22" t="s">
        <v>16</v>
      </c>
      <c r="C12" s="23">
        <v>6078</v>
      </c>
      <c r="D12" s="24">
        <v>-10.195035460992909</v>
      </c>
      <c r="E12" s="23">
        <v>723367</v>
      </c>
      <c r="F12" s="24">
        <v>-8.933692545919202</v>
      </c>
      <c r="G12" s="23">
        <v>608</v>
      </c>
      <c r="H12" s="24">
        <v>-5.736434108527132</v>
      </c>
      <c r="I12" s="55"/>
    </row>
    <row r="13" spans="1:9" s="20" customFormat="1" ht="15.75" customHeight="1">
      <c r="A13" s="21">
        <v>11</v>
      </c>
      <c r="B13" s="22" t="s">
        <v>17</v>
      </c>
      <c r="C13" s="23">
        <v>354</v>
      </c>
      <c r="D13" s="24">
        <v>5.9880239520958085</v>
      </c>
      <c r="E13" s="23">
        <v>27114</v>
      </c>
      <c r="F13" s="24">
        <v>48.8880347042996</v>
      </c>
      <c r="G13" s="23">
        <v>0</v>
      </c>
      <c r="H13" s="24"/>
      <c r="I13" s="55"/>
    </row>
    <row r="14" spans="1:9" s="20" customFormat="1" ht="15.75" customHeight="1">
      <c r="A14" s="21">
        <v>12</v>
      </c>
      <c r="B14" s="22" t="s">
        <v>18</v>
      </c>
      <c r="C14" s="23">
        <v>520</v>
      </c>
      <c r="D14" s="24">
        <v>-14.332784184514002</v>
      </c>
      <c r="E14" s="23">
        <v>30904</v>
      </c>
      <c r="F14" s="24">
        <v>19.643825009678668</v>
      </c>
      <c r="G14" s="23">
        <v>0</v>
      </c>
      <c r="H14" s="24"/>
      <c r="I14" s="55"/>
    </row>
    <row r="15" spans="1:9" s="20" customFormat="1" ht="15.75" customHeight="1">
      <c r="A15" s="21">
        <v>13</v>
      </c>
      <c r="B15" s="22" t="s">
        <v>19</v>
      </c>
      <c r="C15" s="23">
        <v>3045</v>
      </c>
      <c r="D15" s="24">
        <v>0.7277538868673503</v>
      </c>
      <c r="E15" s="23">
        <v>185081</v>
      </c>
      <c r="F15" s="24">
        <v>-1.8965434991174552</v>
      </c>
      <c r="G15" s="23">
        <v>16</v>
      </c>
      <c r="H15" s="24">
        <v>-27.272727272727273</v>
      </c>
      <c r="I15" s="55"/>
    </row>
    <row r="16" spans="1:9" s="20" customFormat="1" ht="15.75" customHeight="1">
      <c r="A16" s="21">
        <v>14</v>
      </c>
      <c r="B16" s="22" t="s">
        <v>20</v>
      </c>
      <c r="C16" s="23">
        <v>235</v>
      </c>
      <c r="D16" s="24">
        <v>-52.716297786720325</v>
      </c>
      <c r="E16" s="23">
        <v>1124</v>
      </c>
      <c r="F16" s="24">
        <v>-86.14056720098644</v>
      </c>
      <c r="G16" s="23">
        <v>0</v>
      </c>
      <c r="H16" s="24"/>
      <c r="I16" s="55"/>
    </row>
    <row r="17" spans="1:9" s="20" customFormat="1" ht="15.75" customHeight="1">
      <c r="A17" s="21">
        <v>15</v>
      </c>
      <c r="B17" s="22" t="s">
        <v>63</v>
      </c>
      <c r="C17" s="23">
        <v>331</v>
      </c>
      <c r="D17" s="24">
        <v>4.088050314465409</v>
      </c>
      <c r="E17" s="23">
        <v>29733</v>
      </c>
      <c r="F17" s="24">
        <v>-2.149015994207859</v>
      </c>
      <c r="G17" s="23">
        <v>0</v>
      </c>
      <c r="H17" s="24"/>
      <c r="I17" s="55"/>
    </row>
    <row r="18" spans="1:9" s="20" customFormat="1" ht="15.75" customHeight="1">
      <c r="A18" s="21">
        <v>16</v>
      </c>
      <c r="B18" s="22" t="s">
        <v>21</v>
      </c>
      <c r="C18" s="23">
        <v>2275</v>
      </c>
      <c r="D18" s="24">
        <v>9.691417550626808</v>
      </c>
      <c r="E18" s="23">
        <v>138250</v>
      </c>
      <c r="F18" s="24">
        <v>5.719157917275237</v>
      </c>
      <c r="G18" s="23">
        <v>271</v>
      </c>
      <c r="H18" s="24">
        <v>28.436018957345972</v>
      </c>
      <c r="I18" s="55"/>
    </row>
    <row r="19" spans="1:9" s="20" customFormat="1" ht="15.75" customHeight="1">
      <c r="A19" s="21">
        <v>17</v>
      </c>
      <c r="B19" s="25" t="s">
        <v>22</v>
      </c>
      <c r="C19" s="23">
        <v>296</v>
      </c>
      <c r="D19" s="24">
        <v>-7.5</v>
      </c>
      <c r="E19" s="23">
        <v>742</v>
      </c>
      <c r="F19" s="24">
        <v>-11.981020166073547</v>
      </c>
      <c r="G19" s="23">
        <v>0</v>
      </c>
      <c r="H19" s="24"/>
      <c r="I19" s="55"/>
    </row>
    <row r="20" spans="1:9" s="20" customFormat="1" ht="15.75" customHeight="1">
      <c r="A20" s="21">
        <v>18</v>
      </c>
      <c r="B20" s="22" t="s">
        <v>23</v>
      </c>
      <c r="C20" s="23">
        <v>2198</v>
      </c>
      <c r="D20" s="24">
        <v>-2.8293545534924847</v>
      </c>
      <c r="E20" s="23">
        <v>269057</v>
      </c>
      <c r="F20" s="24">
        <v>-7.726681916546348</v>
      </c>
      <c r="G20" s="23">
        <v>128</v>
      </c>
      <c r="H20" s="24">
        <v>-2.2900763358778624</v>
      </c>
      <c r="I20" s="55"/>
    </row>
    <row r="21" spans="1:9" s="20" customFormat="1" ht="15.75" customHeight="1">
      <c r="A21" s="21">
        <v>19</v>
      </c>
      <c r="B21" s="22" t="s">
        <v>24</v>
      </c>
      <c r="C21" s="23">
        <v>9254</v>
      </c>
      <c r="D21" s="24">
        <v>2.03991619803727</v>
      </c>
      <c r="E21" s="23">
        <v>829628</v>
      </c>
      <c r="F21" s="24">
        <v>3.706740835651114</v>
      </c>
      <c r="G21" s="23">
        <v>1105</v>
      </c>
      <c r="H21" s="24">
        <v>-8.828382838283828</v>
      </c>
      <c r="I21" s="55"/>
    </row>
    <row r="22" spans="1:9" s="20" customFormat="1" ht="15.75" customHeight="1">
      <c r="A22" s="21">
        <v>20</v>
      </c>
      <c r="B22" s="22" t="s">
        <v>25</v>
      </c>
      <c r="C22" s="23">
        <v>16624</v>
      </c>
      <c r="D22" s="24">
        <v>-7.562277580071174</v>
      </c>
      <c r="E22" s="23">
        <v>1934653</v>
      </c>
      <c r="F22" s="24">
        <v>-4.629197376068431</v>
      </c>
      <c r="G22" s="23">
        <v>27338</v>
      </c>
      <c r="H22" s="24">
        <v>-10.34075628874094</v>
      </c>
      <c r="I22" s="55"/>
    </row>
    <row r="23" spans="1:9" s="20" customFormat="1" ht="15.75" customHeight="1">
      <c r="A23" s="21">
        <v>21</v>
      </c>
      <c r="B23" s="22" t="s">
        <v>26</v>
      </c>
      <c r="C23" s="23">
        <v>6452</v>
      </c>
      <c r="D23" s="24">
        <v>-4.907885040530582</v>
      </c>
      <c r="E23" s="23">
        <v>640011</v>
      </c>
      <c r="F23" s="24">
        <v>1.1256353819876217</v>
      </c>
      <c r="G23" s="23">
        <v>446</v>
      </c>
      <c r="H23" s="24">
        <v>-3.2537960954446854</v>
      </c>
      <c r="I23" s="55"/>
    </row>
    <row r="24" spans="1:9" s="20" customFormat="1" ht="15.75" customHeight="1">
      <c r="A24" s="21">
        <v>22</v>
      </c>
      <c r="B24" s="22" t="s">
        <v>27</v>
      </c>
      <c r="C24" s="23">
        <v>6905</v>
      </c>
      <c r="D24" s="24">
        <v>-2.306168647425014</v>
      </c>
      <c r="E24" s="23">
        <v>424188</v>
      </c>
      <c r="F24" s="24">
        <v>11.259507947332528</v>
      </c>
      <c r="G24" s="23">
        <v>11</v>
      </c>
      <c r="H24" s="24">
        <v>-57.69230769230769</v>
      </c>
      <c r="I24" s="55"/>
    </row>
    <row r="25" spans="1:9" s="20" customFormat="1" ht="15.75" customHeight="1">
      <c r="A25" s="21">
        <v>23</v>
      </c>
      <c r="B25" s="22" t="s">
        <v>28</v>
      </c>
      <c r="C25" s="23">
        <v>4715</v>
      </c>
      <c r="D25" s="24">
        <v>-8.179162609542356</v>
      </c>
      <c r="E25" s="23">
        <v>532606</v>
      </c>
      <c r="F25" s="24">
        <v>-6.717621693951076</v>
      </c>
      <c r="G25" s="23">
        <v>121</v>
      </c>
      <c r="H25" s="24">
        <v>-18.79194630872483</v>
      </c>
      <c r="I25" s="55"/>
    </row>
    <row r="26" spans="1:9" s="20" customFormat="1" ht="15.75" customHeight="1">
      <c r="A26" s="21">
        <v>24</v>
      </c>
      <c r="B26" s="22" t="s">
        <v>29</v>
      </c>
      <c r="C26" s="23">
        <v>642</v>
      </c>
      <c r="D26" s="24">
        <v>-32.774869109947645</v>
      </c>
      <c r="E26" s="23">
        <v>25176</v>
      </c>
      <c r="F26" s="24">
        <v>-18.77923670032584</v>
      </c>
      <c r="G26" s="23">
        <v>0</v>
      </c>
      <c r="H26" s="24"/>
      <c r="I26" s="55"/>
    </row>
    <row r="27" spans="1:9" s="20" customFormat="1" ht="15.75" customHeight="1">
      <c r="A27" s="21">
        <v>25</v>
      </c>
      <c r="B27" s="22" t="s">
        <v>30</v>
      </c>
      <c r="C27" s="23">
        <v>501</v>
      </c>
      <c r="D27" s="24">
        <v>-8.409506398537477</v>
      </c>
      <c r="E27" s="23">
        <v>33608</v>
      </c>
      <c r="F27" s="24">
        <v>29.956304860600905</v>
      </c>
      <c r="G27" s="23">
        <v>0</v>
      </c>
      <c r="H27" s="24"/>
      <c r="I27" s="55"/>
    </row>
    <row r="28" spans="1:9" s="20" customFormat="1" ht="15.75" customHeight="1">
      <c r="A28" s="21">
        <v>26</v>
      </c>
      <c r="B28" s="22" t="s">
        <v>31</v>
      </c>
      <c r="C28" s="23">
        <v>816</v>
      </c>
      <c r="D28" s="24">
        <v>-7.482993197278912</v>
      </c>
      <c r="E28" s="23">
        <v>65106</v>
      </c>
      <c r="F28" s="24">
        <v>-0.8920416489070206</v>
      </c>
      <c r="G28" s="23">
        <v>86</v>
      </c>
      <c r="H28" s="24">
        <v>-1.1494252873563218</v>
      </c>
      <c r="I28" s="55"/>
    </row>
    <row r="29" spans="1:9" s="20" customFormat="1" ht="15.75" customHeight="1">
      <c r="A29" s="21">
        <v>27</v>
      </c>
      <c r="B29" s="22" t="s">
        <v>32</v>
      </c>
      <c r="C29" s="23">
        <v>4829</v>
      </c>
      <c r="D29" s="24">
        <v>1.5349032800672835</v>
      </c>
      <c r="E29" s="23">
        <v>545100</v>
      </c>
      <c r="F29" s="24">
        <v>-2.7517108990872825</v>
      </c>
      <c r="G29" s="23">
        <v>522</v>
      </c>
      <c r="H29" s="24">
        <v>-15.533980582524272</v>
      </c>
      <c r="I29" s="55"/>
    </row>
    <row r="30" spans="1:9" s="20" customFormat="1" ht="15.75" customHeight="1">
      <c r="A30" s="21">
        <v>28</v>
      </c>
      <c r="B30" s="22" t="s">
        <v>33</v>
      </c>
      <c r="C30" s="23">
        <v>906</v>
      </c>
      <c r="D30" s="24">
        <v>-18.52517985611511</v>
      </c>
      <c r="E30" s="23">
        <v>65827</v>
      </c>
      <c r="F30" s="24">
        <v>-7.254564923354374</v>
      </c>
      <c r="G30" s="23">
        <v>9</v>
      </c>
      <c r="H30" s="24">
        <v>-10</v>
      </c>
      <c r="I30" s="55"/>
    </row>
    <row r="31" spans="1:9" s="20" customFormat="1" ht="15.75" customHeight="1">
      <c r="A31" s="21">
        <v>29</v>
      </c>
      <c r="B31" s="22" t="s">
        <v>34</v>
      </c>
      <c r="C31" s="23">
        <v>1173</v>
      </c>
      <c r="D31" s="24">
        <v>-26.6875</v>
      </c>
      <c r="E31" s="23">
        <v>97581</v>
      </c>
      <c r="F31" s="24">
        <v>-28.80105651786887</v>
      </c>
      <c r="G31" s="23">
        <v>83</v>
      </c>
      <c r="H31" s="24">
        <v>118.42105263157895</v>
      </c>
      <c r="I31" s="55"/>
    </row>
    <row r="32" spans="1:9" s="20" customFormat="1" ht="15.75" customHeight="1">
      <c r="A32" s="21">
        <v>30</v>
      </c>
      <c r="B32" s="22" t="s">
        <v>35</v>
      </c>
      <c r="C32" s="23">
        <v>4046</v>
      </c>
      <c r="D32" s="24">
        <v>-3.482824427480916</v>
      </c>
      <c r="E32" s="23">
        <v>452627</v>
      </c>
      <c r="F32" s="24">
        <v>2.3998968370137934</v>
      </c>
      <c r="G32" s="23">
        <v>1086</v>
      </c>
      <c r="H32" s="24">
        <v>-10.910582444626744</v>
      </c>
      <c r="I32" s="55"/>
    </row>
    <row r="33" spans="1:9" s="20" customFormat="1" ht="15.75" customHeight="1">
      <c r="A33" s="21">
        <v>31</v>
      </c>
      <c r="B33" s="22" t="s">
        <v>36</v>
      </c>
      <c r="C33" s="23">
        <v>29126</v>
      </c>
      <c r="D33" s="24">
        <v>-2.647235777792633</v>
      </c>
      <c r="E33" s="23">
        <v>3826150</v>
      </c>
      <c r="F33" s="24">
        <v>-0.9155500033147707</v>
      </c>
      <c r="G33" s="23">
        <v>11239</v>
      </c>
      <c r="H33" s="24">
        <v>-2.523850823937554</v>
      </c>
      <c r="I33" s="55"/>
    </row>
    <row r="34" spans="1:9" s="20" customFormat="1" ht="15.75" customHeight="1">
      <c r="A34" s="21">
        <v>32</v>
      </c>
      <c r="B34" s="22" t="s">
        <v>37</v>
      </c>
      <c r="C34" s="23">
        <v>278</v>
      </c>
      <c r="D34" s="24">
        <v>-39.03508771929825</v>
      </c>
      <c r="E34" s="23">
        <v>233</v>
      </c>
      <c r="F34" s="24">
        <v>-57.86618444846293</v>
      </c>
      <c r="G34" s="23">
        <v>0</v>
      </c>
      <c r="H34" s="24"/>
      <c r="I34" s="55"/>
    </row>
    <row r="35" spans="1:9" s="20" customFormat="1" ht="15.75" customHeight="1">
      <c r="A35" s="21">
        <v>33</v>
      </c>
      <c r="B35" s="22" t="s">
        <v>38</v>
      </c>
      <c r="C35" s="23">
        <v>3654</v>
      </c>
      <c r="D35" s="24">
        <v>-7.47024563180552</v>
      </c>
      <c r="E35" s="23">
        <v>307339</v>
      </c>
      <c r="F35" s="24">
        <v>-3.4181185106971363</v>
      </c>
      <c r="G35" s="23">
        <v>700</v>
      </c>
      <c r="H35" s="24">
        <v>32.32514177693762</v>
      </c>
      <c r="I35" s="55"/>
    </row>
    <row r="36" spans="1:9" s="20" customFormat="1" ht="15.75" customHeight="1">
      <c r="A36" s="21">
        <v>34</v>
      </c>
      <c r="B36" s="22" t="s">
        <v>39</v>
      </c>
      <c r="C36" s="23">
        <v>1489</v>
      </c>
      <c r="D36" s="24">
        <v>17.42902208201893</v>
      </c>
      <c r="E36" s="23">
        <v>198128</v>
      </c>
      <c r="F36" s="24">
        <v>16.846935044408536</v>
      </c>
      <c r="G36" s="23">
        <v>9</v>
      </c>
      <c r="H36" s="24"/>
      <c r="I36" s="55"/>
    </row>
    <row r="37" spans="1:9" s="20" customFormat="1" ht="15.75" customHeight="1">
      <c r="A37" s="21">
        <v>35</v>
      </c>
      <c r="B37" s="60" t="s">
        <v>64</v>
      </c>
      <c r="C37" s="23">
        <v>1890</v>
      </c>
      <c r="D37" s="47" t="s">
        <v>52</v>
      </c>
      <c r="E37" s="23">
        <v>242987</v>
      </c>
      <c r="F37" s="47" t="s">
        <v>52</v>
      </c>
      <c r="G37" s="23">
        <v>0</v>
      </c>
      <c r="H37" s="24">
        <v>-100</v>
      </c>
      <c r="I37" s="55"/>
    </row>
    <row r="38" spans="1:9" s="20" customFormat="1" ht="15.75" customHeight="1">
      <c r="A38" s="21">
        <v>36</v>
      </c>
      <c r="B38" s="22" t="s">
        <v>40</v>
      </c>
      <c r="C38" s="23">
        <v>1422</v>
      </c>
      <c r="D38" s="24">
        <v>2.0086083213773316</v>
      </c>
      <c r="E38" s="23">
        <v>91036</v>
      </c>
      <c r="F38" s="24">
        <v>11.28143068441576</v>
      </c>
      <c r="G38" s="23">
        <v>38</v>
      </c>
      <c r="H38" s="24">
        <v>-17.391304347826086</v>
      </c>
      <c r="I38" s="55"/>
    </row>
    <row r="39" spans="1:9" s="20" customFormat="1" ht="15.75" customHeight="1">
      <c r="A39" s="21">
        <v>37</v>
      </c>
      <c r="B39" s="60" t="s">
        <v>65</v>
      </c>
      <c r="C39" s="23">
        <v>8605</v>
      </c>
      <c r="D39" s="24">
        <v>-6.2227550130775935</v>
      </c>
      <c r="E39" s="23">
        <v>917030</v>
      </c>
      <c r="F39" s="24">
        <v>-9.829891838741396</v>
      </c>
      <c r="G39" s="23">
        <v>3056</v>
      </c>
      <c r="H39" s="24">
        <v>2.5503355704697985</v>
      </c>
      <c r="I39" s="55"/>
    </row>
    <row r="40" spans="1:9" s="20" customFormat="1" ht="15.75" customHeight="1">
      <c r="A40" s="21">
        <v>38</v>
      </c>
      <c r="B40" s="22" t="s">
        <v>41</v>
      </c>
      <c r="C40" s="23">
        <v>3989</v>
      </c>
      <c r="D40" s="24">
        <v>-4.248679788766203</v>
      </c>
      <c r="E40" s="23">
        <v>427396</v>
      </c>
      <c r="F40" s="24">
        <v>-6.1041651562784915</v>
      </c>
      <c r="G40" s="23">
        <v>315</v>
      </c>
      <c r="H40" s="24">
        <v>-20.65491183879093</v>
      </c>
      <c r="I40" s="55"/>
    </row>
    <row r="41" spans="1:9" s="20" customFormat="1" ht="15.75" customHeight="1">
      <c r="A41" s="13"/>
      <c r="B41" s="9" t="s">
        <v>0</v>
      </c>
      <c r="C41" s="10">
        <f>SUM(C3:C40)</f>
        <v>151705</v>
      </c>
      <c r="D41" s="26">
        <v>-2.610241957745665</v>
      </c>
      <c r="E41" s="10">
        <f>SUM(E3:E40)</f>
        <v>16014728</v>
      </c>
      <c r="F41" s="26">
        <v>-0.11235757426895536</v>
      </c>
      <c r="G41" s="10">
        <f>SUM(G3:G40)</f>
        <v>61186</v>
      </c>
      <c r="H41" s="26">
        <v>-5.513002656124529</v>
      </c>
      <c r="I41" s="56"/>
    </row>
    <row r="42" ht="15.75" customHeight="1"/>
    <row r="43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6.5" customHeight="1">
      <c r="B1" s="27" t="s">
        <v>60</v>
      </c>
      <c r="C1" s="58" t="str">
        <f>'Totali Agosto'!C1</f>
        <v>Agosto 2012 (su base 2011)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4"/>
    </row>
    <row r="2" spans="1:15" s="7" customFormat="1" ht="15.75" customHeight="1">
      <c r="A2" s="28" t="s">
        <v>43</v>
      </c>
      <c r="B2" s="28" t="s">
        <v>2</v>
      </c>
      <c r="C2" s="35" t="s">
        <v>44</v>
      </c>
      <c r="D2" s="19" t="s">
        <v>4</v>
      </c>
      <c r="E2" s="49" t="s">
        <v>45</v>
      </c>
      <c r="F2" s="19" t="s">
        <v>4</v>
      </c>
      <c r="G2" s="50" t="s">
        <v>46</v>
      </c>
      <c r="H2" s="42" t="s">
        <v>4</v>
      </c>
      <c r="I2" s="31" t="s">
        <v>47</v>
      </c>
      <c r="J2" s="19" t="s">
        <v>4</v>
      </c>
      <c r="K2" s="36" t="s">
        <v>48</v>
      </c>
      <c r="L2" s="19"/>
      <c r="M2" s="30" t="s">
        <v>49</v>
      </c>
      <c r="N2" s="19" t="s">
        <v>4</v>
      </c>
      <c r="O2" s="51"/>
    </row>
    <row r="3" spans="1:15" s="7" customFormat="1" ht="15.75" customHeight="1">
      <c r="A3" s="28">
        <v>1</v>
      </c>
      <c r="B3" s="32" t="s">
        <v>7</v>
      </c>
      <c r="C3" s="37">
        <v>1124</v>
      </c>
      <c r="D3" s="38">
        <v>7.251908396946565</v>
      </c>
      <c r="E3" s="37">
        <v>512</v>
      </c>
      <c r="F3" s="38">
        <v>11.304347826086957</v>
      </c>
      <c r="G3" s="46">
        <v>480</v>
      </c>
      <c r="H3" s="38">
        <v>11.627906976744185</v>
      </c>
      <c r="I3" s="37">
        <v>1636</v>
      </c>
      <c r="J3" s="38">
        <v>8.488063660477454</v>
      </c>
      <c r="K3" s="37">
        <v>98</v>
      </c>
      <c r="L3" s="38">
        <v>-10.909090909090908</v>
      </c>
      <c r="M3" s="39">
        <v>1734</v>
      </c>
      <c r="N3" s="40">
        <v>7.169344870210136</v>
      </c>
      <c r="O3" s="52"/>
    </row>
    <row r="4" spans="1:15" s="7" customFormat="1" ht="15.75" customHeight="1">
      <c r="A4" s="28">
        <v>2</v>
      </c>
      <c r="B4" s="32" t="s">
        <v>8</v>
      </c>
      <c r="C4" s="37">
        <v>356</v>
      </c>
      <c r="D4" s="38">
        <v>9.202453987730062</v>
      </c>
      <c r="E4" s="37">
        <v>517</v>
      </c>
      <c r="F4" s="38">
        <v>-18.066561014263076</v>
      </c>
      <c r="G4" s="46">
        <v>382</v>
      </c>
      <c r="H4" s="38">
        <v>-21.560574948665298</v>
      </c>
      <c r="I4" s="37">
        <v>873</v>
      </c>
      <c r="J4" s="38">
        <v>-8.77742946708464</v>
      </c>
      <c r="K4" s="37">
        <v>491</v>
      </c>
      <c r="L4" s="38">
        <v>-31.424581005586592</v>
      </c>
      <c r="M4" s="39">
        <v>1364</v>
      </c>
      <c r="N4" s="40">
        <v>-18.469814704124328</v>
      </c>
      <c r="O4" s="52"/>
    </row>
    <row r="5" spans="1:15" s="7" customFormat="1" ht="15.75" customHeight="1">
      <c r="A5" s="28">
        <v>3</v>
      </c>
      <c r="B5" s="61" t="s">
        <v>9</v>
      </c>
      <c r="C5" s="37">
        <v>2070</v>
      </c>
      <c r="D5" s="38">
        <v>0.14513788098693758</v>
      </c>
      <c r="E5" s="37">
        <v>1237</v>
      </c>
      <c r="F5" s="38">
        <v>2.4006622516556293</v>
      </c>
      <c r="G5" s="46">
        <v>945</v>
      </c>
      <c r="H5" s="38">
        <v>-5.025125628140704</v>
      </c>
      <c r="I5" s="37">
        <v>3307</v>
      </c>
      <c r="J5" s="38">
        <v>0.9770992366412213</v>
      </c>
      <c r="K5" s="37">
        <v>294</v>
      </c>
      <c r="L5" s="38">
        <v>-26.683291770573565</v>
      </c>
      <c r="M5" s="39">
        <v>3601</v>
      </c>
      <c r="N5" s="40">
        <v>-2.0402611534276387</v>
      </c>
      <c r="O5" s="52"/>
    </row>
    <row r="6" spans="1:15" s="7" customFormat="1" ht="15.75" customHeight="1">
      <c r="A6" s="28">
        <v>4</v>
      </c>
      <c r="B6" s="32" t="s">
        <v>10</v>
      </c>
      <c r="C6" s="37">
        <v>2035</v>
      </c>
      <c r="D6" s="38">
        <v>-0.196174595389897</v>
      </c>
      <c r="E6" s="37">
        <v>5251</v>
      </c>
      <c r="F6" s="38">
        <v>8.15653964984552</v>
      </c>
      <c r="G6" s="46">
        <v>4385</v>
      </c>
      <c r="H6" s="38">
        <v>8.218163869693978</v>
      </c>
      <c r="I6" s="37">
        <v>7286</v>
      </c>
      <c r="J6" s="38">
        <v>5.686103858427618</v>
      </c>
      <c r="K6" s="37">
        <v>125</v>
      </c>
      <c r="L6" s="38">
        <v>-0.7936507936507936</v>
      </c>
      <c r="M6" s="39">
        <v>7411</v>
      </c>
      <c r="N6" s="40">
        <v>5.56980056980057</v>
      </c>
      <c r="O6" s="52"/>
    </row>
    <row r="7" spans="1:15" s="7" customFormat="1" ht="15.75" customHeight="1">
      <c r="A7" s="28">
        <v>5</v>
      </c>
      <c r="B7" s="32" t="s">
        <v>11</v>
      </c>
      <c r="C7" s="37">
        <v>1909</v>
      </c>
      <c r="D7" s="38">
        <v>3.5811177428106347</v>
      </c>
      <c r="E7" s="37">
        <v>4019</v>
      </c>
      <c r="F7" s="38">
        <v>-4.286734936889736</v>
      </c>
      <c r="G7" s="46">
        <v>0</v>
      </c>
      <c r="H7" s="38"/>
      <c r="I7" s="37">
        <v>5928</v>
      </c>
      <c r="J7" s="38">
        <v>-1.8867924528301887</v>
      </c>
      <c r="K7" s="37">
        <v>335</v>
      </c>
      <c r="L7" s="38">
        <v>-9.946236559139784</v>
      </c>
      <c r="M7" s="39">
        <v>6263</v>
      </c>
      <c r="N7" s="40">
        <v>-2.3542251325226067</v>
      </c>
      <c r="O7" s="52"/>
    </row>
    <row r="8" spans="1:15" s="7" customFormat="1" ht="15.75" customHeight="1">
      <c r="A8" s="28">
        <v>6</v>
      </c>
      <c r="B8" s="32" t="s">
        <v>12</v>
      </c>
      <c r="C8" s="37">
        <v>166</v>
      </c>
      <c r="D8" s="38">
        <v>-8.791208791208792</v>
      </c>
      <c r="E8" s="37">
        <v>8</v>
      </c>
      <c r="F8" s="38">
        <v>300</v>
      </c>
      <c r="G8" s="46">
        <v>8</v>
      </c>
      <c r="H8" s="38">
        <v>300</v>
      </c>
      <c r="I8" s="37">
        <v>174</v>
      </c>
      <c r="J8" s="38">
        <v>-5.434782608695652</v>
      </c>
      <c r="K8" s="37">
        <v>1189</v>
      </c>
      <c r="L8" s="38">
        <v>1.623931623931624</v>
      </c>
      <c r="M8" s="39">
        <v>1363</v>
      </c>
      <c r="N8" s="40">
        <v>0.6646971935007385</v>
      </c>
      <c r="O8" s="52"/>
    </row>
    <row r="9" spans="1:15" s="7" customFormat="1" ht="15.75" customHeight="1">
      <c r="A9" s="28">
        <v>7</v>
      </c>
      <c r="B9" s="32" t="s">
        <v>13</v>
      </c>
      <c r="C9" s="37">
        <v>332</v>
      </c>
      <c r="D9" s="38">
        <v>1.2195121951219512</v>
      </c>
      <c r="E9" s="37">
        <v>38</v>
      </c>
      <c r="F9" s="38">
        <v>80.95238095238095</v>
      </c>
      <c r="G9" s="46">
        <v>22</v>
      </c>
      <c r="H9" s="38">
        <v>266.6666666666667</v>
      </c>
      <c r="I9" s="37">
        <v>370</v>
      </c>
      <c r="J9" s="38">
        <v>6.017191977077364</v>
      </c>
      <c r="K9" s="37">
        <v>498</v>
      </c>
      <c r="L9" s="38">
        <v>-0.20040080160320642</v>
      </c>
      <c r="M9" s="39">
        <v>868</v>
      </c>
      <c r="N9" s="40">
        <v>2.358490566037736</v>
      </c>
      <c r="O9" s="52"/>
    </row>
    <row r="10" spans="1:15" s="7" customFormat="1" ht="15.75" customHeight="1">
      <c r="A10" s="28">
        <v>8</v>
      </c>
      <c r="B10" s="32" t="s">
        <v>14</v>
      </c>
      <c r="C10" s="37">
        <v>1342</v>
      </c>
      <c r="D10" s="38">
        <v>-0.7396449704142012</v>
      </c>
      <c r="E10" s="37">
        <v>333</v>
      </c>
      <c r="F10" s="38">
        <v>-5.932203389830509</v>
      </c>
      <c r="G10" s="46">
        <v>245</v>
      </c>
      <c r="H10" s="38">
        <v>-9.25925925925926</v>
      </c>
      <c r="I10" s="37">
        <v>1675</v>
      </c>
      <c r="J10" s="38">
        <v>-1.817116060961313</v>
      </c>
      <c r="K10" s="37">
        <v>239</v>
      </c>
      <c r="L10" s="38">
        <v>38.15028901734104</v>
      </c>
      <c r="M10" s="39">
        <v>1914</v>
      </c>
      <c r="N10" s="40">
        <v>1.8626929217668973</v>
      </c>
      <c r="O10" s="52"/>
    </row>
    <row r="11" spans="1:15" s="7" customFormat="1" ht="15.75" customHeight="1">
      <c r="A11" s="28">
        <v>9</v>
      </c>
      <c r="B11" s="32" t="s">
        <v>15</v>
      </c>
      <c r="C11" s="37">
        <v>2971</v>
      </c>
      <c r="D11" s="38">
        <v>2.0611473720371007</v>
      </c>
      <c r="E11" s="37">
        <v>830</v>
      </c>
      <c r="F11" s="38">
        <v>-8.791208791208792</v>
      </c>
      <c r="G11" s="46">
        <v>664</v>
      </c>
      <c r="H11" s="38">
        <v>-12.631578947368421</v>
      </c>
      <c r="I11" s="37">
        <v>3801</v>
      </c>
      <c r="J11" s="38">
        <v>-0.5234231876472127</v>
      </c>
      <c r="K11" s="37">
        <v>738</v>
      </c>
      <c r="L11" s="38">
        <v>-13.380281690140846</v>
      </c>
      <c r="M11" s="39">
        <v>4539</v>
      </c>
      <c r="N11" s="40">
        <v>-2.867536914187888</v>
      </c>
      <c r="O11" s="52"/>
    </row>
    <row r="12" spans="1:15" s="7" customFormat="1" ht="15.75" customHeight="1">
      <c r="A12" s="28">
        <v>10</v>
      </c>
      <c r="B12" s="32" t="s">
        <v>16</v>
      </c>
      <c r="C12" s="37">
        <v>4000</v>
      </c>
      <c r="D12" s="38">
        <v>-14.730334683436368</v>
      </c>
      <c r="E12" s="37">
        <v>1761</v>
      </c>
      <c r="F12" s="38">
        <v>3.1030444964871196</v>
      </c>
      <c r="G12" s="46">
        <v>1442</v>
      </c>
      <c r="H12" s="38">
        <v>0.06939625260235947</v>
      </c>
      <c r="I12" s="37">
        <v>5761</v>
      </c>
      <c r="J12" s="38">
        <v>-9.970307860603219</v>
      </c>
      <c r="K12" s="37">
        <v>317</v>
      </c>
      <c r="L12" s="38">
        <v>-14.092140921409214</v>
      </c>
      <c r="M12" s="39">
        <v>6078</v>
      </c>
      <c r="N12" s="40">
        <v>-10.195035460992909</v>
      </c>
      <c r="O12" s="52"/>
    </row>
    <row r="13" spans="1:15" s="7" customFormat="1" ht="15.75" customHeight="1">
      <c r="A13" s="28">
        <v>11</v>
      </c>
      <c r="B13" s="32" t="s">
        <v>17</v>
      </c>
      <c r="C13" s="37">
        <v>300</v>
      </c>
      <c r="D13" s="38">
        <v>8.695652173913043</v>
      </c>
      <c r="E13" s="37">
        <v>20</v>
      </c>
      <c r="F13" s="38">
        <v>150</v>
      </c>
      <c r="G13" s="46">
        <v>16</v>
      </c>
      <c r="H13" s="38"/>
      <c r="I13" s="37">
        <v>336</v>
      </c>
      <c r="J13" s="38">
        <v>18.309859154929576</v>
      </c>
      <c r="K13" s="37">
        <v>18</v>
      </c>
      <c r="L13" s="38">
        <v>-64</v>
      </c>
      <c r="M13" s="39">
        <v>354</v>
      </c>
      <c r="N13" s="40">
        <v>5.9880239520958085</v>
      </c>
      <c r="O13" s="52"/>
    </row>
    <row r="14" spans="1:15" s="7" customFormat="1" ht="15.75" customHeight="1">
      <c r="A14" s="28">
        <v>12</v>
      </c>
      <c r="B14" s="32" t="s">
        <v>18</v>
      </c>
      <c r="C14" s="37">
        <v>189</v>
      </c>
      <c r="D14" s="38">
        <v>-5.970149253731344</v>
      </c>
      <c r="E14" s="37">
        <v>169</v>
      </c>
      <c r="F14" s="38">
        <v>16.551724137931036</v>
      </c>
      <c r="G14" s="46">
        <v>103</v>
      </c>
      <c r="H14" s="38">
        <v>19.767441860465116</v>
      </c>
      <c r="I14" s="37">
        <v>358</v>
      </c>
      <c r="J14" s="38">
        <v>3.468208092485549</v>
      </c>
      <c r="K14" s="37">
        <v>162</v>
      </c>
      <c r="L14" s="38">
        <v>-37.93103448275862</v>
      </c>
      <c r="M14" s="39">
        <v>520</v>
      </c>
      <c r="N14" s="40">
        <v>-14.332784184514002</v>
      </c>
      <c r="O14" s="52"/>
    </row>
    <row r="15" spans="1:15" s="7" customFormat="1" ht="15.75" customHeight="1">
      <c r="A15" s="28">
        <v>13</v>
      </c>
      <c r="B15" s="32" t="s">
        <v>19</v>
      </c>
      <c r="C15" s="37">
        <v>382</v>
      </c>
      <c r="D15" s="38">
        <v>-1.5463917525773196</v>
      </c>
      <c r="E15" s="37">
        <v>2113</v>
      </c>
      <c r="F15" s="38">
        <v>1.3429256594724222</v>
      </c>
      <c r="G15" s="46">
        <v>1700</v>
      </c>
      <c r="H15" s="38">
        <v>-5.450500556173526</v>
      </c>
      <c r="I15" s="37">
        <v>2495</v>
      </c>
      <c r="J15" s="38">
        <v>0.8896077638495754</v>
      </c>
      <c r="K15" s="37">
        <v>550</v>
      </c>
      <c r="L15" s="38">
        <v>0</v>
      </c>
      <c r="M15" s="39">
        <v>3045</v>
      </c>
      <c r="N15" s="40">
        <v>0.7277538868673503</v>
      </c>
      <c r="O15" s="52"/>
    </row>
    <row r="16" spans="1:15" s="7" customFormat="1" ht="15.75" customHeight="1">
      <c r="A16" s="28">
        <v>14</v>
      </c>
      <c r="B16" s="32" t="s">
        <v>20</v>
      </c>
      <c r="C16" s="37">
        <v>159</v>
      </c>
      <c r="D16" s="38">
        <v>-55.46218487394958</v>
      </c>
      <c r="E16" s="37">
        <v>0</v>
      </c>
      <c r="F16" s="38">
        <v>-100</v>
      </c>
      <c r="G16" s="46">
        <v>0</v>
      </c>
      <c r="H16" s="38"/>
      <c r="I16" s="37">
        <v>159</v>
      </c>
      <c r="J16" s="38">
        <v>-55.58659217877095</v>
      </c>
      <c r="K16" s="37">
        <v>76</v>
      </c>
      <c r="L16" s="38">
        <v>-45.32374100719424</v>
      </c>
      <c r="M16" s="39">
        <v>235</v>
      </c>
      <c r="N16" s="40">
        <v>-52.716297786720325</v>
      </c>
      <c r="O16" s="52"/>
    </row>
    <row r="17" spans="1:15" s="7" customFormat="1" ht="15.75" customHeight="1">
      <c r="A17" s="28">
        <v>15</v>
      </c>
      <c r="B17" s="32" t="s">
        <v>63</v>
      </c>
      <c r="C17" s="37">
        <v>0</v>
      </c>
      <c r="D17" s="38"/>
      <c r="E17" s="37">
        <v>208</v>
      </c>
      <c r="F17" s="38">
        <v>-3.7037037037037037</v>
      </c>
      <c r="G17" s="46">
        <v>180</v>
      </c>
      <c r="H17" s="38">
        <v>0</v>
      </c>
      <c r="I17" s="37">
        <v>208</v>
      </c>
      <c r="J17" s="38">
        <v>-3.7037037037037037</v>
      </c>
      <c r="K17" s="37">
        <v>123</v>
      </c>
      <c r="L17" s="38">
        <v>20.58823529411765</v>
      </c>
      <c r="M17" s="39">
        <v>331</v>
      </c>
      <c r="N17" s="40">
        <v>4.088050314465409</v>
      </c>
      <c r="O17" s="52"/>
    </row>
    <row r="18" spans="1:15" s="7" customFormat="1" ht="15.75" customHeight="1">
      <c r="A18" s="28">
        <v>16</v>
      </c>
      <c r="B18" s="32" t="s">
        <v>21</v>
      </c>
      <c r="C18" s="37">
        <v>694</v>
      </c>
      <c r="D18" s="38">
        <v>15.282392026578073</v>
      </c>
      <c r="E18" s="37">
        <v>778</v>
      </c>
      <c r="F18" s="38">
        <v>-1.6434892541087232</v>
      </c>
      <c r="G18" s="46">
        <v>580</v>
      </c>
      <c r="H18" s="38">
        <v>-12.254160363086234</v>
      </c>
      <c r="I18" s="37">
        <v>1472</v>
      </c>
      <c r="J18" s="38">
        <v>5.671213208901651</v>
      </c>
      <c r="K18" s="37">
        <v>803</v>
      </c>
      <c r="L18" s="38">
        <v>17.91483113069016</v>
      </c>
      <c r="M18" s="39">
        <v>2275</v>
      </c>
      <c r="N18" s="40">
        <v>9.691417550626808</v>
      </c>
      <c r="O18" s="52"/>
    </row>
    <row r="19" spans="1:15" s="7" customFormat="1" ht="15.75" customHeight="1">
      <c r="A19" s="28">
        <v>17</v>
      </c>
      <c r="B19" s="32" t="s">
        <v>22</v>
      </c>
      <c r="C19" s="37">
        <v>46</v>
      </c>
      <c r="D19" s="38"/>
      <c r="E19" s="37">
        <v>149</v>
      </c>
      <c r="F19" s="38">
        <v>-28.708133971291865</v>
      </c>
      <c r="G19" s="46">
        <v>85</v>
      </c>
      <c r="H19" s="38"/>
      <c r="I19" s="37">
        <v>195</v>
      </c>
      <c r="J19" s="38">
        <v>-6.698564593301436</v>
      </c>
      <c r="K19" s="37">
        <v>101</v>
      </c>
      <c r="L19" s="38">
        <v>-9.00900900900901</v>
      </c>
      <c r="M19" s="39">
        <v>296</v>
      </c>
      <c r="N19" s="40">
        <v>-7.5</v>
      </c>
      <c r="O19" s="52"/>
    </row>
    <row r="20" spans="1:15" s="7" customFormat="1" ht="15.75" customHeight="1">
      <c r="A20" s="28">
        <v>18</v>
      </c>
      <c r="B20" s="32" t="s">
        <v>23</v>
      </c>
      <c r="C20" s="37">
        <v>1542</v>
      </c>
      <c r="D20" s="38">
        <v>-3.262233375156838</v>
      </c>
      <c r="E20" s="37">
        <v>512</v>
      </c>
      <c r="F20" s="38">
        <v>-11.418685121107266</v>
      </c>
      <c r="G20" s="46">
        <v>432</v>
      </c>
      <c r="H20" s="38">
        <v>-15.294117647058824</v>
      </c>
      <c r="I20" s="37">
        <v>2054</v>
      </c>
      <c r="J20" s="38">
        <v>-5.432780847145488</v>
      </c>
      <c r="K20" s="37">
        <v>144</v>
      </c>
      <c r="L20" s="38">
        <v>60</v>
      </c>
      <c r="M20" s="39">
        <v>2198</v>
      </c>
      <c r="N20" s="40">
        <v>-2.8293545534924847</v>
      </c>
      <c r="O20" s="52"/>
    </row>
    <row r="21" spans="1:15" s="7" customFormat="1" ht="15.75" customHeight="1">
      <c r="A21" s="28">
        <v>19</v>
      </c>
      <c r="B21" s="32" t="s">
        <v>24</v>
      </c>
      <c r="C21" s="37">
        <v>4665</v>
      </c>
      <c r="D21" s="38">
        <v>2.8439153439153437</v>
      </c>
      <c r="E21" s="37">
        <v>3270</v>
      </c>
      <c r="F21" s="38">
        <v>7.81404549950544</v>
      </c>
      <c r="G21" s="46">
        <v>3255</v>
      </c>
      <c r="H21" s="38">
        <v>7.354881266490765</v>
      </c>
      <c r="I21" s="37">
        <v>7935</v>
      </c>
      <c r="J21" s="38">
        <v>4.8355132778438366</v>
      </c>
      <c r="K21" s="37">
        <v>1319</v>
      </c>
      <c r="L21" s="38">
        <v>-12.066666666666666</v>
      </c>
      <c r="M21" s="39">
        <v>9254</v>
      </c>
      <c r="N21" s="40">
        <v>2.03991619803727</v>
      </c>
      <c r="O21" s="52"/>
    </row>
    <row r="22" spans="1:15" s="7" customFormat="1" ht="15.75" customHeight="1">
      <c r="A22" s="28">
        <v>20</v>
      </c>
      <c r="B22" s="32" t="s">
        <v>25</v>
      </c>
      <c r="C22" s="37">
        <v>3060</v>
      </c>
      <c r="D22" s="38">
        <v>-11.149825783972126</v>
      </c>
      <c r="E22" s="37">
        <v>13244</v>
      </c>
      <c r="F22" s="38">
        <v>-6.468926553672317</v>
      </c>
      <c r="G22" s="46">
        <v>8916</v>
      </c>
      <c r="H22" s="38">
        <v>-9.601541113251546</v>
      </c>
      <c r="I22" s="37">
        <v>16304</v>
      </c>
      <c r="J22" s="38">
        <v>-7.384685298795728</v>
      </c>
      <c r="K22" s="37">
        <v>320</v>
      </c>
      <c r="L22" s="38">
        <v>-15.789473684210526</v>
      </c>
      <c r="M22" s="39">
        <v>16624</v>
      </c>
      <c r="N22" s="40">
        <v>-7.562277580071174</v>
      </c>
      <c r="O22" s="52"/>
    </row>
    <row r="23" spans="1:15" s="7" customFormat="1" ht="15.75" customHeight="1">
      <c r="A23" s="28">
        <v>21</v>
      </c>
      <c r="B23" s="32" t="s">
        <v>26</v>
      </c>
      <c r="C23" s="37">
        <v>2304</v>
      </c>
      <c r="D23" s="38">
        <v>-4.0799333888426315</v>
      </c>
      <c r="E23" s="37">
        <v>3058</v>
      </c>
      <c r="F23" s="38">
        <v>1.6960425673428667</v>
      </c>
      <c r="G23" s="46">
        <v>2594</v>
      </c>
      <c r="H23" s="38">
        <v>-0.42226487523992323</v>
      </c>
      <c r="I23" s="37">
        <v>5362</v>
      </c>
      <c r="J23" s="38">
        <v>-0.8689221667591052</v>
      </c>
      <c r="K23" s="37">
        <v>1090</v>
      </c>
      <c r="L23" s="38">
        <v>-20.78488372093023</v>
      </c>
      <c r="M23" s="39">
        <v>6452</v>
      </c>
      <c r="N23" s="40">
        <v>-4.907885040530582</v>
      </c>
      <c r="O23" s="52"/>
    </row>
    <row r="24" spans="1:15" s="7" customFormat="1" ht="15.75" customHeight="1">
      <c r="A24" s="28">
        <v>22</v>
      </c>
      <c r="B24" s="32" t="s">
        <v>27</v>
      </c>
      <c r="C24" s="37">
        <v>2418</v>
      </c>
      <c r="D24" s="38">
        <v>3.5989717223650386</v>
      </c>
      <c r="E24" s="37">
        <v>1228</v>
      </c>
      <c r="F24" s="38">
        <v>11.737943585077343</v>
      </c>
      <c r="G24" s="46">
        <v>1210</v>
      </c>
      <c r="H24" s="38">
        <v>26.436781609195403</v>
      </c>
      <c r="I24" s="37">
        <v>3646</v>
      </c>
      <c r="J24" s="38">
        <v>6.204485872414797</v>
      </c>
      <c r="K24" s="37">
        <v>3259</v>
      </c>
      <c r="L24" s="38">
        <v>-10.343878954607979</v>
      </c>
      <c r="M24" s="39">
        <v>6905</v>
      </c>
      <c r="N24" s="40">
        <v>-2.306168647425014</v>
      </c>
      <c r="O24" s="52"/>
    </row>
    <row r="25" spans="1:15" s="7" customFormat="1" ht="15.75" customHeight="1">
      <c r="A25" s="28">
        <v>23</v>
      </c>
      <c r="B25" s="32" t="s">
        <v>28</v>
      </c>
      <c r="C25" s="37">
        <v>3296</v>
      </c>
      <c r="D25" s="38">
        <v>-11.63538873994638</v>
      </c>
      <c r="E25" s="37">
        <v>1162</v>
      </c>
      <c r="F25" s="38">
        <v>12.379110251450676</v>
      </c>
      <c r="G25" s="46">
        <v>1069</v>
      </c>
      <c r="H25" s="38">
        <v>10.319917440660475</v>
      </c>
      <c r="I25" s="37">
        <v>4458</v>
      </c>
      <c r="J25" s="38">
        <v>-6.423173803526448</v>
      </c>
      <c r="K25" s="37">
        <v>257</v>
      </c>
      <c r="L25" s="38">
        <v>-30.7277628032345</v>
      </c>
      <c r="M25" s="39">
        <v>4715</v>
      </c>
      <c r="N25" s="40">
        <v>-8.179162609542356</v>
      </c>
      <c r="O25" s="52"/>
    </row>
    <row r="26" spans="1:15" s="7" customFormat="1" ht="15.75" customHeight="1">
      <c r="A26" s="28">
        <v>24</v>
      </c>
      <c r="B26" s="32" t="s">
        <v>29</v>
      </c>
      <c r="C26" s="37">
        <v>171</v>
      </c>
      <c r="D26" s="38">
        <v>-45.714285714285715</v>
      </c>
      <c r="E26" s="37">
        <v>95</v>
      </c>
      <c r="F26" s="38">
        <v>-9.523809523809524</v>
      </c>
      <c r="G26" s="46">
        <v>69</v>
      </c>
      <c r="H26" s="38">
        <v>-26.595744680851062</v>
      </c>
      <c r="I26" s="37">
        <v>266</v>
      </c>
      <c r="J26" s="38">
        <v>-36.666666666666664</v>
      </c>
      <c r="K26" s="37">
        <v>376</v>
      </c>
      <c r="L26" s="38">
        <v>-29.7196261682243</v>
      </c>
      <c r="M26" s="39">
        <v>642</v>
      </c>
      <c r="N26" s="40">
        <v>-32.774869109947645</v>
      </c>
      <c r="O26" s="52"/>
    </row>
    <row r="27" spans="1:15" s="7" customFormat="1" ht="15.75" customHeight="1">
      <c r="A27" s="28">
        <v>25</v>
      </c>
      <c r="B27" s="32" t="s">
        <v>30</v>
      </c>
      <c r="C27" s="37">
        <v>106</v>
      </c>
      <c r="D27" s="38">
        <v>21.839080459770116</v>
      </c>
      <c r="E27" s="37">
        <v>167</v>
      </c>
      <c r="F27" s="38">
        <v>34.67741935483871</v>
      </c>
      <c r="G27" s="46">
        <v>124</v>
      </c>
      <c r="H27" s="38">
        <v>31.914893617021278</v>
      </c>
      <c r="I27" s="37">
        <v>273</v>
      </c>
      <c r="J27" s="38">
        <v>29.38388625592417</v>
      </c>
      <c r="K27" s="37">
        <v>228</v>
      </c>
      <c r="L27" s="38">
        <v>-32.142857142857146</v>
      </c>
      <c r="M27" s="39">
        <v>501</v>
      </c>
      <c r="N27" s="40">
        <v>-8.409506398537477</v>
      </c>
      <c r="O27" s="52"/>
    </row>
    <row r="28" spans="1:15" s="7" customFormat="1" ht="15.75" customHeight="1">
      <c r="A28" s="28">
        <v>26</v>
      </c>
      <c r="B28" s="32" t="s">
        <v>31</v>
      </c>
      <c r="C28" s="37">
        <v>264</v>
      </c>
      <c r="D28" s="38">
        <v>0</v>
      </c>
      <c r="E28" s="37">
        <v>275</v>
      </c>
      <c r="F28" s="38">
        <v>0.7326007326007326</v>
      </c>
      <c r="G28" s="46">
        <v>220</v>
      </c>
      <c r="H28" s="38">
        <v>3.2863849765258215</v>
      </c>
      <c r="I28" s="37">
        <v>539</v>
      </c>
      <c r="J28" s="38">
        <v>0.37243947858473</v>
      </c>
      <c r="K28" s="37">
        <v>277</v>
      </c>
      <c r="L28" s="38">
        <v>-19.71014492753623</v>
      </c>
      <c r="M28" s="39">
        <v>816</v>
      </c>
      <c r="N28" s="40">
        <v>-7.482993197278912</v>
      </c>
      <c r="O28" s="52"/>
    </row>
    <row r="29" spans="1:15" s="7" customFormat="1" ht="15.75" customHeight="1">
      <c r="A29" s="28">
        <v>27</v>
      </c>
      <c r="B29" s="32" t="s">
        <v>32</v>
      </c>
      <c r="C29" s="37">
        <v>1146</v>
      </c>
      <c r="D29" s="38">
        <v>-1.206896551724138</v>
      </c>
      <c r="E29" s="37">
        <v>2924</v>
      </c>
      <c r="F29" s="38">
        <v>-2.3053792181757435</v>
      </c>
      <c r="G29" s="46">
        <v>0</v>
      </c>
      <c r="H29" s="38"/>
      <c r="I29" s="37">
        <v>4070</v>
      </c>
      <c r="J29" s="38">
        <v>-1.9985552612569226</v>
      </c>
      <c r="K29" s="37">
        <v>759</v>
      </c>
      <c r="L29" s="38">
        <v>25.870646766169155</v>
      </c>
      <c r="M29" s="39">
        <v>4829</v>
      </c>
      <c r="N29" s="40">
        <v>1.5349032800672835</v>
      </c>
      <c r="O29" s="52"/>
    </row>
    <row r="30" spans="1:15" s="7" customFormat="1" ht="15.75" customHeight="1">
      <c r="A30" s="28">
        <v>28</v>
      </c>
      <c r="B30" s="32" t="s">
        <v>33</v>
      </c>
      <c r="C30" s="37">
        <v>606</v>
      </c>
      <c r="D30" s="38">
        <v>-9.00900900900901</v>
      </c>
      <c r="E30" s="37">
        <v>0</v>
      </c>
      <c r="F30" s="38">
        <v>-100</v>
      </c>
      <c r="G30" s="46">
        <v>0</v>
      </c>
      <c r="H30" s="38">
        <v>-100</v>
      </c>
      <c r="I30" s="37">
        <v>606</v>
      </c>
      <c r="J30" s="38">
        <v>-13.675213675213675</v>
      </c>
      <c r="K30" s="37">
        <v>300</v>
      </c>
      <c r="L30" s="38">
        <v>-26.829268292682926</v>
      </c>
      <c r="M30" s="39">
        <v>906</v>
      </c>
      <c r="N30" s="40">
        <v>-18.52517985611511</v>
      </c>
      <c r="O30" s="52"/>
    </row>
    <row r="31" spans="1:15" s="7" customFormat="1" ht="15.75" customHeight="1">
      <c r="A31" s="28">
        <v>29</v>
      </c>
      <c r="B31" s="32" t="s">
        <v>34</v>
      </c>
      <c r="C31" s="37">
        <v>246</v>
      </c>
      <c r="D31" s="38">
        <v>-38.65336658354115</v>
      </c>
      <c r="E31" s="37">
        <v>634</v>
      </c>
      <c r="F31" s="38">
        <v>-26.107226107226108</v>
      </c>
      <c r="G31" s="46">
        <v>222</v>
      </c>
      <c r="H31" s="38">
        <v>-44.221105527638194</v>
      </c>
      <c r="I31" s="37">
        <v>880</v>
      </c>
      <c r="J31" s="38">
        <v>-30.103256552819698</v>
      </c>
      <c r="K31" s="37">
        <v>293</v>
      </c>
      <c r="L31" s="38">
        <v>-14.07624633431085</v>
      </c>
      <c r="M31" s="39">
        <v>1173</v>
      </c>
      <c r="N31" s="40">
        <v>-26.6875</v>
      </c>
      <c r="O31" s="52"/>
    </row>
    <row r="32" spans="1:15" s="7" customFormat="1" ht="15.75" customHeight="1">
      <c r="A32" s="28">
        <v>30</v>
      </c>
      <c r="B32" s="32" t="s">
        <v>35</v>
      </c>
      <c r="C32" s="37">
        <v>660</v>
      </c>
      <c r="D32" s="38">
        <v>12.43611584327087</v>
      </c>
      <c r="E32" s="37">
        <v>2333</v>
      </c>
      <c r="F32" s="38">
        <v>0.34408602150537637</v>
      </c>
      <c r="G32" s="46">
        <v>2278</v>
      </c>
      <c r="H32" s="38">
        <v>1.469933184855234</v>
      </c>
      <c r="I32" s="37">
        <v>2993</v>
      </c>
      <c r="J32" s="38">
        <v>2.7815934065934065</v>
      </c>
      <c r="K32" s="37">
        <v>1053</v>
      </c>
      <c r="L32" s="38">
        <v>-17.734375</v>
      </c>
      <c r="M32" s="39">
        <v>4046</v>
      </c>
      <c r="N32" s="40">
        <v>-3.482824427480916</v>
      </c>
      <c r="O32" s="52"/>
    </row>
    <row r="33" spans="1:15" s="7" customFormat="1" ht="15.75" customHeight="1">
      <c r="A33" s="28">
        <v>31</v>
      </c>
      <c r="B33" s="32" t="s">
        <v>36</v>
      </c>
      <c r="C33" s="37">
        <v>9882</v>
      </c>
      <c r="D33" s="38">
        <v>-5.5619266055045875</v>
      </c>
      <c r="E33" s="37">
        <v>19230</v>
      </c>
      <c r="F33" s="38">
        <v>-1.1107682813946314</v>
      </c>
      <c r="G33" s="46">
        <v>12175</v>
      </c>
      <c r="H33" s="38">
        <v>-3.594900625544382</v>
      </c>
      <c r="I33" s="37">
        <v>29112</v>
      </c>
      <c r="J33" s="38">
        <v>-2.6680040120361084</v>
      </c>
      <c r="K33" s="37">
        <v>14</v>
      </c>
      <c r="L33" s="38">
        <v>75</v>
      </c>
      <c r="M33" s="39">
        <v>29126</v>
      </c>
      <c r="N33" s="40">
        <v>-2.647235777792633</v>
      </c>
      <c r="O33" s="52"/>
    </row>
    <row r="34" spans="1:15" s="7" customFormat="1" ht="15.75" customHeight="1">
      <c r="A34" s="28">
        <v>32</v>
      </c>
      <c r="B34" s="32" t="s">
        <v>37</v>
      </c>
      <c r="C34" s="37">
        <v>40</v>
      </c>
      <c r="D34" s="38">
        <v>-9.090909090909092</v>
      </c>
      <c r="E34" s="37">
        <v>26</v>
      </c>
      <c r="F34" s="38">
        <v>-27.77777777777778</v>
      </c>
      <c r="G34" s="46">
        <v>26</v>
      </c>
      <c r="H34" s="38">
        <v>-27.77777777777778</v>
      </c>
      <c r="I34" s="37">
        <v>66</v>
      </c>
      <c r="J34" s="38">
        <v>-17.5</v>
      </c>
      <c r="K34" s="37">
        <v>212</v>
      </c>
      <c r="L34" s="38">
        <v>-43.61702127659574</v>
      </c>
      <c r="M34" s="39">
        <v>278</v>
      </c>
      <c r="N34" s="40">
        <v>-39.03508771929825</v>
      </c>
      <c r="O34" s="52"/>
    </row>
    <row r="35" spans="1:15" s="7" customFormat="1" ht="15.75" customHeight="1">
      <c r="A35" s="28">
        <v>33</v>
      </c>
      <c r="B35" s="32" t="s">
        <v>38</v>
      </c>
      <c r="C35" s="37">
        <v>1810</v>
      </c>
      <c r="D35" s="38">
        <v>1.6853932584269662</v>
      </c>
      <c r="E35" s="37">
        <v>1427</v>
      </c>
      <c r="F35" s="38">
        <v>-10.644959298685034</v>
      </c>
      <c r="G35" s="46">
        <v>1254</v>
      </c>
      <c r="H35" s="38">
        <v>-12.307692307692308</v>
      </c>
      <c r="I35" s="37">
        <v>3237</v>
      </c>
      <c r="J35" s="38">
        <v>-4.14569144210838</v>
      </c>
      <c r="K35" s="37">
        <v>417</v>
      </c>
      <c r="L35" s="38">
        <v>-27.097902097902097</v>
      </c>
      <c r="M35" s="39">
        <v>3654</v>
      </c>
      <c r="N35" s="40">
        <v>-7.47024563180552</v>
      </c>
      <c r="O35" s="52"/>
    </row>
    <row r="36" spans="1:15" s="7" customFormat="1" ht="15.75" customHeight="1">
      <c r="A36" s="28">
        <v>34</v>
      </c>
      <c r="B36" s="32" t="s">
        <v>39</v>
      </c>
      <c r="C36" s="37">
        <v>1002</v>
      </c>
      <c r="D36" s="38">
        <v>34.67741935483871</v>
      </c>
      <c r="E36" s="37">
        <v>434</v>
      </c>
      <c r="F36" s="38">
        <v>-8.823529411764707</v>
      </c>
      <c r="G36" s="46">
        <v>434</v>
      </c>
      <c r="H36" s="38">
        <v>-5.446623093681917</v>
      </c>
      <c r="I36" s="37">
        <v>1436</v>
      </c>
      <c r="J36" s="38">
        <v>17.704918032786885</v>
      </c>
      <c r="K36" s="37">
        <v>53</v>
      </c>
      <c r="L36" s="38">
        <v>10.416666666666666</v>
      </c>
      <c r="M36" s="39">
        <v>1489</v>
      </c>
      <c r="N36" s="40">
        <v>17.42902208201893</v>
      </c>
      <c r="O36" s="52"/>
    </row>
    <row r="37" spans="1:15" s="7" customFormat="1" ht="15.75" customHeight="1">
      <c r="A37" s="28">
        <v>35</v>
      </c>
      <c r="B37" s="62" t="s">
        <v>64</v>
      </c>
      <c r="C37" s="37">
        <v>272</v>
      </c>
      <c r="D37" s="47" t="s">
        <v>52</v>
      </c>
      <c r="E37" s="37">
        <v>1326</v>
      </c>
      <c r="F37" s="38"/>
      <c r="G37" s="46">
        <v>1198</v>
      </c>
      <c r="H37" s="38"/>
      <c r="I37" s="37">
        <v>1598</v>
      </c>
      <c r="J37" s="47" t="s">
        <v>52</v>
      </c>
      <c r="K37" s="37">
        <v>292</v>
      </c>
      <c r="L37" s="38"/>
      <c r="M37" s="39">
        <v>1890</v>
      </c>
      <c r="N37" s="48" t="s">
        <v>52</v>
      </c>
      <c r="O37" s="53"/>
    </row>
    <row r="38" spans="1:15" s="7" customFormat="1" ht="15.75" customHeight="1">
      <c r="A38" s="28">
        <v>36</v>
      </c>
      <c r="B38" s="32" t="s">
        <v>40</v>
      </c>
      <c r="C38" s="37">
        <v>538</v>
      </c>
      <c r="D38" s="38">
        <v>18.502202643171806</v>
      </c>
      <c r="E38" s="37">
        <v>464</v>
      </c>
      <c r="F38" s="38">
        <v>8.411214953271028</v>
      </c>
      <c r="G38" s="46">
        <v>382</v>
      </c>
      <c r="H38" s="38">
        <v>1.5957446808510638</v>
      </c>
      <c r="I38" s="37">
        <v>1002</v>
      </c>
      <c r="J38" s="38">
        <v>13.605442176870747</v>
      </c>
      <c r="K38" s="37">
        <v>420</v>
      </c>
      <c r="L38" s="38">
        <v>-17.96875</v>
      </c>
      <c r="M38" s="39">
        <v>1422</v>
      </c>
      <c r="N38" s="40">
        <v>2.0086083213773316</v>
      </c>
      <c r="O38" s="52"/>
    </row>
    <row r="39" spans="1:15" s="7" customFormat="1" ht="15.75" customHeight="1">
      <c r="A39" s="28">
        <v>37</v>
      </c>
      <c r="B39" s="62" t="s">
        <v>65</v>
      </c>
      <c r="C39" s="37">
        <v>1988</v>
      </c>
      <c r="D39" s="38">
        <v>-6.972391202620496</v>
      </c>
      <c r="E39" s="37">
        <v>6097</v>
      </c>
      <c r="F39" s="38">
        <v>-3.0066815144766146</v>
      </c>
      <c r="G39" s="46">
        <v>5099</v>
      </c>
      <c r="H39" s="38">
        <v>-1.0671323244082267</v>
      </c>
      <c r="I39" s="37">
        <v>8085</v>
      </c>
      <c r="J39" s="38">
        <v>-4.012822034904429</v>
      </c>
      <c r="K39" s="37">
        <v>520</v>
      </c>
      <c r="L39" s="38">
        <v>-30.942895086321382</v>
      </c>
      <c r="M39" s="39">
        <v>8605</v>
      </c>
      <c r="N39" s="40">
        <v>-6.2227550130775935</v>
      </c>
      <c r="O39" s="52"/>
    </row>
    <row r="40" spans="1:15" s="7" customFormat="1" ht="15.75" customHeight="1">
      <c r="A40" s="28">
        <v>38</v>
      </c>
      <c r="B40" s="32" t="s">
        <v>41</v>
      </c>
      <c r="C40" s="37">
        <v>1038</v>
      </c>
      <c r="D40" s="38">
        <v>-12.182741116751268</v>
      </c>
      <c r="E40" s="37">
        <v>2672</v>
      </c>
      <c r="F40" s="38">
        <v>-1.0736764161421695</v>
      </c>
      <c r="G40" s="46">
        <v>1883</v>
      </c>
      <c r="H40" s="38">
        <v>-7.423795476892822</v>
      </c>
      <c r="I40" s="37">
        <v>3710</v>
      </c>
      <c r="J40" s="38">
        <v>-4.455318053051764</v>
      </c>
      <c r="K40" s="37">
        <v>279</v>
      </c>
      <c r="L40" s="38">
        <v>-1.4134275618374559</v>
      </c>
      <c r="M40" s="39">
        <v>3989</v>
      </c>
      <c r="N40" s="40">
        <v>-4.248679788766203</v>
      </c>
      <c r="O40" s="52"/>
    </row>
    <row r="41" spans="1:15" s="7" customFormat="1" ht="15.75" customHeight="1">
      <c r="A41" s="9"/>
      <c r="B41" s="9" t="s">
        <v>0</v>
      </c>
      <c r="C41" s="10">
        <f>SUM(C3:C40)</f>
        <v>55129</v>
      </c>
      <c r="D41" s="40">
        <v>-3.1754395208739483</v>
      </c>
      <c r="E41" s="10">
        <f>SUM(E3:E40)</f>
        <v>78521</v>
      </c>
      <c r="F41" s="40">
        <v>0.1568917574427919</v>
      </c>
      <c r="G41" s="12">
        <f>SUM(G3:G40)</f>
        <v>54077</v>
      </c>
      <c r="H41" s="38">
        <v>-0.41434937939670735</v>
      </c>
      <c r="I41" s="10">
        <f>SUM(I3:I40)</f>
        <v>133666</v>
      </c>
      <c r="J41" s="40">
        <v>-1.233236043891085</v>
      </c>
      <c r="K41" s="10">
        <f>SUM(K3:K40)</f>
        <v>18039</v>
      </c>
      <c r="L41" s="40">
        <v>-11.729301233118026</v>
      </c>
      <c r="M41" s="10">
        <f>SUM(M3:M40)</f>
        <v>151705</v>
      </c>
      <c r="N41" s="40">
        <v>-2.610241957745665</v>
      </c>
      <c r="O41" s="52"/>
    </row>
    <row r="42" ht="15.75" customHeight="1"/>
    <row r="43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6.5" customHeight="1">
      <c r="B1" s="27" t="s">
        <v>61</v>
      </c>
      <c r="C1" s="58" t="str">
        <f>'Totali Agosto'!C1</f>
        <v>Agosto 2012 (su base 2011)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34"/>
    </row>
    <row r="2" spans="1:17" s="7" customFormat="1" ht="15.75" customHeight="1">
      <c r="A2" s="28" t="s">
        <v>43</v>
      </c>
      <c r="B2" s="28" t="s">
        <v>2</v>
      </c>
      <c r="C2" s="35" t="s">
        <v>44</v>
      </c>
      <c r="D2" s="19" t="s">
        <v>4</v>
      </c>
      <c r="E2" s="35" t="s">
        <v>45</v>
      </c>
      <c r="F2" s="19" t="s">
        <v>4</v>
      </c>
      <c r="G2" s="41" t="s">
        <v>46</v>
      </c>
      <c r="H2" s="42" t="s">
        <v>4</v>
      </c>
      <c r="I2" s="43" t="s">
        <v>51</v>
      </c>
      <c r="J2" s="19" t="s">
        <v>4</v>
      </c>
      <c r="K2" s="44" t="s">
        <v>47</v>
      </c>
      <c r="L2" s="19"/>
      <c r="M2" s="45" t="s">
        <v>48</v>
      </c>
      <c r="N2" s="19" t="s">
        <v>4</v>
      </c>
      <c r="O2" s="29" t="s">
        <v>49</v>
      </c>
      <c r="P2" s="19" t="s">
        <v>4</v>
      </c>
      <c r="Q2" s="51"/>
    </row>
    <row r="3" spans="1:17" s="7" customFormat="1" ht="15.75" customHeight="1">
      <c r="A3" s="28">
        <v>1</v>
      </c>
      <c r="B3" s="32" t="s">
        <v>7</v>
      </c>
      <c r="C3" s="37">
        <v>129875</v>
      </c>
      <c r="D3" s="38">
        <v>0.17895297085072082</v>
      </c>
      <c r="E3" s="37">
        <v>79572</v>
      </c>
      <c r="F3" s="38">
        <v>9.786282923329516</v>
      </c>
      <c r="G3" s="46">
        <v>75656</v>
      </c>
      <c r="H3" s="38">
        <v>10.102744709957214</v>
      </c>
      <c r="I3" s="37">
        <v>552</v>
      </c>
      <c r="J3" s="38">
        <v>55100</v>
      </c>
      <c r="K3" s="37">
        <v>209999</v>
      </c>
      <c r="L3" s="38">
        <v>3.8966371961627324</v>
      </c>
      <c r="M3" s="37">
        <v>117</v>
      </c>
      <c r="N3" s="38">
        <v>-21.476510067114095</v>
      </c>
      <c r="O3" s="39">
        <v>210116</v>
      </c>
      <c r="P3" s="40">
        <v>3.877946527448189</v>
      </c>
      <c r="Q3" s="52"/>
    </row>
    <row r="4" spans="1:17" s="7" customFormat="1" ht="15.75" customHeight="1">
      <c r="A4" s="28">
        <v>2</v>
      </c>
      <c r="B4" s="32" t="s">
        <v>8</v>
      </c>
      <c r="C4" s="37">
        <v>22286</v>
      </c>
      <c r="D4" s="38">
        <v>12.829080599432968</v>
      </c>
      <c r="E4" s="37">
        <v>42248</v>
      </c>
      <c r="F4" s="38">
        <v>-20.31686156167484</v>
      </c>
      <c r="G4" s="46">
        <v>37298</v>
      </c>
      <c r="H4" s="38">
        <v>-18.705318221447254</v>
      </c>
      <c r="I4" s="37">
        <v>486</v>
      </c>
      <c r="J4" s="38">
        <v>-52.63157894736842</v>
      </c>
      <c r="K4" s="37">
        <v>65020</v>
      </c>
      <c r="L4" s="38">
        <v>-11.89463129082089</v>
      </c>
      <c r="M4" s="37">
        <v>404</v>
      </c>
      <c r="N4" s="38">
        <v>-43.96671289875173</v>
      </c>
      <c r="O4" s="39">
        <v>65424</v>
      </c>
      <c r="P4" s="40">
        <v>-12.204941021752841</v>
      </c>
      <c r="Q4" s="52"/>
    </row>
    <row r="5" spans="1:17" s="7" customFormat="1" ht="15.75" customHeight="1">
      <c r="A5" s="28">
        <v>3</v>
      </c>
      <c r="B5" s="61" t="s">
        <v>9</v>
      </c>
      <c r="C5" s="37">
        <v>231802</v>
      </c>
      <c r="D5" s="38">
        <v>-4.250054731485268</v>
      </c>
      <c r="E5" s="37">
        <v>150532</v>
      </c>
      <c r="F5" s="38">
        <v>5.854886572999733</v>
      </c>
      <c r="G5" s="46">
        <v>129554</v>
      </c>
      <c r="H5" s="38">
        <v>1.4415133933115658</v>
      </c>
      <c r="I5" s="37">
        <v>1082</v>
      </c>
      <c r="J5" s="38">
        <v>-47.678916827853</v>
      </c>
      <c r="K5" s="37">
        <v>383416</v>
      </c>
      <c r="L5" s="38">
        <v>-0.7632678943486082</v>
      </c>
      <c r="M5" s="37">
        <v>292</v>
      </c>
      <c r="N5" s="38">
        <v>-15.116279069767442</v>
      </c>
      <c r="O5" s="39">
        <v>383708</v>
      </c>
      <c r="P5" s="40">
        <v>-0.7760357271229787</v>
      </c>
      <c r="Q5" s="52"/>
    </row>
    <row r="6" spans="1:17" s="7" customFormat="1" ht="15.75" customHeight="1">
      <c r="A6" s="28">
        <v>4</v>
      </c>
      <c r="B6" s="32" t="s">
        <v>10</v>
      </c>
      <c r="C6" s="37">
        <v>263283</v>
      </c>
      <c r="D6" s="38">
        <v>2.340813415169808</v>
      </c>
      <c r="E6" s="37">
        <v>695560</v>
      </c>
      <c r="F6" s="38">
        <v>7.494610278720066</v>
      </c>
      <c r="G6" s="46">
        <v>597052</v>
      </c>
      <c r="H6" s="38">
        <v>6.764182574098082</v>
      </c>
      <c r="I6" s="37">
        <v>1990</v>
      </c>
      <c r="J6" s="38">
        <v>39.16083916083916</v>
      </c>
      <c r="K6" s="37">
        <v>960833</v>
      </c>
      <c r="L6" s="38">
        <v>6.080776721324507</v>
      </c>
      <c r="M6" s="37">
        <v>108</v>
      </c>
      <c r="N6" s="38">
        <v>-23.943661971830984</v>
      </c>
      <c r="O6" s="39">
        <v>960941</v>
      </c>
      <c r="P6" s="40">
        <v>6.076070374368858</v>
      </c>
      <c r="Q6" s="52"/>
    </row>
    <row r="7" spans="1:17" s="7" customFormat="1" ht="15.75" customHeight="1">
      <c r="A7" s="28">
        <v>5</v>
      </c>
      <c r="B7" s="32" t="s">
        <v>11</v>
      </c>
      <c r="C7" s="37">
        <v>180899</v>
      </c>
      <c r="D7" s="38">
        <v>6.2124966239622355</v>
      </c>
      <c r="E7" s="37">
        <v>443267</v>
      </c>
      <c r="F7" s="38">
        <v>0.3504490411324847</v>
      </c>
      <c r="G7" s="46">
        <v>0</v>
      </c>
      <c r="H7" s="38"/>
      <c r="I7" s="37">
        <v>8531</v>
      </c>
      <c r="J7" s="38">
        <v>14.479334406870638</v>
      </c>
      <c r="K7" s="37">
        <v>632697</v>
      </c>
      <c r="L7" s="38">
        <v>2.1320798270832895</v>
      </c>
      <c r="M7" s="37">
        <v>393</v>
      </c>
      <c r="N7" s="38">
        <v>-33.72681281618887</v>
      </c>
      <c r="O7" s="39">
        <v>633090</v>
      </c>
      <c r="P7" s="40">
        <v>2.097787066871801</v>
      </c>
      <c r="Q7" s="52"/>
    </row>
    <row r="8" spans="1:17" s="7" customFormat="1" ht="15.75" customHeight="1">
      <c r="A8" s="28">
        <v>6</v>
      </c>
      <c r="B8" s="32" t="s">
        <v>12</v>
      </c>
      <c r="C8" s="37">
        <v>2931</v>
      </c>
      <c r="D8" s="38">
        <v>-28.61665854846566</v>
      </c>
      <c r="E8" s="37">
        <v>31</v>
      </c>
      <c r="F8" s="38"/>
      <c r="G8" s="46">
        <v>31</v>
      </c>
      <c r="H8" s="38"/>
      <c r="I8" s="37">
        <v>0</v>
      </c>
      <c r="J8" s="38"/>
      <c r="K8" s="37">
        <v>2962</v>
      </c>
      <c r="L8" s="38">
        <v>-27.861665854846567</v>
      </c>
      <c r="M8" s="37">
        <v>908</v>
      </c>
      <c r="N8" s="38">
        <v>16.5596919127086</v>
      </c>
      <c r="O8" s="39">
        <v>3870</v>
      </c>
      <c r="P8" s="40">
        <v>-20.777891504605936</v>
      </c>
      <c r="Q8" s="52"/>
    </row>
    <row r="9" spans="1:17" s="7" customFormat="1" ht="15.75" customHeight="1">
      <c r="A9" s="28">
        <v>7</v>
      </c>
      <c r="B9" s="32" t="s">
        <v>13</v>
      </c>
      <c r="C9" s="37">
        <v>162</v>
      </c>
      <c r="D9" s="38"/>
      <c r="E9" s="37">
        <v>1655</v>
      </c>
      <c r="F9" s="38">
        <v>49.638336347197104</v>
      </c>
      <c r="G9" s="46">
        <v>0</v>
      </c>
      <c r="H9" s="38"/>
      <c r="I9" s="37">
        <v>89</v>
      </c>
      <c r="J9" s="38">
        <v>-75.68306010928961</v>
      </c>
      <c r="K9" s="37">
        <v>1906</v>
      </c>
      <c r="L9" s="38">
        <v>29.483695652173914</v>
      </c>
      <c r="M9" s="37">
        <v>343</v>
      </c>
      <c r="N9" s="38">
        <v>-11.597938144329897</v>
      </c>
      <c r="O9" s="39">
        <v>2249</v>
      </c>
      <c r="P9" s="40">
        <v>20.913978494623656</v>
      </c>
      <c r="Q9" s="52"/>
    </row>
    <row r="10" spans="1:17" s="7" customFormat="1" ht="15.75" customHeight="1">
      <c r="A10" s="28">
        <v>8</v>
      </c>
      <c r="B10" s="32" t="s">
        <v>14</v>
      </c>
      <c r="C10" s="37">
        <v>176748</v>
      </c>
      <c r="D10" s="38">
        <v>-0.8326226491314691</v>
      </c>
      <c r="E10" s="37">
        <v>47278</v>
      </c>
      <c r="F10" s="38">
        <v>-4.023548518067398</v>
      </c>
      <c r="G10" s="46">
        <v>37406</v>
      </c>
      <c r="H10" s="38">
        <v>-7.463572718501843</v>
      </c>
      <c r="I10" s="37">
        <v>1159</v>
      </c>
      <c r="J10" s="38">
        <v>0.3463203463203463</v>
      </c>
      <c r="K10" s="37">
        <v>225185</v>
      </c>
      <c r="L10" s="38">
        <v>-1.514124392622689</v>
      </c>
      <c r="M10" s="37">
        <v>478</v>
      </c>
      <c r="N10" s="38">
        <v>40.17595307917889</v>
      </c>
      <c r="O10" s="39">
        <v>225663</v>
      </c>
      <c r="P10" s="40">
        <v>-1.4520411549950216</v>
      </c>
      <c r="Q10" s="52"/>
    </row>
    <row r="11" spans="1:17" s="7" customFormat="1" ht="15.75" customHeight="1">
      <c r="A11" s="28">
        <v>9</v>
      </c>
      <c r="B11" s="32" t="s">
        <v>15</v>
      </c>
      <c r="C11" s="37">
        <v>353991</v>
      </c>
      <c r="D11" s="38">
        <v>1.792338350232058</v>
      </c>
      <c r="E11" s="37">
        <v>111997</v>
      </c>
      <c r="F11" s="38">
        <v>-5.570638427034502</v>
      </c>
      <c r="G11" s="46">
        <v>96568</v>
      </c>
      <c r="H11" s="38">
        <v>-8.974540244511683</v>
      </c>
      <c r="I11" s="37">
        <v>626</v>
      </c>
      <c r="J11" s="38">
        <v>-15.519568151147098</v>
      </c>
      <c r="K11" s="37">
        <v>466614</v>
      </c>
      <c r="L11" s="38">
        <v>-0.10468783116357634</v>
      </c>
      <c r="M11" s="37">
        <v>1271</v>
      </c>
      <c r="N11" s="38">
        <v>14.504504504504505</v>
      </c>
      <c r="O11" s="39">
        <v>467885</v>
      </c>
      <c r="P11" s="40">
        <v>-0.07005358672228237</v>
      </c>
      <c r="Q11" s="52"/>
    </row>
    <row r="12" spans="1:17" s="7" customFormat="1" ht="15.75" customHeight="1">
      <c r="A12" s="28">
        <v>10</v>
      </c>
      <c r="B12" s="32" t="s">
        <v>16</v>
      </c>
      <c r="C12" s="37">
        <v>502040</v>
      </c>
      <c r="D12" s="38">
        <v>-12.77864741232086</v>
      </c>
      <c r="E12" s="37">
        <v>216518</v>
      </c>
      <c r="F12" s="38">
        <v>0.31551587540597764</v>
      </c>
      <c r="G12" s="46">
        <v>177921</v>
      </c>
      <c r="H12" s="38">
        <v>-2.3972659100010425</v>
      </c>
      <c r="I12" s="37">
        <v>4168</v>
      </c>
      <c r="J12" s="38">
        <v>95.03977538605521</v>
      </c>
      <c r="K12" s="37">
        <v>722726</v>
      </c>
      <c r="L12" s="38">
        <v>-8.926908502999746</v>
      </c>
      <c r="M12" s="37">
        <v>641</v>
      </c>
      <c r="N12" s="38">
        <v>-15.98951507208388</v>
      </c>
      <c r="O12" s="39">
        <v>723367</v>
      </c>
      <c r="P12" s="40">
        <v>-8.933692545919202</v>
      </c>
      <c r="Q12" s="52"/>
    </row>
    <row r="13" spans="1:17" s="7" customFormat="1" ht="15.75" customHeight="1">
      <c r="A13" s="28">
        <v>11</v>
      </c>
      <c r="B13" s="32" t="s">
        <v>17</v>
      </c>
      <c r="C13" s="37">
        <v>25240</v>
      </c>
      <c r="D13" s="38">
        <v>40.966210555710695</v>
      </c>
      <c r="E13" s="37">
        <v>1320</v>
      </c>
      <c r="F13" s="38">
        <v>405.7471264367816</v>
      </c>
      <c r="G13" s="46">
        <v>476</v>
      </c>
      <c r="H13" s="38"/>
      <c r="I13" s="37">
        <v>0</v>
      </c>
      <c r="J13" s="38"/>
      <c r="K13" s="37">
        <v>27036</v>
      </c>
      <c r="L13" s="38">
        <v>48.82747990751954</v>
      </c>
      <c r="M13" s="37">
        <v>78</v>
      </c>
      <c r="N13" s="38">
        <v>73.33333333333333</v>
      </c>
      <c r="O13" s="39">
        <v>27114</v>
      </c>
      <c r="P13" s="40">
        <v>48.8880347042996</v>
      </c>
      <c r="Q13" s="52"/>
    </row>
    <row r="14" spans="1:17" s="7" customFormat="1" ht="15.75" customHeight="1">
      <c r="A14" s="28">
        <v>12</v>
      </c>
      <c r="B14" s="32" t="s">
        <v>18</v>
      </c>
      <c r="C14" s="37">
        <v>9510</v>
      </c>
      <c r="D14" s="38">
        <v>26.311595165360604</v>
      </c>
      <c r="E14" s="37">
        <v>20748</v>
      </c>
      <c r="F14" s="38">
        <v>17.72582841579664</v>
      </c>
      <c r="G14" s="46">
        <v>12804</v>
      </c>
      <c r="H14" s="38">
        <v>18.194405981722515</v>
      </c>
      <c r="I14" s="37">
        <v>565</v>
      </c>
      <c r="J14" s="38">
        <v>22.03023758099352</v>
      </c>
      <c r="K14" s="37">
        <v>30823</v>
      </c>
      <c r="L14" s="38">
        <v>20.327139287945034</v>
      </c>
      <c r="M14" s="37">
        <v>81</v>
      </c>
      <c r="N14" s="38">
        <v>-62.149532710280376</v>
      </c>
      <c r="O14" s="39">
        <v>30904</v>
      </c>
      <c r="P14" s="40">
        <v>19.643825009678668</v>
      </c>
      <c r="Q14" s="52"/>
    </row>
    <row r="15" spans="1:17" s="7" customFormat="1" ht="15.75" customHeight="1">
      <c r="A15" s="28">
        <v>13</v>
      </c>
      <c r="B15" s="32" t="s">
        <v>19</v>
      </c>
      <c r="C15" s="37">
        <v>36902</v>
      </c>
      <c r="D15" s="38">
        <v>-6.065928471426753</v>
      </c>
      <c r="E15" s="37">
        <v>147139</v>
      </c>
      <c r="F15" s="38">
        <v>-0.8417122678383697</v>
      </c>
      <c r="G15" s="46">
        <v>116776</v>
      </c>
      <c r="H15" s="38">
        <v>-8.407388525040197</v>
      </c>
      <c r="I15" s="37">
        <v>32</v>
      </c>
      <c r="J15" s="38"/>
      <c r="K15" s="37">
        <v>184073</v>
      </c>
      <c r="L15" s="38">
        <v>-1.9182301130157242</v>
      </c>
      <c r="M15" s="37">
        <v>1008</v>
      </c>
      <c r="N15" s="38">
        <v>2.231237322515213</v>
      </c>
      <c r="O15" s="39">
        <v>185081</v>
      </c>
      <c r="P15" s="40">
        <v>-1.8965434991174552</v>
      </c>
      <c r="Q15" s="52"/>
    </row>
    <row r="16" spans="1:17" s="7" customFormat="1" ht="15.75" customHeight="1">
      <c r="A16" s="28">
        <v>14</v>
      </c>
      <c r="B16" s="32" t="s">
        <v>20</v>
      </c>
      <c r="C16" s="37">
        <v>1047</v>
      </c>
      <c r="D16" s="38">
        <v>-86.9467647425508</v>
      </c>
      <c r="E16" s="37">
        <v>0</v>
      </c>
      <c r="F16" s="38"/>
      <c r="G16" s="46">
        <v>0</v>
      </c>
      <c r="H16" s="38"/>
      <c r="I16" s="37">
        <v>0</v>
      </c>
      <c r="J16" s="38"/>
      <c r="K16" s="37">
        <v>1047</v>
      </c>
      <c r="L16" s="38">
        <v>-86.9467647425508</v>
      </c>
      <c r="M16" s="37">
        <v>77</v>
      </c>
      <c r="N16" s="38">
        <v>-13.48314606741573</v>
      </c>
      <c r="O16" s="39">
        <v>1124</v>
      </c>
      <c r="P16" s="40">
        <v>-86.14056720098644</v>
      </c>
      <c r="Q16" s="52"/>
    </row>
    <row r="17" spans="1:17" s="7" customFormat="1" ht="15.75" customHeight="1">
      <c r="A17" s="28">
        <v>15</v>
      </c>
      <c r="B17" s="32" t="s">
        <v>63</v>
      </c>
      <c r="C17" s="37">
        <v>0</v>
      </c>
      <c r="D17" s="38"/>
      <c r="E17" s="37">
        <v>29604</v>
      </c>
      <c r="F17" s="38">
        <v>-2.2583201267828845</v>
      </c>
      <c r="G17" s="46">
        <v>27861</v>
      </c>
      <c r="H17" s="38">
        <v>1.6379687728002335</v>
      </c>
      <c r="I17" s="37">
        <v>11</v>
      </c>
      <c r="J17" s="38">
        <v>22.22222222222222</v>
      </c>
      <c r="K17" s="37">
        <v>29615</v>
      </c>
      <c r="L17" s="38">
        <v>-2.2510479585437504</v>
      </c>
      <c r="M17" s="37">
        <v>118</v>
      </c>
      <c r="N17" s="38">
        <v>32.58426966292135</v>
      </c>
      <c r="O17" s="39">
        <v>29733</v>
      </c>
      <c r="P17" s="40">
        <v>-2.149015994207859</v>
      </c>
      <c r="Q17" s="52"/>
    </row>
    <row r="18" spans="1:17" s="7" customFormat="1" ht="15.75" customHeight="1">
      <c r="A18" s="28">
        <v>16</v>
      </c>
      <c r="B18" s="32" t="s">
        <v>21</v>
      </c>
      <c r="C18" s="37">
        <v>67719</v>
      </c>
      <c r="D18" s="38">
        <v>3.8459769057367623</v>
      </c>
      <c r="E18" s="37">
        <v>69031</v>
      </c>
      <c r="F18" s="38">
        <v>6.801268662489363</v>
      </c>
      <c r="G18" s="46">
        <v>53129</v>
      </c>
      <c r="H18" s="38">
        <v>6.916606294775819</v>
      </c>
      <c r="I18" s="37">
        <v>471</v>
      </c>
      <c r="J18" s="38"/>
      <c r="K18" s="37">
        <v>137221</v>
      </c>
      <c r="L18" s="38">
        <v>5.679805307826194</v>
      </c>
      <c r="M18" s="37">
        <v>1029</v>
      </c>
      <c r="N18" s="38">
        <v>11.243243243243244</v>
      </c>
      <c r="O18" s="39">
        <v>138250</v>
      </c>
      <c r="P18" s="40">
        <v>5.719157917275237</v>
      </c>
      <c r="Q18" s="52"/>
    </row>
    <row r="19" spans="1:17" s="7" customFormat="1" ht="15.75" customHeight="1">
      <c r="A19" s="28">
        <v>17</v>
      </c>
      <c r="B19" s="32" t="s">
        <v>22</v>
      </c>
      <c r="C19" s="37">
        <v>32</v>
      </c>
      <c r="D19" s="38"/>
      <c r="E19" s="37">
        <v>604</v>
      </c>
      <c r="F19" s="38">
        <v>-15.99443671766342</v>
      </c>
      <c r="G19" s="46">
        <v>202</v>
      </c>
      <c r="H19" s="38"/>
      <c r="I19" s="37">
        <v>0</v>
      </c>
      <c r="J19" s="38"/>
      <c r="K19" s="37">
        <v>636</v>
      </c>
      <c r="L19" s="38">
        <v>-11.543810848400556</v>
      </c>
      <c r="M19" s="37">
        <v>106</v>
      </c>
      <c r="N19" s="38">
        <v>-14.516129032258064</v>
      </c>
      <c r="O19" s="39">
        <v>742</v>
      </c>
      <c r="P19" s="40">
        <v>-11.981020166073547</v>
      </c>
      <c r="Q19" s="52"/>
    </row>
    <row r="20" spans="1:17" s="7" customFormat="1" ht="15.75" customHeight="1">
      <c r="A20" s="28">
        <v>18</v>
      </c>
      <c r="B20" s="32" t="s">
        <v>23</v>
      </c>
      <c r="C20" s="37">
        <v>193969</v>
      </c>
      <c r="D20" s="38">
        <v>-7.200302364856784</v>
      </c>
      <c r="E20" s="37">
        <v>74038</v>
      </c>
      <c r="F20" s="38">
        <v>-9.350474441383533</v>
      </c>
      <c r="G20" s="46">
        <v>12032</v>
      </c>
      <c r="H20" s="38">
        <v>-83.21639303100895</v>
      </c>
      <c r="I20" s="37">
        <v>850</v>
      </c>
      <c r="J20" s="38">
        <v>7.731305449936628</v>
      </c>
      <c r="K20" s="37">
        <v>268857</v>
      </c>
      <c r="L20" s="38">
        <v>-7.762373791953562</v>
      </c>
      <c r="M20" s="37">
        <v>200</v>
      </c>
      <c r="N20" s="38">
        <v>92.3076923076923</v>
      </c>
      <c r="O20" s="39">
        <v>269057</v>
      </c>
      <c r="P20" s="40">
        <v>-7.726681916546348</v>
      </c>
      <c r="Q20" s="52"/>
    </row>
    <row r="21" spans="1:17" s="7" customFormat="1" ht="15.75" customHeight="1">
      <c r="A21" s="28">
        <v>19</v>
      </c>
      <c r="B21" s="32" t="s">
        <v>24</v>
      </c>
      <c r="C21" s="37">
        <v>480296</v>
      </c>
      <c r="D21" s="38">
        <v>-1.7124240787125715</v>
      </c>
      <c r="E21" s="37">
        <v>346991</v>
      </c>
      <c r="F21" s="38">
        <v>12.337721200976425</v>
      </c>
      <c r="G21" s="46">
        <v>346393</v>
      </c>
      <c r="H21" s="38">
        <v>12.144119760944308</v>
      </c>
      <c r="I21" s="37">
        <v>180</v>
      </c>
      <c r="J21" s="38">
        <v>-21.397379912663755</v>
      </c>
      <c r="K21" s="37">
        <v>827467</v>
      </c>
      <c r="L21" s="38">
        <v>3.721851399204036</v>
      </c>
      <c r="M21" s="37">
        <v>2161</v>
      </c>
      <c r="N21" s="38">
        <v>-1.7727272727272727</v>
      </c>
      <c r="O21" s="39">
        <v>829628</v>
      </c>
      <c r="P21" s="40">
        <v>3.706740835651114</v>
      </c>
      <c r="Q21" s="52"/>
    </row>
    <row r="22" spans="1:17" s="7" customFormat="1" ht="15.75" customHeight="1">
      <c r="A22" s="28">
        <v>20</v>
      </c>
      <c r="B22" s="32" t="s">
        <v>25</v>
      </c>
      <c r="C22" s="37">
        <v>351823</v>
      </c>
      <c r="D22" s="38">
        <v>-10.030047692720787</v>
      </c>
      <c r="E22" s="37">
        <v>1562518</v>
      </c>
      <c r="F22" s="38">
        <v>-3.2128623513831265</v>
      </c>
      <c r="G22" s="46">
        <v>957650</v>
      </c>
      <c r="H22" s="38">
        <v>-7.1697359671349945</v>
      </c>
      <c r="I22" s="37">
        <v>19466</v>
      </c>
      <c r="J22" s="38">
        <v>-12.857014952099561</v>
      </c>
      <c r="K22" s="37">
        <v>1933807</v>
      </c>
      <c r="L22" s="38">
        <v>-4.633762524232297</v>
      </c>
      <c r="M22" s="37">
        <v>846</v>
      </c>
      <c r="N22" s="38">
        <v>7.0886075949367084</v>
      </c>
      <c r="O22" s="39">
        <v>1934653</v>
      </c>
      <c r="P22" s="40">
        <v>-4.629197376068431</v>
      </c>
      <c r="Q22" s="52"/>
    </row>
    <row r="23" spans="1:17" s="7" customFormat="1" ht="15.75" customHeight="1">
      <c r="A23" s="28">
        <v>21</v>
      </c>
      <c r="B23" s="32" t="s">
        <v>26</v>
      </c>
      <c r="C23" s="37">
        <v>206253</v>
      </c>
      <c r="D23" s="38">
        <v>-8.171606405855561</v>
      </c>
      <c r="E23" s="37">
        <v>425609</v>
      </c>
      <c r="F23" s="38">
        <v>6.1904001516973635</v>
      </c>
      <c r="G23" s="46">
        <v>364778</v>
      </c>
      <c r="H23" s="38">
        <v>4.704524840120785</v>
      </c>
      <c r="I23" s="37">
        <v>6084</v>
      </c>
      <c r="J23" s="38">
        <v>24.264705882352942</v>
      </c>
      <c r="K23" s="37">
        <v>637946</v>
      </c>
      <c r="L23" s="38">
        <v>1.2129125608241142</v>
      </c>
      <c r="M23" s="37">
        <v>2065</v>
      </c>
      <c r="N23" s="38">
        <v>-20.14694508894045</v>
      </c>
      <c r="O23" s="39">
        <v>640011</v>
      </c>
      <c r="P23" s="40">
        <v>1.1256353819876217</v>
      </c>
      <c r="Q23" s="52"/>
    </row>
    <row r="24" spans="1:17" s="7" customFormat="1" ht="15.75" customHeight="1">
      <c r="A24" s="28">
        <v>22</v>
      </c>
      <c r="B24" s="32" t="s">
        <v>27</v>
      </c>
      <c r="C24" s="37">
        <v>267098</v>
      </c>
      <c r="D24" s="38">
        <v>6.5362110158708635</v>
      </c>
      <c r="E24" s="37">
        <v>148415</v>
      </c>
      <c r="F24" s="38">
        <v>22.212615283267457</v>
      </c>
      <c r="G24" s="46">
        <v>146621</v>
      </c>
      <c r="H24" s="38">
        <v>36.76183902470875</v>
      </c>
      <c r="I24" s="37">
        <v>1310</v>
      </c>
      <c r="J24" s="38">
        <v>-6.294706723891273</v>
      </c>
      <c r="K24" s="37">
        <v>416823</v>
      </c>
      <c r="L24" s="38">
        <v>11.584557849171059</v>
      </c>
      <c r="M24" s="37">
        <v>7365</v>
      </c>
      <c r="N24" s="38">
        <v>-4.487096355855272</v>
      </c>
      <c r="O24" s="39">
        <v>424188</v>
      </c>
      <c r="P24" s="40">
        <v>11.259507947332528</v>
      </c>
      <c r="Q24" s="52"/>
    </row>
    <row r="25" spans="1:17" s="7" customFormat="1" ht="15.75" customHeight="1">
      <c r="A25" s="28">
        <v>23</v>
      </c>
      <c r="B25" s="32" t="s">
        <v>28</v>
      </c>
      <c r="C25" s="37">
        <v>372533</v>
      </c>
      <c r="D25" s="38">
        <v>-13.382547838824433</v>
      </c>
      <c r="E25" s="37">
        <v>155502</v>
      </c>
      <c r="F25" s="38">
        <v>13.860820666022319</v>
      </c>
      <c r="G25" s="46">
        <v>145839</v>
      </c>
      <c r="H25" s="38">
        <v>13.654358702598232</v>
      </c>
      <c r="I25" s="37">
        <v>4064</v>
      </c>
      <c r="J25" s="38">
        <v>15.290780141843971</v>
      </c>
      <c r="K25" s="37">
        <v>532099</v>
      </c>
      <c r="L25" s="38">
        <v>-6.679913782671299</v>
      </c>
      <c r="M25" s="37">
        <v>507</v>
      </c>
      <c r="N25" s="38">
        <v>-34.49612403100775</v>
      </c>
      <c r="O25" s="39">
        <v>532606</v>
      </c>
      <c r="P25" s="40">
        <v>-6.717621693951076</v>
      </c>
      <c r="Q25" s="52"/>
    </row>
    <row r="26" spans="1:17" s="7" customFormat="1" ht="15.75" customHeight="1">
      <c r="A26" s="28">
        <v>24</v>
      </c>
      <c r="B26" s="32" t="s">
        <v>29</v>
      </c>
      <c r="C26" s="37">
        <v>16526</v>
      </c>
      <c r="D26" s="38">
        <v>-24.844240301969165</v>
      </c>
      <c r="E26" s="37">
        <v>8496</v>
      </c>
      <c r="F26" s="38">
        <v>-3.5860190649114845</v>
      </c>
      <c r="G26" s="46">
        <v>6573</v>
      </c>
      <c r="H26" s="38">
        <v>-19.458399705918392</v>
      </c>
      <c r="I26" s="37">
        <v>0</v>
      </c>
      <c r="J26" s="38">
        <v>-100</v>
      </c>
      <c r="K26" s="37">
        <v>25022</v>
      </c>
      <c r="L26" s="38">
        <v>-18.770289572782755</v>
      </c>
      <c r="M26" s="37">
        <v>154</v>
      </c>
      <c r="N26" s="38">
        <v>-20.207253886010363</v>
      </c>
      <c r="O26" s="39">
        <v>25176</v>
      </c>
      <c r="P26" s="40">
        <v>-18.77923670032584</v>
      </c>
      <c r="Q26" s="52"/>
    </row>
    <row r="27" spans="1:17" s="7" customFormat="1" ht="15.75" customHeight="1">
      <c r="A27" s="28">
        <v>25</v>
      </c>
      <c r="B27" s="32" t="s">
        <v>30</v>
      </c>
      <c r="C27" s="37">
        <v>9690</v>
      </c>
      <c r="D27" s="38">
        <v>43.4705359786793</v>
      </c>
      <c r="E27" s="37">
        <v>23111</v>
      </c>
      <c r="F27" s="38">
        <v>27.982057813711375</v>
      </c>
      <c r="G27" s="46">
        <v>20150</v>
      </c>
      <c r="H27" s="38">
        <v>32.46992308198015</v>
      </c>
      <c r="I27" s="37">
        <v>441</v>
      </c>
      <c r="J27" s="38">
        <v>126.15384615384616</v>
      </c>
      <c r="K27" s="37">
        <v>33242</v>
      </c>
      <c r="L27" s="38">
        <v>32.93077938177311</v>
      </c>
      <c r="M27" s="37">
        <v>366</v>
      </c>
      <c r="N27" s="38">
        <v>-57.142857142857146</v>
      </c>
      <c r="O27" s="39">
        <v>33608</v>
      </c>
      <c r="P27" s="40">
        <v>29.956304860600905</v>
      </c>
      <c r="Q27" s="52"/>
    </row>
    <row r="28" spans="1:17" s="7" customFormat="1" ht="15.75" customHeight="1">
      <c r="A28" s="28">
        <v>26</v>
      </c>
      <c r="B28" s="32" t="s">
        <v>31</v>
      </c>
      <c r="C28" s="37">
        <v>25159</v>
      </c>
      <c r="D28" s="38">
        <v>3.885539681228838</v>
      </c>
      <c r="E28" s="37">
        <v>39336</v>
      </c>
      <c r="F28" s="38">
        <v>-4.326887997081357</v>
      </c>
      <c r="G28" s="46">
        <v>34780</v>
      </c>
      <c r="H28" s="38">
        <v>-0.9878441085205113</v>
      </c>
      <c r="I28" s="37">
        <v>388</v>
      </c>
      <c r="J28" s="38"/>
      <c r="K28" s="37">
        <v>64883</v>
      </c>
      <c r="L28" s="38">
        <v>-0.6887790243827775</v>
      </c>
      <c r="M28" s="37">
        <v>223</v>
      </c>
      <c r="N28" s="38">
        <v>-37.883008356545965</v>
      </c>
      <c r="O28" s="39">
        <v>65106</v>
      </c>
      <c r="P28" s="40">
        <v>-0.8920416489070206</v>
      </c>
      <c r="Q28" s="52"/>
    </row>
    <row r="29" spans="1:17" s="7" customFormat="1" ht="15.75" customHeight="1">
      <c r="A29" s="28">
        <v>27</v>
      </c>
      <c r="B29" s="32" t="s">
        <v>32</v>
      </c>
      <c r="C29" s="37">
        <v>131415</v>
      </c>
      <c r="D29" s="38">
        <v>-3.646215209549227</v>
      </c>
      <c r="E29" s="37">
        <v>411369</v>
      </c>
      <c r="F29" s="38">
        <v>-2.5300499707378563</v>
      </c>
      <c r="G29" s="46">
        <v>0</v>
      </c>
      <c r="H29" s="38"/>
      <c r="I29" s="37">
        <v>951</v>
      </c>
      <c r="J29" s="38">
        <v>12.544378698224852</v>
      </c>
      <c r="K29" s="37">
        <v>543735</v>
      </c>
      <c r="L29" s="38">
        <v>-2.7794664568731227</v>
      </c>
      <c r="M29" s="37">
        <v>1365</v>
      </c>
      <c r="N29" s="38">
        <v>9.72668810289389</v>
      </c>
      <c r="O29" s="39">
        <v>545100</v>
      </c>
      <c r="P29" s="40">
        <v>-2.7517108990872825</v>
      </c>
      <c r="Q29" s="52"/>
    </row>
    <row r="30" spans="1:17" s="7" customFormat="1" ht="15.75" customHeight="1">
      <c r="A30" s="28">
        <v>28</v>
      </c>
      <c r="B30" s="32" t="s">
        <v>33</v>
      </c>
      <c r="C30" s="37">
        <v>65470</v>
      </c>
      <c r="D30" s="38">
        <v>3.1738527483610692</v>
      </c>
      <c r="E30" s="37">
        <v>0</v>
      </c>
      <c r="F30" s="38">
        <v>-100</v>
      </c>
      <c r="G30" s="46">
        <v>0</v>
      </c>
      <c r="H30" s="38">
        <v>-100</v>
      </c>
      <c r="I30" s="37">
        <v>0</v>
      </c>
      <c r="J30" s="38">
        <v>-100</v>
      </c>
      <c r="K30" s="37">
        <v>65470</v>
      </c>
      <c r="L30" s="38">
        <v>-6.9089564759914115</v>
      </c>
      <c r="M30" s="37">
        <v>357</v>
      </c>
      <c r="N30" s="38">
        <v>-44.82225656877898</v>
      </c>
      <c r="O30" s="39">
        <v>65827</v>
      </c>
      <c r="P30" s="40">
        <v>-7.254564923354374</v>
      </c>
      <c r="Q30" s="52"/>
    </row>
    <row r="31" spans="1:17" s="7" customFormat="1" ht="15.75" customHeight="1">
      <c r="A31" s="28">
        <v>29</v>
      </c>
      <c r="B31" s="32" t="s">
        <v>34</v>
      </c>
      <c r="C31" s="37">
        <v>13187</v>
      </c>
      <c r="D31" s="38">
        <v>-58.02323730701894</v>
      </c>
      <c r="E31" s="37">
        <v>82430</v>
      </c>
      <c r="F31" s="38">
        <v>-21.035741313739955</v>
      </c>
      <c r="G31" s="46">
        <v>19858</v>
      </c>
      <c r="H31" s="38">
        <v>-51.18485742379548</v>
      </c>
      <c r="I31" s="37">
        <v>1478</v>
      </c>
      <c r="J31" s="38">
        <v>168.23956442831215</v>
      </c>
      <c r="K31" s="37">
        <v>97095</v>
      </c>
      <c r="L31" s="38">
        <v>-28.792490191045434</v>
      </c>
      <c r="M31" s="37">
        <v>486</v>
      </c>
      <c r="N31" s="38">
        <v>-30.472103004291846</v>
      </c>
      <c r="O31" s="39">
        <v>97581</v>
      </c>
      <c r="P31" s="40">
        <v>-28.80105651786887</v>
      </c>
      <c r="Q31" s="52"/>
    </row>
    <row r="32" spans="1:17" s="7" customFormat="1" ht="15.75" customHeight="1">
      <c r="A32" s="28">
        <v>30</v>
      </c>
      <c r="B32" s="32" t="s">
        <v>35</v>
      </c>
      <c r="C32" s="37">
        <v>83578</v>
      </c>
      <c r="D32" s="38">
        <v>5.137494653684555</v>
      </c>
      <c r="E32" s="37">
        <v>366966</v>
      </c>
      <c r="F32" s="38">
        <v>1.9536915101101868</v>
      </c>
      <c r="G32" s="46">
        <v>359455</v>
      </c>
      <c r="H32" s="38">
        <v>3.139328692678056</v>
      </c>
      <c r="I32" s="37">
        <v>0</v>
      </c>
      <c r="J32" s="38"/>
      <c r="K32" s="37">
        <v>450544</v>
      </c>
      <c r="L32" s="38">
        <v>2.5296521842031003</v>
      </c>
      <c r="M32" s="37">
        <v>2083</v>
      </c>
      <c r="N32" s="38">
        <v>-19.60632960247009</v>
      </c>
      <c r="O32" s="39">
        <v>452627</v>
      </c>
      <c r="P32" s="40">
        <v>2.3998968370137934</v>
      </c>
      <c r="Q32" s="52"/>
    </row>
    <row r="33" spans="1:17" s="7" customFormat="1" ht="15.75" customHeight="1">
      <c r="A33" s="28">
        <v>31</v>
      </c>
      <c r="B33" s="32" t="s">
        <v>36</v>
      </c>
      <c r="C33" s="37">
        <v>1010646</v>
      </c>
      <c r="D33" s="38">
        <v>-9.358452796073873</v>
      </c>
      <c r="E33" s="37">
        <v>2795345</v>
      </c>
      <c r="F33" s="38">
        <v>2.673516110039202</v>
      </c>
      <c r="G33" s="46">
        <v>1662529</v>
      </c>
      <c r="H33" s="38">
        <v>-0.14115139899055726</v>
      </c>
      <c r="I33" s="37">
        <v>20144</v>
      </c>
      <c r="J33" s="38">
        <v>-15.620156662338207</v>
      </c>
      <c r="K33" s="37">
        <v>3826135</v>
      </c>
      <c r="L33" s="38">
        <v>-0.9138343335693431</v>
      </c>
      <c r="M33" s="37">
        <v>15</v>
      </c>
      <c r="N33" s="38">
        <v>-81.70731707317073</v>
      </c>
      <c r="O33" s="39">
        <v>3826150</v>
      </c>
      <c r="P33" s="40">
        <v>-0.9155500033147707</v>
      </c>
      <c r="Q33" s="52"/>
    </row>
    <row r="34" spans="1:17" s="7" customFormat="1" ht="15.75" customHeight="1">
      <c r="A34" s="28">
        <v>32</v>
      </c>
      <c r="B34" s="32" t="s">
        <v>37</v>
      </c>
      <c r="C34" s="37">
        <v>26</v>
      </c>
      <c r="D34" s="38">
        <v>100</v>
      </c>
      <c r="E34" s="37">
        <v>63</v>
      </c>
      <c r="F34" s="38">
        <v>-65</v>
      </c>
      <c r="G34" s="46">
        <v>63</v>
      </c>
      <c r="H34" s="38">
        <v>-65</v>
      </c>
      <c r="I34" s="37">
        <v>10</v>
      </c>
      <c r="J34" s="38">
        <v>150</v>
      </c>
      <c r="K34" s="37">
        <v>99</v>
      </c>
      <c r="L34" s="38">
        <v>-49.746192893401016</v>
      </c>
      <c r="M34" s="37">
        <v>134</v>
      </c>
      <c r="N34" s="38">
        <v>-62.359550561797754</v>
      </c>
      <c r="O34" s="39">
        <v>233</v>
      </c>
      <c r="P34" s="40">
        <v>-57.86618444846293</v>
      </c>
      <c r="Q34" s="52"/>
    </row>
    <row r="35" spans="1:17" s="7" customFormat="1" ht="15.75" customHeight="1">
      <c r="A35" s="28">
        <v>33</v>
      </c>
      <c r="B35" s="32" t="s">
        <v>38</v>
      </c>
      <c r="C35" s="37">
        <v>187027</v>
      </c>
      <c r="D35" s="38">
        <v>-4.623802870052118</v>
      </c>
      <c r="E35" s="37">
        <v>117922</v>
      </c>
      <c r="F35" s="38">
        <v>-2.862508958211488</v>
      </c>
      <c r="G35" s="46">
        <v>101762</v>
      </c>
      <c r="H35" s="38">
        <v>-5.268057456177098</v>
      </c>
      <c r="I35" s="37">
        <v>2106</v>
      </c>
      <c r="J35" s="38">
        <v>364.9006622516556</v>
      </c>
      <c r="K35" s="37">
        <v>307055</v>
      </c>
      <c r="L35" s="38">
        <v>-3.424816948896661</v>
      </c>
      <c r="M35" s="37">
        <v>284</v>
      </c>
      <c r="N35" s="38">
        <v>4.411764705882353</v>
      </c>
      <c r="O35" s="39">
        <v>307339</v>
      </c>
      <c r="P35" s="40">
        <v>-3.4181185106971363</v>
      </c>
      <c r="Q35" s="52"/>
    </row>
    <row r="36" spans="1:17" s="7" customFormat="1" ht="15.75" customHeight="1">
      <c r="A36" s="28">
        <v>34</v>
      </c>
      <c r="B36" s="32" t="s">
        <v>39</v>
      </c>
      <c r="C36" s="37">
        <v>127789</v>
      </c>
      <c r="D36" s="38">
        <v>38.8241301017914</v>
      </c>
      <c r="E36" s="37">
        <v>70211</v>
      </c>
      <c r="F36" s="38">
        <v>-9.318575155632475</v>
      </c>
      <c r="G36" s="46">
        <v>70211</v>
      </c>
      <c r="H36" s="38">
        <v>-6.884432773666481</v>
      </c>
      <c r="I36" s="37">
        <v>0</v>
      </c>
      <c r="J36" s="38">
        <v>-100</v>
      </c>
      <c r="K36" s="37">
        <v>198000</v>
      </c>
      <c r="L36" s="38">
        <v>16.803822670560127</v>
      </c>
      <c r="M36" s="37">
        <v>128</v>
      </c>
      <c r="N36" s="38">
        <v>172.3404255319149</v>
      </c>
      <c r="O36" s="39">
        <v>198128</v>
      </c>
      <c r="P36" s="40">
        <v>16.846935044408536</v>
      </c>
      <c r="Q36" s="52"/>
    </row>
    <row r="37" spans="1:17" s="7" customFormat="1" ht="15.75" customHeight="1">
      <c r="A37" s="28">
        <v>35</v>
      </c>
      <c r="B37" s="62" t="s">
        <v>64</v>
      </c>
      <c r="C37" s="37">
        <v>44278</v>
      </c>
      <c r="D37" s="47" t="s">
        <v>52</v>
      </c>
      <c r="E37" s="37">
        <v>197529</v>
      </c>
      <c r="F37" s="38"/>
      <c r="G37" s="46">
        <v>178445</v>
      </c>
      <c r="H37" s="38"/>
      <c r="I37" s="37">
        <v>665</v>
      </c>
      <c r="J37" s="38"/>
      <c r="K37" s="37">
        <v>242472</v>
      </c>
      <c r="L37" s="47" t="s">
        <v>52</v>
      </c>
      <c r="M37" s="37">
        <v>515</v>
      </c>
      <c r="N37" s="38"/>
      <c r="O37" s="39">
        <v>242987</v>
      </c>
      <c r="P37" s="48" t="s">
        <v>52</v>
      </c>
      <c r="Q37" s="53"/>
    </row>
    <row r="38" spans="1:17" s="7" customFormat="1" ht="15.75" customHeight="1">
      <c r="A38" s="28">
        <v>36</v>
      </c>
      <c r="B38" s="32" t="s">
        <v>40</v>
      </c>
      <c r="C38" s="37">
        <v>45813</v>
      </c>
      <c r="D38" s="38">
        <v>15.639750612110962</v>
      </c>
      <c r="E38" s="37">
        <v>44545</v>
      </c>
      <c r="F38" s="38">
        <v>6.256857974333285</v>
      </c>
      <c r="G38" s="46">
        <v>36833</v>
      </c>
      <c r="H38" s="38">
        <v>2.5103670924828143</v>
      </c>
      <c r="I38" s="37">
        <v>506</v>
      </c>
      <c r="J38" s="38"/>
      <c r="K38" s="37">
        <v>90864</v>
      </c>
      <c r="L38" s="38">
        <v>11.436245232342806</v>
      </c>
      <c r="M38" s="37">
        <v>172</v>
      </c>
      <c r="N38" s="38">
        <v>-35.82089552238806</v>
      </c>
      <c r="O38" s="39">
        <v>91036</v>
      </c>
      <c r="P38" s="40">
        <v>11.28143068441576</v>
      </c>
      <c r="Q38" s="52"/>
    </row>
    <row r="39" spans="1:17" s="7" customFormat="1" ht="15.75" customHeight="1">
      <c r="A39" s="28">
        <v>37</v>
      </c>
      <c r="B39" s="62" t="s">
        <v>65</v>
      </c>
      <c r="C39" s="37">
        <v>186820</v>
      </c>
      <c r="D39" s="38">
        <v>-23.099087825600158</v>
      </c>
      <c r="E39" s="37">
        <v>725983</v>
      </c>
      <c r="F39" s="38">
        <v>-5.8089719703771365</v>
      </c>
      <c r="G39" s="46">
        <v>583615</v>
      </c>
      <c r="H39" s="38">
        <v>-7.017334225536119</v>
      </c>
      <c r="I39" s="37">
        <v>3030</v>
      </c>
      <c r="J39" s="38">
        <v>95.73643410852713</v>
      </c>
      <c r="K39" s="37">
        <v>915833</v>
      </c>
      <c r="L39" s="38">
        <v>-9.7914778771522</v>
      </c>
      <c r="M39" s="37">
        <v>1197</v>
      </c>
      <c r="N39" s="38">
        <v>-31.988636363636363</v>
      </c>
      <c r="O39" s="39">
        <v>917030</v>
      </c>
      <c r="P39" s="40">
        <v>-9.829891838741396</v>
      </c>
      <c r="Q39" s="52"/>
    </row>
    <row r="40" spans="1:17" s="7" customFormat="1" ht="15.75" customHeight="1">
      <c r="A40" s="28">
        <v>38</v>
      </c>
      <c r="B40" s="32" t="s">
        <v>41</v>
      </c>
      <c r="C40" s="37">
        <v>116647</v>
      </c>
      <c r="D40" s="38">
        <v>-15.828173933122628</v>
      </c>
      <c r="E40" s="37">
        <v>304356</v>
      </c>
      <c r="F40" s="38">
        <v>-1.8861598867852756</v>
      </c>
      <c r="G40" s="46">
        <v>203785</v>
      </c>
      <c r="H40" s="38">
        <v>-7.507091796210144</v>
      </c>
      <c r="I40" s="37">
        <v>5759</v>
      </c>
      <c r="J40" s="38">
        <v>-1.941086327260344</v>
      </c>
      <c r="K40" s="37">
        <v>426762</v>
      </c>
      <c r="L40" s="38">
        <v>-6.136426620214577</v>
      </c>
      <c r="M40" s="37">
        <v>634</v>
      </c>
      <c r="N40" s="38">
        <v>22.15799614643545</v>
      </c>
      <c r="O40" s="39">
        <v>427396</v>
      </c>
      <c r="P40" s="40">
        <v>-6.1041651562784915</v>
      </c>
      <c r="Q40" s="52"/>
    </row>
    <row r="41" spans="1:17" s="7" customFormat="1" ht="15.75" customHeight="1">
      <c r="A41" s="9"/>
      <c r="B41" s="9" t="s">
        <v>0</v>
      </c>
      <c r="C41" s="10">
        <f>SUM(C3:C40)</f>
        <v>5940510</v>
      </c>
      <c r="D41" s="40">
        <v>-4.873318632131706</v>
      </c>
      <c r="E41" s="10">
        <f>SUM(E3:E40)</f>
        <v>9957839</v>
      </c>
      <c r="F41" s="40">
        <v>3.005986298265183</v>
      </c>
      <c r="G41" s="11">
        <f>SUM(G3:G40)</f>
        <v>6614106</v>
      </c>
      <c r="H41" s="38">
        <v>1.3992224548919436</v>
      </c>
      <c r="I41" s="10">
        <f>SUM(I3:I40)</f>
        <v>87194</v>
      </c>
      <c r="J41" s="40">
        <v>-1.8085585585585584</v>
      </c>
      <c r="K41" s="10">
        <f>SUM(K3:K40)</f>
        <v>15986019</v>
      </c>
      <c r="L41" s="40">
        <v>-0.09290111721327397</v>
      </c>
      <c r="M41" s="10">
        <f>SUM(M3:M40)</f>
        <v>28709</v>
      </c>
      <c r="N41" s="40">
        <v>-9.88448741289472</v>
      </c>
      <c r="O41" s="10">
        <f>SUM(O3:O40)</f>
        <v>16014728</v>
      </c>
      <c r="P41" s="40">
        <v>-0.11235757426895536</v>
      </c>
      <c r="Q41" s="52"/>
    </row>
    <row r="42" ht="15.75" customHeight="1"/>
    <row r="43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6.5" customHeight="1">
      <c r="A1" s="33"/>
      <c r="B1" s="27" t="s">
        <v>62</v>
      </c>
      <c r="C1" s="58" t="str">
        <f>'Totali Agosto'!C1</f>
        <v>Agosto 2012 (su base 2011)</v>
      </c>
      <c r="D1" s="58"/>
      <c r="E1" s="58"/>
      <c r="F1" s="58"/>
      <c r="G1" s="58"/>
      <c r="H1" s="58"/>
      <c r="I1" s="58"/>
      <c r="J1" s="58"/>
      <c r="K1" s="58"/>
      <c r="L1" s="58"/>
      <c r="M1" s="54"/>
    </row>
    <row r="2" spans="1:13" s="7" customFormat="1" ht="15.75" customHeight="1">
      <c r="A2" s="28" t="s">
        <v>43</v>
      </c>
      <c r="B2" s="28" t="s">
        <v>2</v>
      </c>
      <c r="C2" s="35" t="s">
        <v>54</v>
      </c>
      <c r="D2" s="19" t="s">
        <v>4</v>
      </c>
      <c r="E2" s="36" t="s">
        <v>55</v>
      </c>
      <c r="F2" s="19" t="s">
        <v>4</v>
      </c>
      <c r="G2" s="31" t="s">
        <v>56</v>
      </c>
      <c r="H2" s="19" t="s">
        <v>4</v>
      </c>
      <c r="I2" s="36" t="s">
        <v>57</v>
      </c>
      <c r="J2" s="19" t="s">
        <v>4</v>
      </c>
      <c r="K2" s="30" t="s">
        <v>49</v>
      </c>
      <c r="L2" s="19" t="s">
        <v>4</v>
      </c>
      <c r="M2" s="51"/>
    </row>
    <row r="3" spans="1:13" s="7" customFormat="1" ht="15.75" customHeight="1">
      <c r="A3" s="28">
        <v>1</v>
      </c>
      <c r="B3" s="32" t="s">
        <v>7</v>
      </c>
      <c r="C3" s="37">
        <v>126</v>
      </c>
      <c r="D3" s="38">
        <v>-5.970149253731344</v>
      </c>
      <c r="E3" s="37">
        <v>0</v>
      </c>
      <c r="F3" s="38"/>
      <c r="G3" s="37">
        <v>126</v>
      </c>
      <c r="H3" s="38">
        <v>-5.970149253731344</v>
      </c>
      <c r="I3" s="37">
        <v>0</v>
      </c>
      <c r="J3" s="38"/>
      <c r="K3" s="39">
        <v>126</v>
      </c>
      <c r="L3" s="40">
        <v>-5.970149253731344</v>
      </c>
      <c r="M3" s="52"/>
    </row>
    <row r="4" spans="1:13" s="7" customFormat="1" ht="15.75" customHeight="1">
      <c r="A4" s="28">
        <v>2</v>
      </c>
      <c r="B4" s="32" t="s">
        <v>8</v>
      </c>
      <c r="C4" s="37">
        <v>380</v>
      </c>
      <c r="D4" s="38">
        <v>0.5291005291005291</v>
      </c>
      <c r="E4" s="37">
        <v>0</v>
      </c>
      <c r="F4" s="38"/>
      <c r="G4" s="37">
        <v>380</v>
      </c>
      <c r="H4" s="38">
        <v>0.5291005291005291</v>
      </c>
      <c r="I4" s="37">
        <v>87</v>
      </c>
      <c r="J4" s="38">
        <v>38.095238095238095</v>
      </c>
      <c r="K4" s="39">
        <v>467</v>
      </c>
      <c r="L4" s="40">
        <v>5.895691609977324</v>
      </c>
      <c r="M4" s="52"/>
    </row>
    <row r="5" spans="1:13" s="7" customFormat="1" ht="15.75" customHeight="1">
      <c r="A5" s="28">
        <v>3</v>
      </c>
      <c r="B5" s="61" t="s">
        <v>9</v>
      </c>
      <c r="C5" s="37">
        <v>16</v>
      </c>
      <c r="D5" s="38">
        <v>0</v>
      </c>
      <c r="E5" s="37">
        <v>0</v>
      </c>
      <c r="F5" s="38"/>
      <c r="G5" s="37">
        <v>16</v>
      </c>
      <c r="H5" s="38">
        <v>0</v>
      </c>
      <c r="I5" s="37">
        <v>126</v>
      </c>
      <c r="J5" s="38">
        <v>-14.864864864864865</v>
      </c>
      <c r="K5" s="39">
        <v>142</v>
      </c>
      <c r="L5" s="40">
        <v>-13.414634146341463</v>
      </c>
      <c r="M5" s="52"/>
    </row>
    <row r="6" spans="1:13" s="7" customFormat="1" ht="15.75" customHeight="1">
      <c r="A6" s="28">
        <v>4</v>
      </c>
      <c r="B6" s="32" t="s">
        <v>10</v>
      </c>
      <c r="C6" s="37">
        <v>8128</v>
      </c>
      <c r="D6" s="38">
        <v>6.877054569362262</v>
      </c>
      <c r="E6" s="37">
        <v>8</v>
      </c>
      <c r="F6" s="38">
        <v>-11.11111111111111</v>
      </c>
      <c r="G6" s="37">
        <v>8136</v>
      </c>
      <c r="H6" s="38">
        <v>6.855791962174941</v>
      </c>
      <c r="I6" s="37">
        <v>0</v>
      </c>
      <c r="J6" s="38"/>
      <c r="K6" s="39">
        <v>8136</v>
      </c>
      <c r="L6" s="40">
        <v>6.855791962174941</v>
      </c>
      <c r="M6" s="52"/>
    </row>
    <row r="7" spans="1:13" s="7" customFormat="1" ht="15.75" customHeight="1">
      <c r="A7" s="28">
        <v>5</v>
      </c>
      <c r="B7" s="32" t="s">
        <v>11</v>
      </c>
      <c r="C7" s="37">
        <v>1483</v>
      </c>
      <c r="D7" s="38">
        <v>-17.19709659408152</v>
      </c>
      <c r="E7" s="37">
        <v>573</v>
      </c>
      <c r="F7" s="38">
        <v>-18.607954545454547</v>
      </c>
      <c r="G7" s="37">
        <v>2057</v>
      </c>
      <c r="H7" s="38">
        <v>-17.55511022044088</v>
      </c>
      <c r="I7" s="37">
        <v>116</v>
      </c>
      <c r="J7" s="38">
        <v>-14.074074074074074</v>
      </c>
      <c r="K7" s="39">
        <v>2173</v>
      </c>
      <c r="L7" s="40">
        <v>-17.376425855513308</v>
      </c>
      <c r="M7" s="52"/>
    </row>
    <row r="8" spans="1:13" s="7" customFormat="1" ht="15.75" customHeight="1">
      <c r="A8" s="28">
        <v>6</v>
      </c>
      <c r="B8" s="32" t="s">
        <v>12</v>
      </c>
      <c r="C8" s="37">
        <v>0</v>
      </c>
      <c r="D8" s="38"/>
      <c r="E8" s="37">
        <v>0</v>
      </c>
      <c r="F8" s="38"/>
      <c r="G8" s="37">
        <v>0</v>
      </c>
      <c r="H8" s="38"/>
      <c r="I8" s="37">
        <v>0</v>
      </c>
      <c r="J8" s="38"/>
      <c r="K8" s="39">
        <v>0</v>
      </c>
      <c r="L8" s="40"/>
      <c r="M8" s="52"/>
    </row>
    <row r="9" spans="1:13" s="7" customFormat="1" ht="15.75" customHeight="1">
      <c r="A9" s="28">
        <v>7</v>
      </c>
      <c r="B9" s="32" t="s">
        <v>13</v>
      </c>
      <c r="C9" s="37">
        <v>27</v>
      </c>
      <c r="D9" s="38">
        <v>50</v>
      </c>
      <c r="E9" s="37">
        <v>695</v>
      </c>
      <c r="F9" s="38">
        <v>-6.586021505376344</v>
      </c>
      <c r="G9" s="37">
        <v>722</v>
      </c>
      <c r="H9" s="38">
        <v>-5.2493438320209975</v>
      </c>
      <c r="I9" s="37">
        <v>2013</v>
      </c>
      <c r="J9" s="38">
        <v>1.2066365007541477</v>
      </c>
      <c r="K9" s="39">
        <v>2735</v>
      </c>
      <c r="L9" s="40">
        <v>-0.5816066884769174</v>
      </c>
      <c r="M9" s="52"/>
    </row>
    <row r="10" spans="1:13" s="7" customFormat="1" ht="15.75" customHeight="1">
      <c r="A10" s="28">
        <v>8</v>
      </c>
      <c r="B10" s="32" t="s">
        <v>14</v>
      </c>
      <c r="C10" s="37">
        <v>4</v>
      </c>
      <c r="D10" s="38">
        <v>0</v>
      </c>
      <c r="E10" s="37">
        <v>0</v>
      </c>
      <c r="F10" s="38"/>
      <c r="G10" s="37">
        <v>4</v>
      </c>
      <c r="H10" s="38">
        <v>0</v>
      </c>
      <c r="I10" s="37">
        <v>0</v>
      </c>
      <c r="J10" s="38"/>
      <c r="K10" s="39">
        <v>4</v>
      </c>
      <c r="L10" s="40">
        <v>0</v>
      </c>
      <c r="M10" s="52"/>
    </row>
    <row r="11" spans="1:13" s="7" customFormat="1" ht="15.75" customHeight="1">
      <c r="A11" s="28">
        <v>9</v>
      </c>
      <c r="B11" s="32" t="s">
        <v>15</v>
      </c>
      <c r="C11" s="37">
        <v>112</v>
      </c>
      <c r="D11" s="38">
        <v>5.660377358490566</v>
      </c>
      <c r="E11" s="37">
        <v>0</v>
      </c>
      <c r="F11" s="38"/>
      <c r="G11" s="37">
        <v>112</v>
      </c>
      <c r="H11" s="38">
        <v>5.660377358490566</v>
      </c>
      <c r="I11" s="37">
        <v>104</v>
      </c>
      <c r="J11" s="38">
        <v>-4.587155963302752</v>
      </c>
      <c r="K11" s="39">
        <v>216</v>
      </c>
      <c r="L11" s="40">
        <v>0.46511627906976744</v>
      </c>
      <c r="M11" s="52"/>
    </row>
    <row r="12" spans="1:13" s="7" customFormat="1" ht="15.75" customHeight="1">
      <c r="A12" s="28">
        <v>10</v>
      </c>
      <c r="B12" s="32" t="s">
        <v>16</v>
      </c>
      <c r="C12" s="37">
        <v>570</v>
      </c>
      <c r="D12" s="38">
        <v>-3.061224489795918</v>
      </c>
      <c r="E12" s="37">
        <v>0</v>
      </c>
      <c r="F12" s="38"/>
      <c r="G12" s="37">
        <v>570</v>
      </c>
      <c r="H12" s="38">
        <v>-3.061224489795918</v>
      </c>
      <c r="I12" s="37">
        <v>38</v>
      </c>
      <c r="J12" s="38">
        <v>-33.333333333333336</v>
      </c>
      <c r="K12" s="39">
        <v>608</v>
      </c>
      <c r="L12" s="40">
        <v>-5.736434108527132</v>
      </c>
      <c r="M12" s="52"/>
    </row>
    <row r="13" spans="1:13" s="7" customFormat="1" ht="15.75" customHeight="1">
      <c r="A13" s="28">
        <v>11</v>
      </c>
      <c r="B13" s="32" t="s">
        <v>17</v>
      </c>
      <c r="C13" s="37">
        <v>0</v>
      </c>
      <c r="D13" s="38"/>
      <c r="E13" s="37">
        <v>0</v>
      </c>
      <c r="F13" s="38"/>
      <c r="G13" s="37">
        <v>0</v>
      </c>
      <c r="H13" s="38"/>
      <c r="I13" s="37">
        <v>0</v>
      </c>
      <c r="J13" s="38"/>
      <c r="K13" s="39">
        <v>0</v>
      </c>
      <c r="L13" s="40"/>
      <c r="M13" s="52"/>
    </row>
    <row r="14" spans="1:13" s="7" customFormat="1" ht="15.75" customHeight="1">
      <c r="A14" s="28">
        <v>12</v>
      </c>
      <c r="B14" s="32" t="s">
        <v>18</v>
      </c>
      <c r="C14" s="37">
        <v>0</v>
      </c>
      <c r="D14" s="38"/>
      <c r="E14" s="37">
        <v>0</v>
      </c>
      <c r="F14" s="38"/>
      <c r="G14" s="37">
        <v>0</v>
      </c>
      <c r="H14" s="38"/>
      <c r="I14" s="37">
        <v>0</v>
      </c>
      <c r="J14" s="38"/>
      <c r="K14" s="39">
        <v>0</v>
      </c>
      <c r="L14" s="40"/>
      <c r="M14" s="52"/>
    </row>
    <row r="15" spans="1:13" s="7" customFormat="1" ht="15.75" customHeight="1">
      <c r="A15" s="28">
        <v>13</v>
      </c>
      <c r="B15" s="32" t="s">
        <v>19</v>
      </c>
      <c r="C15" s="37">
        <v>9</v>
      </c>
      <c r="D15" s="38">
        <v>-30.76923076923077</v>
      </c>
      <c r="E15" s="37">
        <v>8</v>
      </c>
      <c r="F15" s="38">
        <v>-20</v>
      </c>
      <c r="G15" s="37">
        <v>16</v>
      </c>
      <c r="H15" s="38">
        <v>-27.272727272727273</v>
      </c>
      <c r="I15" s="37">
        <v>0</v>
      </c>
      <c r="J15" s="38"/>
      <c r="K15" s="39">
        <v>16</v>
      </c>
      <c r="L15" s="40">
        <v>-27.272727272727273</v>
      </c>
      <c r="M15" s="52"/>
    </row>
    <row r="16" spans="1:13" s="7" customFormat="1" ht="15.75" customHeight="1">
      <c r="A16" s="28">
        <v>14</v>
      </c>
      <c r="B16" s="32" t="s">
        <v>20</v>
      </c>
      <c r="C16" s="37">
        <v>0</v>
      </c>
      <c r="D16" s="38"/>
      <c r="E16" s="37">
        <v>0</v>
      </c>
      <c r="F16" s="38"/>
      <c r="G16" s="37">
        <v>0</v>
      </c>
      <c r="H16" s="38"/>
      <c r="I16" s="37">
        <v>0</v>
      </c>
      <c r="J16" s="38"/>
      <c r="K16" s="39">
        <v>0</v>
      </c>
      <c r="L16" s="40"/>
      <c r="M16" s="52"/>
    </row>
    <row r="17" spans="1:13" s="7" customFormat="1" ht="15.75" customHeight="1">
      <c r="A17" s="28">
        <v>15</v>
      </c>
      <c r="B17" s="32" t="s">
        <v>63</v>
      </c>
      <c r="C17" s="37">
        <v>0</v>
      </c>
      <c r="D17" s="38"/>
      <c r="E17" s="37">
        <v>0</v>
      </c>
      <c r="F17" s="38"/>
      <c r="G17" s="37">
        <v>0</v>
      </c>
      <c r="H17" s="38"/>
      <c r="I17" s="37">
        <v>0</v>
      </c>
      <c r="J17" s="38"/>
      <c r="K17" s="39">
        <v>0</v>
      </c>
      <c r="L17" s="40"/>
      <c r="M17" s="52"/>
    </row>
    <row r="18" spans="1:13" s="7" customFormat="1" ht="15.75" customHeight="1">
      <c r="A18" s="28">
        <v>16</v>
      </c>
      <c r="B18" s="32" t="s">
        <v>21</v>
      </c>
      <c r="C18" s="37">
        <v>29</v>
      </c>
      <c r="D18" s="38">
        <v>7.407407407407407</v>
      </c>
      <c r="E18" s="37">
        <v>242</v>
      </c>
      <c r="F18" s="38">
        <v>31.52173913043478</v>
      </c>
      <c r="G18" s="37">
        <v>271</v>
      </c>
      <c r="H18" s="38">
        <v>28.436018957345972</v>
      </c>
      <c r="I18" s="37">
        <v>0</v>
      </c>
      <c r="J18" s="38"/>
      <c r="K18" s="39">
        <v>271</v>
      </c>
      <c r="L18" s="40">
        <v>28.436018957345972</v>
      </c>
      <c r="M18" s="52"/>
    </row>
    <row r="19" spans="1:13" s="7" customFormat="1" ht="15.75" customHeight="1">
      <c r="A19" s="28">
        <v>17</v>
      </c>
      <c r="B19" s="32" t="s">
        <v>22</v>
      </c>
      <c r="C19" s="37">
        <v>0</v>
      </c>
      <c r="D19" s="38"/>
      <c r="E19" s="37">
        <v>0</v>
      </c>
      <c r="F19" s="38"/>
      <c r="G19" s="37">
        <v>0</v>
      </c>
      <c r="H19" s="38"/>
      <c r="I19" s="37">
        <v>0</v>
      </c>
      <c r="J19" s="38"/>
      <c r="K19" s="39">
        <v>0</v>
      </c>
      <c r="L19" s="40"/>
      <c r="M19" s="52"/>
    </row>
    <row r="20" spans="1:13" s="7" customFormat="1" ht="15.75" customHeight="1">
      <c r="A20" s="28">
        <v>18</v>
      </c>
      <c r="B20" s="32" t="s">
        <v>23</v>
      </c>
      <c r="C20" s="37">
        <v>7</v>
      </c>
      <c r="D20" s="38">
        <v>16.666666666666668</v>
      </c>
      <c r="E20" s="37">
        <v>0</v>
      </c>
      <c r="F20" s="38"/>
      <c r="G20" s="37">
        <v>7</v>
      </c>
      <c r="H20" s="38">
        <v>16.666666666666668</v>
      </c>
      <c r="I20" s="37">
        <v>121</v>
      </c>
      <c r="J20" s="38">
        <v>-3.2</v>
      </c>
      <c r="K20" s="39">
        <v>128</v>
      </c>
      <c r="L20" s="40">
        <v>-2.2900763358778624</v>
      </c>
      <c r="M20" s="52"/>
    </row>
    <row r="21" spans="1:13" s="7" customFormat="1" ht="15.75" customHeight="1">
      <c r="A21" s="28">
        <v>19</v>
      </c>
      <c r="B21" s="32" t="s">
        <v>24</v>
      </c>
      <c r="C21" s="37">
        <v>814</v>
      </c>
      <c r="D21" s="38">
        <v>-13.862433862433862</v>
      </c>
      <c r="E21" s="37">
        <v>0</v>
      </c>
      <c r="F21" s="38"/>
      <c r="G21" s="37">
        <v>814</v>
      </c>
      <c r="H21" s="38">
        <v>-13.862433862433862</v>
      </c>
      <c r="I21" s="37">
        <v>291</v>
      </c>
      <c r="J21" s="38">
        <v>8.98876404494382</v>
      </c>
      <c r="K21" s="39">
        <v>1105</v>
      </c>
      <c r="L21" s="40">
        <v>-8.828382838283828</v>
      </c>
      <c r="M21" s="52"/>
    </row>
    <row r="22" spans="1:13" s="7" customFormat="1" ht="15.75" customHeight="1">
      <c r="A22" s="28">
        <v>20</v>
      </c>
      <c r="B22" s="32" t="s">
        <v>25</v>
      </c>
      <c r="C22" s="37">
        <v>26767</v>
      </c>
      <c r="D22" s="38">
        <v>-10.063167797863047</v>
      </c>
      <c r="E22" s="37">
        <v>0</v>
      </c>
      <c r="F22" s="38"/>
      <c r="G22" s="37">
        <v>26767</v>
      </c>
      <c r="H22" s="38">
        <v>-10.063167797863047</v>
      </c>
      <c r="I22" s="37">
        <v>571</v>
      </c>
      <c r="J22" s="38">
        <v>-21.67352537722908</v>
      </c>
      <c r="K22" s="39">
        <v>27338</v>
      </c>
      <c r="L22" s="40">
        <v>-10.34075628874094</v>
      </c>
      <c r="M22" s="52"/>
    </row>
    <row r="23" spans="1:13" s="7" customFormat="1" ht="15.75" customHeight="1">
      <c r="A23" s="28">
        <v>21</v>
      </c>
      <c r="B23" s="32" t="s">
        <v>26</v>
      </c>
      <c r="C23" s="37">
        <v>111</v>
      </c>
      <c r="D23" s="38">
        <v>24.719101123595507</v>
      </c>
      <c r="E23" s="37">
        <v>200</v>
      </c>
      <c r="F23" s="38">
        <v>-11.894273127753303</v>
      </c>
      <c r="G23" s="37">
        <v>311</v>
      </c>
      <c r="H23" s="38">
        <v>-1.5822784810126582</v>
      </c>
      <c r="I23" s="37">
        <v>135</v>
      </c>
      <c r="J23" s="38">
        <v>-7.534246575342466</v>
      </c>
      <c r="K23" s="39">
        <v>446</v>
      </c>
      <c r="L23" s="40">
        <v>-3.2537960954446854</v>
      </c>
      <c r="M23" s="52"/>
    </row>
    <row r="24" spans="1:13" s="7" customFormat="1" ht="15.75" customHeight="1">
      <c r="A24" s="28">
        <v>22</v>
      </c>
      <c r="B24" s="32" t="s">
        <v>27</v>
      </c>
      <c r="C24" s="37">
        <v>11</v>
      </c>
      <c r="D24" s="38">
        <v>-57.69230769230769</v>
      </c>
      <c r="E24" s="37">
        <v>0</v>
      </c>
      <c r="F24" s="38"/>
      <c r="G24" s="37">
        <v>11</v>
      </c>
      <c r="H24" s="38">
        <v>-57.69230769230769</v>
      </c>
      <c r="I24" s="37">
        <v>0</v>
      </c>
      <c r="J24" s="38"/>
      <c r="K24" s="39">
        <v>11</v>
      </c>
      <c r="L24" s="40">
        <v>-57.69230769230769</v>
      </c>
      <c r="M24" s="52"/>
    </row>
    <row r="25" spans="1:13" s="7" customFormat="1" ht="15.75" customHeight="1">
      <c r="A25" s="28">
        <v>23</v>
      </c>
      <c r="B25" s="32" t="s">
        <v>28</v>
      </c>
      <c r="C25" s="37">
        <v>42</v>
      </c>
      <c r="D25" s="38">
        <v>-30</v>
      </c>
      <c r="E25" s="37">
        <v>0</v>
      </c>
      <c r="F25" s="38"/>
      <c r="G25" s="37">
        <v>42</v>
      </c>
      <c r="H25" s="38">
        <v>-30</v>
      </c>
      <c r="I25" s="37">
        <v>79</v>
      </c>
      <c r="J25" s="38">
        <v>-11.235955056179776</v>
      </c>
      <c r="K25" s="39">
        <v>121</v>
      </c>
      <c r="L25" s="40">
        <v>-18.79194630872483</v>
      </c>
      <c r="M25" s="52"/>
    </row>
    <row r="26" spans="1:13" s="7" customFormat="1" ht="15.75" customHeight="1">
      <c r="A26" s="28">
        <v>24</v>
      </c>
      <c r="B26" s="32" t="s">
        <v>29</v>
      </c>
      <c r="C26" s="37">
        <v>0</v>
      </c>
      <c r="D26" s="38"/>
      <c r="E26" s="37">
        <v>0</v>
      </c>
      <c r="F26" s="38"/>
      <c r="G26" s="37">
        <v>0</v>
      </c>
      <c r="H26" s="38"/>
      <c r="I26" s="37">
        <v>0</v>
      </c>
      <c r="J26" s="38"/>
      <c r="K26" s="39">
        <v>0</v>
      </c>
      <c r="L26" s="40"/>
      <c r="M26" s="52"/>
    </row>
    <row r="27" spans="1:13" s="7" customFormat="1" ht="15.75" customHeight="1">
      <c r="A27" s="28">
        <v>25</v>
      </c>
      <c r="B27" s="32" t="s">
        <v>30</v>
      </c>
      <c r="C27" s="37">
        <v>0</v>
      </c>
      <c r="D27" s="38"/>
      <c r="E27" s="37">
        <v>0</v>
      </c>
      <c r="F27" s="38"/>
      <c r="G27" s="37">
        <v>0</v>
      </c>
      <c r="H27" s="38"/>
      <c r="I27" s="37">
        <v>0</v>
      </c>
      <c r="J27" s="38"/>
      <c r="K27" s="39">
        <v>0</v>
      </c>
      <c r="L27" s="40"/>
      <c r="M27" s="52"/>
    </row>
    <row r="28" spans="1:13" s="7" customFormat="1" ht="15.75" customHeight="1">
      <c r="A28" s="28">
        <v>26</v>
      </c>
      <c r="B28" s="32" t="s">
        <v>31</v>
      </c>
      <c r="C28" s="37">
        <v>8</v>
      </c>
      <c r="D28" s="38"/>
      <c r="E28" s="37">
        <v>0</v>
      </c>
      <c r="F28" s="38"/>
      <c r="G28" s="37">
        <v>8</v>
      </c>
      <c r="H28" s="38"/>
      <c r="I28" s="37">
        <v>78</v>
      </c>
      <c r="J28" s="38">
        <v>-10.344827586206897</v>
      </c>
      <c r="K28" s="39">
        <v>86</v>
      </c>
      <c r="L28" s="40">
        <v>-1.1494252873563218</v>
      </c>
      <c r="M28" s="52"/>
    </row>
    <row r="29" spans="1:13" s="7" customFormat="1" ht="15.75" customHeight="1">
      <c r="A29" s="28">
        <v>27</v>
      </c>
      <c r="B29" s="32" t="s">
        <v>32</v>
      </c>
      <c r="C29" s="37">
        <v>494</v>
      </c>
      <c r="D29" s="38">
        <v>-14.08695652173913</v>
      </c>
      <c r="E29" s="37">
        <v>17</v>
      </c>
      <c r="F29" s="38">
        <v>-46.875</v>
      </c>
      <c r="G29" s="37">
        <v>511</v>
      </c>
      <c r="H29" s="38">
        <v>-15.815485996705107</v>
      </c>
      <c r="I29" s="37">
        <v>11</v>
      </c>
      <c r="J29" s="38">
        <v>0</v>
      </c>
      <c r="K29" s="39">
        <v>522</v>
      </c>
      <c r="L29" s="40">
        <v>-15.533980582524272</v>
      </c>
      <c r="M29" s="52"/>
    </row>
    <row r="30" spans="1:13" s="7" customFormat="1" ht="15.75" customHeight="1">
      <c r="A30" s="28">
        <v>28</v>
      </c>
      <c r="B30" s="32" t="s">
        <v>33</v>
      </c>
      <c r="C30" s="37">
        <v>9</v>
      </c>
      <c r="D30" s="38">
        <v>-10</v>
      </c>
      <c r="E30" s="37">
        <v>0</v>
      </c>
      <c r="F30" s="38"/>
      <c r="G30" s="37">
        <v>9</v>
      </c>
      <c r="H30" s="38">
        <v>-10</v>
      </c>
      <c r="I30" s="37">
        <v>0</v>
      </c>
      <c r="J30" s="38"/>
      <c r="K30" s="39">
        <v>9</v>
      </c>
      <c r="L30" s="40">
        <v>-10</v>
      </c>
      <c r="M30" s="52"/>
    </row>
    <row r="31" spans="1:13" s="7" customFormat="1" ht="15.75" customHeight="1">
      <c r="A31" s="28">
        <v>29</v>
      </c>
      <c r="B31" s="32" t="s">
        <v>34</v>
      </c>
      <c r="C31" s="37">
        <v>64</v>
      </c>
      <c r="D31" s="38">
        <v>68.42105263157895</v>
      </c>
      <c r="E31" s="37">
        <v>0</v>
      </c>
      <c r="F31" s="38"/>
      <c r="G31" s="37">
        <v>64</v>
      </c>
      <c r="H31" s="38">
        <v>68.42105263157895</v>
      </c>
      <c r="I31" s="37">
        <v>19</v>
      </c>
      <c r="J31" s="38"/>
      <c r="K31" s="39">
        <v>83</v>
      </c>
      <c r="L31" s="40">
        <v>118.42105263157895</v>
      </c>
      <c r="M31" s="52"/>
    </row>
    <row r="32" spans="1:13" s="7" customFormat="1" ht="15.75" customHeight="1">
      <c r="A32" s="28">
        <v>30</v>
      </c>
      <c r="B32" s="32" t="s">
        <v>35</v>
      </c>
      <c r="C32" s="37">
        <v>1086</v>
      </c>
      <c r="D32" s="38">
        <v>-10.910582444626744</v>
      </c>
      <c r="E32" s="37">
        <v>0</v>
      </c>
      <c r="F32" s="38"/>
      <c r="G32" s="37">
        <v>1086</v>
      </c>
      <c r="H32" s="38">
        <v>-10.910582444626744</v>
      </c>
      <c r="I32" s="37">
        <v>0</v>
      </c>
      <c r="J32" s="38"/>
      <c r="K32" s="39">
        <v>1086</v>
      </c>
      <c r="L32" s="40">
        <v>-10.910582444626744</v>
      </c>
      <c r="M32" s="52"/>
    </row>
    <row r="33" spans="1:13" s="7" customFormat="1" ht="15.75" customHeight="1">
      <c r="A33" s="28">
        <v>31</v>
      </c>
      <c r="B33" s="32" t="s">
        <v>36</v>
      </c>
      <c r="C33" s="37">
        <v>10744</v>
      </c>
      <c r="D33" s="38">
        <v>-1.9976283863905866</v>
      </c>
      <c r="E33" s="37">
        <v>0</v>
      </c>
      <c r="F33" s="38"/>
      <c r="G33" s="37">
        <v>10744</v>
      </c>
      <c r="H33" s="38">
        <v>-1.9976283863905866</v>
      </c>
      <c r="I33" s="37">
        <v>495</v>
      </c>
      <c r="J33" s="38">
        <v>-12.698412698412698</v>
      </c>
      <c r="K33" s="39">
        <v>11239</v>
      </c>
      <c r="L33" s="40">
        <v>-2.523850823937554</v>
      </c>
      <c r="M33" s="52"/>
    </row>
    <row r="34" spans="1:13" s="7" customFormat="1" ht="15.75" customHeight="1">
      <c r="A34" s="28">
        <v>32</v>
      </c>
      <c r="B34" s="32" t="s">
        <v>37</v>
      </c>
      <c r="C34" s="37">
        <v>0</v>
      </c>
      <c r="D34" s="38"/>
      <c r="E34" s="37">
        <v>0</v>
      </c>
      <c r="F34" s="38"/>
      <c r="G34" s="37">
        <v>0</v>
      </c>
      <c r="H34" s="38"/>
      <c r="I34" s="37">
        <v>0</v>
      </c>
      <c r="J34" s="38"/>
      <c r="K34" s="39">
        <v>0</v>
      </c>
      <c r="L34" s="40"/>
      <c r="M34" s="52"/>
    </row>
    <row r="35" spans="1:13" s="7" customFormat="1" ht="15.75" customHeight="1">
      <c r="A35" s="28">
        <v>33</v>
      </c>
      <c r="B35" s="32" t="s">
        <v>38</v>
      </c>
      <c r="C35" s="37">
        <v>46</v>
      </c>
      <c r="D35" s="38">
        <v>-52.577319587628864</v>
      </c>
      <c r="E35" s="37">
        <v>654</v>
      </c>
      <c r="F35" s="38">
        <v>51.03926096997691</v>
      </c>
      <c r="G35" s="37">
        <v>700</v>
      </c>
      <c r="H35" s="38">
        <v>32.32514177693762</v>
      </c>
      <c r="I35" s="37">
        <v>0</v>
      </c>
      <c r="J35" s="38"/>
      <c r="K35" s="39">
        <v>700</v>
      </c>
      <c r="L35" s="40">
        <v>32.32514177693762</v>
      </c>
      <c r="M35" s="52"/>
    </row>
    <row r="36" spans="1:13" s="7" customFormat="1" ht="15.75" customHeight="1">
      <c r="A36" s="28">
        <v>34</v>
      </c>
      <c r="B36" s="32" t="s">
        <v>39</v>
      </c>
      <c r="C36" s="37">
        <v>9</v>
      </c>
      <c r="D36" s="38"/>
      <c r="E36" s="37">
        <v>0</v>
      </c>
      <c r="F36" s="38"/>
      <c r="G36" s="37">
        <v>9</v>
      </c>
      <c r="H36" s="38"/>
      <c r="I36" s="37">
        <v>0</v>
      </c>
      <c r="J36" s="38"/>
      <c r="K36" s="39">
        <v>9</v>
      </c>
      <c r="L36" s="40"/>
      <c r="M36" s="52"/>
    </row>
    <row r="37" spans="1:13" s="7" customFormat="1" ht="15.75" customHeight="1">
      <c r="A37" s="28">
        <v>35</v>
      </c>
      <c r="B37" s="62" t="s">
        <v>64</v>
      </c>
      <c r="C37" s="37">
        <v>0</v>
      </c>
      <c r="D37" s="38">
        <v>-100</v>
      </c>
      <c r="E37" s="37">
        <v>0</v>
      </c>
      <c r="F37" s="38"/>
      <c r="G37" s="37">
        <v>0</v>
      </c>
      <c r="H37" s="38">
        <v>-100</v>
      </c>
      <c r="I37" s="37">
        <v>0</v>
      </c>
      <c r="J37" s="38"/>
      <c r="K37" s="39">
        <v>0</v>
      </c>
      <c r="L37" s="40">
        <v>-100</v>
      </c>
      <c r="M37" s="52"/>
    </row>
    <row r="38" spans="1:13" s="7" customFormat="1" ht="15.75" customHeight="1">
      <c r="A38" s="28">
        <v>36</v>
      </c>
      <c r="B38" s="32" t="s">
        <v>40</v>
      </c>
      <c r="C38" s="37">
        <v>5</v>
      </c>
      <c r="D38" s="38">
        <v>0</v>
      </c>
      <c r="E38" s="37">
        <v>33</v>
      </c>
      <c r="F38" s="38">
        <v>-19.51219512195122</v>
      </c>
      <c r="G38" s="37">
        <v>38</v>
      </c>
      <c r="H38" s="38">
        <v>-17.391304347826086</v>
      </c>
      <c r="I38" s="37">
        <v>0</v>
      </c>
      <c r="J38" s="38"/>
      <c r="K38" s="39">
        <v>38</v>
      </c>
      <c r="L38" s="40">
        <v>-17.391304347826086</v>
      </c>
      <c r="M38" s="52"/>
    </row>
    <row r="39" spans="1:13" s="7" customFormat="1" ht="15.75" customHeight="1">
      <c r="A39" s="28">
        <v>37</v>
      </c>
      <c r="B39" s="62" t="s">
        <v>65</v>
      </c>
      <c r="C39" s="37">
        <v>2408</v>
      </c>
      <c r="D39" s="38">
        <v>9.15684496826836</v>
      </c>
      <c r="E39" s="37">
        <v>647</v>
      </c>
      <c r="F39" s="38">
        <v>-14.868421052631579</v>
      </c>
      <c r="G39" s="37">
        <v>3055</v>
      </c>
      <c r="H39" s="38">
        <v>3.0006743088334455</v>
      </c>
      <c r="I39" s="37">
        <v>0</v>
      </c>
      <c r="J39" s="38">
        <v>-100</v>
      </c>
      <c r="K39" s="39">
        <v>3056</v>
      </c>
      <c r="L39" s="40">
        <v>2.5503355704697985</v>
      </c>
      <c r="M39" s="52"/>
    </row>
    <row r="40" spans="1:13" s="7" customFormat="1" ht="15.75" customHeight="1">
      <c r="A40" s="28">
        <v>38</v>
      </c>
      <c r="B40" s="32" t="s">
        <v>41</v>
      </c>
      <c r="C40" s="37">
        <v>7</v>
      </c>
      <c r="D40" s="38">
        <v>-69.56521739130434</v>
      </c>
      <c r="E40" s="37">
        <v>308</v>
      </c>
      <c r="F40" s="38">
        <v>-17.647058823529413</v>
      </c>
      <c r="G40" s="37">
        <v>315</v>
      </c>
      <c r="H40" s="38">
        <v>-20.65491183879093</v>
      </c>
      <c r="I40" s="37">
        <v>0</v>
      </c>
      <c r="J40" s="38"/>
      <c r="K40" s="39">
        <v>315</v>
      </c>
      <c r="L40" s="40">
        <v>-20.65491183879093</v>
      </c>
      <c r="M40" s="52"/>
    </row>
    <row r="41" spans="1:13" s="7" customFormat="1" ht="15.75" customHeight="1">
      <c r="A41" s="9"/>
      <c r="B41" s="9" t="s">
        <v>0</v>
      </c>
      <c r="C41" s="10">
        <f>SUM(C3:C40)</f>
        <v>53516</v>
      </c>
      <c r="D41" s="40">
        <v>-5.623842694647738</v>
      </c>
      <c r="E41" s="10">
        <f>SUM(E3:E40)</f>
        <v>3385</v>
      </c>
      <c r="F41" s="40">
        <v>-3.7805571347356453</v>
      </c>
      <c r="G41" s="10">
        <f>SUM(G3:G40)</f>
        <v>56901</v>
      </c>
      <c r="H41" s="40">
        <v>-5.513027017153484</v>
      </c>
      <c r="I41" s="10">
        <f>SUM(I3:I40)</f>
        <v>4284</v>
      </c>
      <c r="J41" s="40">
        <v>-5.534729878721058</v>
      </c>
      <c r="K41" s="10">
        <f>SUM(K3:K40)</f>
        <v>61186</v>
      </c>
      <c r="L41" s="40">
        <v>-5.513002656124529</v>
      </c>
      <c r="M41" s="52"/>
    </row>
    <row r="42" ht="15.75" customHeight="1"/>
    <row r="43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2005-02-02T12:00:08Z</cp:lastPrinted>
  <dcterms:created xsi:type="dcterms:W3CDTF">1998-03-31T18:19:24Z</dcterms:created>
  <dcterms:modified xsi:type="dcterms:W3CDTF">2023-05-12T07:54:10Z</dcterms:modified>
  <cp:category/>
  <cp:version/>
  <cp:contentType/>
  <cp:contentStatus/>
</cp:coreProperties>
</file>