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859" activeTab="0"/>
  </bookViews>
  <sheets>
    <sheet name="Totali" sheetId="1" r:id="rId1"/>
    <sheet name="Movimenti" sheetId="2" r:id="rId2"/>
    <sheet name="Passeggeri" sheetId="3" r:id="rId3"/>
    <sheet name="Cargo" sheetId="4" r:id="rId4"/>
    <sheet name="Totali Luglio" sheetId="5" r:id="rId5"/>
    <sheet name="Movimenti Luglio" sheetId="6" r:id="rId6"/>
    <sheet name="Passeggeri Luglio" sheetId="7" r:id="rId7"/>
    <sheet name="Cargo Luglio" sheetId="8" r:id="rId8"/>
  </sheets>
  <definedNames>
    <definedName name="_xlnm.Print_Area" localSheetId="0">'Totali'!$A$1:$H$41</definedName>
  </definedNames>
  <calcPr fullCalcOnLoad="1"/>
</workbook>
</file>

<file path=xl/sharedStrings.xml><?xml version="1.0" encoding="utf-8"?>
<sst xmlns="http://schemas.openxmlformats.org/spreadsheetml/2006/main" count="426" uniqueCount="66">
  <si>
    <t>TOTALI</t>
  </si>
  <si>
    <t>Gennaio - Luglio 2012 (su base 2011)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</si>
  <si>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</si>
  <si>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</si>
  <si>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</si>
  <si>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</si>
  <si>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</si>
  <si>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</si>
  <si>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</si>
  <si>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</si>
  <si>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</si>
  <si>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</si>
  <si>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</si>
  <si>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</si>
  <si>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</si>
  <si>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</si>
  <si>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</si>
  <si>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</si>
  <si>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</si>
  <si>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</si>
  <si>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</si>
  <si>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</si>
  <si>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Grosseto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</si>
  <si>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</si>
  <si>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</si>
  <si>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</si>
  <si>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</si>
  <si>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</si>
  <si>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</si>
  <si>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</si>
  <si>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</si>
  <si>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</si>
  <si>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</si>
  <si>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</si>
  <si>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</si>
  <si>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</si>
  <si>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</si>
  <si>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</si>
  <si>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</si>
  <si>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</si>
  <si>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Trieste - Ronchi dei L.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</si>
  <si>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</si>
  <si>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</si>
  <si>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</si>
  <si>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</si>
  <si>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</si>
  <si>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</si>
  <si>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</si>
  <si>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</si>
  <si>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</si>
  <si>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</si>
  <si>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</si>
  <si>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#</t>
  </si>
  <si>
    <t>CARGO</t>
  </si>
  <si>
    <t>Merci Avio</t>
  </si>
  <si>
    <t>Merci Superficie</t>
  </si>
  <si>
    <t>Totale Merci</t>
  </si>
  <si>
    <t>Posta</t>
  </si>
  <si>
    <t>Totali del mese</t>
  </si>
  <si>
    <t>Luglio 2012 (su base 2011)</t>
  </si>
  <si>
    <t>Movimenti del mese</t>
  </si>
  <si>
    <t>Passeggeri del mese</t>
  </si>
  <si>
    <t>Cargo del mese</t>
  </si>
  <si>
    <t>Treviso</t>
  </si>
  <si>
    <t>Venezia</t>
  </si>
  <si>
    <t>Forli'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</si>
</sst>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L.&quot;#,##0_);\(&quot;L.&quot;#,##0\)"/>
    <numFmt numFmtId="177" formatCode="&quot;L.&quot;#,##0_);[Red]\(&quot;L.&quot;#,##0\)"/>
    <numFmt numFmtId="178" formatCode="&quot;L.&quot;#,##0.00_);\(&quot;L.&quot;#,##0.00\)"/>
    <numFmt numFmtId="179" formatCode="&quot;L.&quot;#,##0.00_);[Red]\(&quot;L.&quot;#,##0.00\)"/>
    <numFmt numFmtId="180" formatCode="_(&quot;L.&quot;* #,##0_);_(&quot;L.&quot;* \(#,##0\);_(&quot;L.&quot;* &quot;-&quot;_);_(@_)"/>
    <numFmt numFmtId="181" formatCode="_(* #,##0_);_(* \(#,##0\);_(* &quot;-&quot;_);_(@_)"/>
    <numFmt numFmtId="182" formatCode="_(&quot;L.&quot;* #,##0.00_);_(&quot;L.&quot;* \(#,##0.00\);_(&quot;L.&quot;* &quot;-&quot;??_);_(@_)"/>
    <numFmt numFmtId="183" formatCode="_(* #,##0.00_);_(* \(#,##0.00\);_(* &quot;-&quot;??_);_(@_)"/>
    <numFmt numFmtId="184" formatCode="0.0"/>
    <numFmt numFmtId="185" formatCode="0.0%"/>
    <numFmt numFmtId="186" formatCode="#.##0"/>
  </numFmts>
  <fonts count="45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11" borderId="0" applyNumberFormat="0" applyBorder="0" applyAlignment="0" applyProtection="0"/>
    <xf numFmtId="0" fontId="32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3" fillId="15" borderId="3" applyNumberFormat="0" applyAlignment="0" applyProtection="0"/>
    <xf numFmtId="0" fontId="32" fillId="11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4" fillId="21" borderId="1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5" fillId="14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8" fillId="0" borderId="10" xfId="0" applyNumberFormat="1" applyFont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Continuous" vertical="center"/>
      <protection/>
    </xf>
    <xf numFmtId="0" fontId="3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84" fontId="3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84" fontId="8" fillId="0" borderId="10" xfId="0" applyNumberFormat="1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184" fontId="12" fillId="0" borderId="10" xfId="0" applyNumberFormat="1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9" fontId="5" fillId="0" borderId="10" xfId="48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184" fontId="10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84" fontId="8" fillId="0" borderId="10" xfId="0" applyNumberFormat="1" applyFont="1" applyBorder="1" applyAlignment="1" applyProtection="1">
      <alignment horizontal="right" vertical="center"/>
      <protection/>
    </xf>
    <xf numFmtId="3" fontId="2" fillId="0" borderId="10" xfId="0" applyNumberFormat="1" applyFont="1" applyBorder="1" applyAlignment="1" applyProtection="1">
      <alignment horizontal="right" vertical="center"/>
      <protection/>
    </xf>
    <xf numFmtId="184" fontId="12" fillId="0" borderId="10" xfId="0" applyNumberFormat="1" applyFont="1" applyBorder="1" applyAlignment="1" applyProtection="1">
      <alignment horizontal="right" vertical="center"/>
      <protection/>
    </xf>
    <xf numFmtId="3" fontId="7" fillId="0" borderId="10" xfId="0" applyNumberFormat="1" applyFont="1" applyBorder="1" applyAlignment="1" applyProtection="1">
      <alignment horizontal="center" vertical="center"/>
      <protection/>
    </xf>
    <xf numFmtId="184" fontId="9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5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7" fillId="0" borderId="10" xfId="0" applyNumberFormat="1" applyFont="1" applyBorder="1" applyAlignment="1" applyProtection="1">
      <alignment horizontal="right" vertical="center"/>
      <protection/>
    </xf>
    <xf numFmtId="184" fontId="8" fillId="0" borderId="10" xfId="0" applyNumberFormat="1" applyFont="1" applyBorder="1" applyAlignment="1" applyProtection="1">
      <alignment horizontal="center" vertical="center"/>
      <protection/>
    </xf>
    <xf numFmtId="184" fontId="12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Continuous" vertical="center"/>
      <protection/>
    </xf>
    <xf numFmtId="3" fontId="0" fillId="0" borderId="0" xfId="0" applyNumberFormat="1" applyBorder="1" applyAlignment="1" applyProtection="1">
      <alignment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184" fontId="3" fillId="0" borderId="0" xfId="0" applyNumberFormat="1" applyFont="1" applyBorder="1" applyAlignment="1" applyProtection="1">
      <alignment horizontal="center" vertical="center"/>
      <protection/>
    </xf>
    <xf numFmtId="184" fontId="12" fillId="0" borderId="0" xfId="0" applyNumberFormat="1" applyFont="1" applyBorder="1" applyAlignment="1" applyProtection="1">
      <alignment horizontal="right" vertical="center"/>
      <protection/>
    </xf>
    <xf numFmtId="184" fontId="12" fillId="0" borderId="0" xfId="0" applyNumberFormat="1" applyFont="1" applyBorder="1" applyAlignment="1" applyProtection="1">
      <alignment horizontal="center" vertical="center"/>
      <protection/>
    </xf>
    <xf numFmtId="184" fontId="10" fillId="0" borderId="0" xfId="0" applyNumberFormat="1" applyFont="1" applyBorder="1" applyAlignment="1" applyProtection="1">
      <alignment horizontal="left"/>
      <protection/>
    </xf>
    <xf numFmtId="184" fontId="10" fillId="0" borderId="11" xfId="0" applyNumberFormat="1" applyFont="1" applyBorder="1" applyAlignment="1" applyProtection="1">
      <alignment horizontal="left"/>
      <protection/>
    </xf>
    <xf numFmtId="49" fontId="11" fillId="0" borderId="11" xfId="0" applyNumberFormat="1" applyFont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84" zoomScaleNormal="84" zoomScalePageLayoutView="0"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2" width="19.8515625" style="0" customWidth="1"/>
    <col min="3" max="3" width="14.28125" style="3" customWidth="1"/>
    <col min="4" max="4" width="6.57421875" style="4" customWidth="1"/>
    <col min="5" max="5" width="14.28125" style="3" customWidth="1"/>
    <col min="6" max="6" width="5.28125" style="4" customWidth="1"/>
    <col min="7" max="7" width="14.28125" style="3" customWidth="1"/>
    <col min="8" max="8" width="5.28125" style="4" customWidth="1"/>
  </cols>
  <sheetData>
    <row r="1" spans="1:9" s="17" customFormat="1" ht="22.5">
      <c r="A1" s="9"/>
      <c r="B1" s="15" t="s">
        <v>0</v>
      </c>
      <c r="C1" s="64" t="s">
        <v>1</v>
      </c>
      <c r="D1" s="64"/>
      <c r="E1" s="64"/>
      <c r="F1" s="64"/>
      <c r="G1" s="64"/>
      <c r="H1" s="64"/>
      <c r="I1" s="16"/>
    </row>
    <row r="2" spans="1:9" s="23" customFormat="1" ht="15.75" customHeight="1">
      <c r="A2" s="18"/>
      <c r="B2" s="19" t="s">
        <v>2</v>
      </c>
      <c r="C2" s="20" t="s">
        <v>3</v>
      </c>
      <c r="D2" s="21" t="s">
        <v>4</v>
      </c>
      <c r="E2" s="20" t="s">
        <v>5</v>
      </c>
      <c r="F2" s="21" t="s">
        <v>4</v>
      </c>
      <c r="G2" s="20" t="s">
        <v>6</v>
      </c>
      <c r="H2" s="21" t="s">
        <v>4</v>
      </c>
      <c r="I2" s="22"/>
    </row>
    <row r="3" spans="1:9" s="23" customFormat="1" ht="15.75" customHeight="1">
      <c r="A3" s="24">
        <v>1</v>
      </c>
      <c r="B3" s="25" t="s">
        <v>7</v>
      </c>
      <c r="C3" s="26">
        <v>8334</v>
      </c>
      <c r="D3" s="27">
        <v>-1.6985138004246285</v>
      </c>
      <c r="E3" s="26">
        <v>854406</v>
      </c>
      <c r="F3" s="27">
        <v>0.7707540415935915</v>
      </c>
      <c r="G3" s="26">
        <v>916</v>
      </c>
      <c r="H3" s="27">
        <v>2.690582959641256</v>
      </c>
      <c r="I3" s="28"/>
    </row>
    <row r="4" spans="1:9" s="23" customFormat="1" ht="15.75" customHeight="1">
      <c r="A4" s="24">
        <v>2</v>
      </c>
      <c r="B4" s="25" t="s">
        <v>8</v>
      </c>
      <c r="C4" s="26">
        <v>8806</v>
      </c>
      <c r="D4" s="27">
        <v>-5.046366185033427</v>
      </c>
      <c r="E4" s="26">
        <v>324670</v>
      </c>
      <c r="F4" s="27">
        <v>-5.9704302243074565</v>
      </c>
      <c r="G4" s="26">
        <v>3886</v>
      </c>
      <c r="H4" s="27">
        <v>-10.171058714748035</v>
      </c>
      <c r="I4" s="28"/>
    </row>
    <row r="5" spans="1:9" s="23" customFormat="1" ht="15.75" customHeight="1">
      <c r="A5" s="24">
        <v>3</v>
      </c>
      <c r="B5" s="25" t="s">
        <v>9</v>
      </c>
      <c r="C5" s="26">
        <v>21536</v>
      </c>
      <c r="D5" s="27">
        <v>0.7720743063029338</v>
      </c>
      <c r="E5" s="26">
        <v>2198616</v>
      </c>
      <c r="F5" s="27">
        <v>5.860210264793046</v>
      </c>
      <c r="G5" s="26">
        <v>1191</v>
      </c>
      <c r="H5" s="27">
        <v>-6.1465721040189125</v>
      </c>
      <c r="I5" s="28"/>
    </row>
    <row r="6" spans="1:9" s="23" customFormat="1" ht="15.75" customHeight="1">
      <c r="A6" s="24">
        <v>4</v>
      </c>
      <c r="B6" s="25" t="s">
        <v>10</v>
      </c>
      <c r="C6" s="26">
        <v>43515</v>
      </c>
      <c r="D6" s="27">
        <v>6.105678964180342</v>
      </c>
      <c r="E6" s="26">
        <v>5127717</v>
      </c>
      <c r="F6" s="27">
        <v>7.29513251198924</v>
      </c>
      <c r="G6" s="26">
        <v>67046</v>
      </c>
      <c r="H6" s="27">
        <v>2.5983962783864847</v>
      </c>
      <c r="I6" s="28"/>
    </row>
    <row r="7" spans="1:9" s="23" customFormat="1" ht="15.75" customHeight="1">
      <c r="A7" s="24">
        <v>5</v>
      </c>
      <c r="B7" s="25" t="s">
        <v>11</v>
      </c>
      <c r="C7" s="26">
        <v>39090</v>
      </c>
      <c r="D7" s="27">
        <v>-3.8541948495953955</v>
      </c>
      <c r="E7" s="26">
        <v>3361502</v>
      </c>
      <c r="F7" s="27">
        <v>-0.9970677596104798</v>
      </c>
      <c r="G7" s="26">
        <v>24179</v>
      </c>
      <c r="H7" s="27">
        <v>-7.381444878571976</v>
      </c>
      <c r="I7" s="28"/>
    </row>
    <row r="8" spans="1:9" s="23" customFormat="1" ht="15.75" customHeight="1">
      <c r="A8" s="24">
        <v>6</v>
      </c>
      <c r="B8" s="25" t="s">
        <v>12</v>
      </c>
      <c r="C8" s="26">
        <v>7668</v>
      </c>
      <c r="D8" s="27">
        <v>-18.425531914893618</v>
      </c>
      <c r="E8" s="26">
        <v>28858</v>
      </c>
      <c r="F8" s="27">
        <v>-32.16267042783263</v>
      </c>
      <c r="G8" s="26">
        <v>0</v>
      </c>
      <c r="H8" s="27"/>
      <c r="I8" s="28"/>
    </row>
    <row r="9" spans="1:9" s="23" customFormat="1" ht="15.75" customHeight="1">
      <c r="A9" s="24">
        <v>7</v>
      </c>
      <c r="B9" s="25" t="s">
        <v>13</v>
      </c>
      <c r="C9" s="26">
        <v>6265</v>
      </c>
      <c r="D9" s="27">
        <v>1.1136216914138153</v>
      </c>
      <c r="E9" s="26">
        <v>17374</v>
      </c>
      <c r="F9" s="27">
        <v>-33.64396745980216</v>
      </c>
      <c r="G9" s="26">
        <v>25334</v>
      </c>
      <c r="H9" s="27">
        <v>11.118908724066845</v>
      </c>
      <c r="I9" s="28"/>
    </row>
    <row r="10" spans="1:9" s="23" customFormat="1" ht="15.75" customHeight="1">
      <c r="A10" s="24">
        <v>8</v>
      </c>
      <c r="B10" s="25" t="s">
        <v>14</v>
      </c>
      <c r="C10" s="26">
        <v>10305</v>
      </c>
      <c r="D10" s="27">
        <v>6.02942689577117</v>
      </c>
      <c r="E10" s="26">
        <v>1215166</v>
      </c>
      <c r="F10" s="27">
        <v>7.1717662581172625</v>
      </c>
      <c r="G10" s="26">
        <v>31</v>
      </c>
      <c r="H10" s="27">
        <v>-40.38461538461539</v>
      </c>
      <c r="I10" s="28"/>
    </row>
    <row r="11" spans="1:9" s="23" customFormat="1" ht="15.75" customHeight="1">
      <c r="A11" s="24">
        <v>9</v>
      </c>
      <c r="B11" s="25" t="s">
        <v>15</v>
      </c>
      <c r="C11" s="26">
        <v>21116</v>
      </c>
      <c r="D11" s="27">
        <v>-7.422508658862729</v>
      </c>
      <c r="E11" s="26">
        <v>2036129</v>
      </c>
      <c r="F11" s="27">
        <v>-2.7696943360727366</v>
      </c>
      <c r="G11" s="26">
        <v>1796</v>
      </c>
      <c r="H11" s="27">
        <v>-3.8028923406534547</v>
      </c>
      <c r="I11" s="28"/>
    </row>
    <row r="12" spans="1:9" s="23" customFormat="1" ht="15.75" customHeight="1">
      <c r="A12" s="24">
        <v>10</v>
      </c>
      <c r="B12" s="25" t="s">
        <v>16</v>
      </c>
      <c r="C12" s="26">
        <v>32946</v>
      </c>
      <c r="D12" s="27">
        <v>-3.4606030415799807</v>
      </c>
      <c r="E12" s="26">
        <v>3711385</v>
      </c>
      <c r="F12" s="27">
        <v>-2.2041184369459863</v>
      </c>
      <c r="G12" s="26">
        <v>5105</v>
      </c>
      <c r="H12" s="27">
        <v>-2.946768060836502</v>
      </c>
      <c r="I12" s="28"/>
    </row>
    <row r="13" spans="1:9" s="23" customFormat="1" ht="15.75" customHeight="1">
      <c r="A13" s="24">
        <v>11</v>
      </c>
      <c r="B13" s="25" t="s">
        <v>17</v>
      </c>
      <c r="C13" s="26">
        <v>1584</v>
      </c>
      <c r="D13" s="27">
        <v>-4.578313253012048</v>
      </c>
      <c r="E13" s="26">
        <v>89128</v>
      </c>
      <c r="F13" s="27">
        <v>26.449599205504718</v>
      </c>
      <c r="G13" s="26">
        <v>0</v>
      </c>
      <c r="H13" s="27"/>
      <c r="I13" s="28"/>
    </row>
    <row r="14" spans="1:9" s="23" customFormat="1" ht="15.75" customHeight="1">
      <c r="A14" s="24">
        <v>12</v>
      </c>
      <c r="B14" s="25" t="s">
        <v>18</v>
      </c>
      <c r="C14" s="26">
        <v>3192</v>
      </c>
      <c r="D14" s="27">
        <v>-19.107957425240752</v>
      </c>
      <c r="E14" s="26">
        <v>129380</v>
      </c>
      <c r="F14" s="27">
        <v>-2.141274175371187</v>
      </c>
      <c r="G14" s="26">
        <v>0</v>
      </c>
      <c r="H14" s="27"/>
      <c r="I14" s="28"/>
    </row>
    <row r="15" spans="1:9" s="23" customFormat="1" ht="15.75" customHeight="1">
      <c r="A15" s="24">
        <v>13</v>
      </c>
      <c r="B15" s="25" t="s">
        <v>19</v>
      </c>
      <c r="C15" s="26">
        <v>18825</v>
      </c>
      <c r="D15" s="27">
        <v>-3.3723437018786573</v>
      </c>
      <c r="E15" s="26">
        <v>1073890</v>
      </c>
      <c r="F15" s="27">
        <v>-3.97318127231578</v>
      </c>
      <c r="G15" s="26">
        <v>223</v>
      </c>
      <c r="H15" s="27">
        <v>-32.62839879154078</v>
      </c>
      <c r="I15" s="28"/>
    </row>
    <row r="16" spans="1:9" s="23" customFormat="1" ht="15.75" customHeight="1">
      <c r="A16" s="24">
        <v>14</v>
      </c>
      <c r="B16" s="25" t="s">
        <v>20</v>
      </c>
      <c r="C16" s="26">
        <v>1395</v>
      </c>
      <c r="D16" s="27">
        <v>-51.34286710847576</v>
      </c>
      <c r="E16" s="26">
        <v>4282</v>
      </c>
      <c r="F16" s="27">
        <v>-89.84538038322899</v>
      </c>
      <c r="G16" s="26">
        <v>0</v>
      </c>
      <c r="H16" s="27"/>
      <c r="I16" s="28"/>
    </row>
    <row r="17" spans="1:9" s="23" customFormat="1" ht="15.75" customHeight="1">
      <c r="A17" s="24">
        <v>15</v>
      </c>
      <c r="B17" s="25" t="s">
        <v>65</v>
      </c>
      <c r="C17" s="26">
        <v>2040</v>
      </c>
      <c r="D17" s="27">
        <v>-35.92964824120603</v>
      </c>
      <c r="E17" s="26">
        <v>162212</v>
      </c>
      <c r="F17" s="27">
        <v>-26.39607958799374</v>
      </c>
      <c r="G17" s="26">
        <v>2</v>
      </c>
      <c r="H17" s="27">
        <v>-99.63235294117646</v>
      </c>
      <c r="I17" s="28"/>
    </row>
    <row r="18" spans="1:9" s="23" customFormat="1" ht="15.75" customHeight="1">
      <c r="A18" s="24">
        <v>16</v>
      </c>
      <c r="B18" s="25" t="s">
        <v>21</v>
      </c>
      <c r="C18" s="26">
        <v>14911</v>
      </c>
      <c r="D18" s="27">
        <v>1.6566675756749387</v>
      </c>
      <c r="E18" s="26">
        <v>804544</v>
      </c>
      <c r="F18" s="27">
        <v>2.6944162566135033</v>
      </c>
      <c r="G18" s="26">
        <v>1854</v>
      </c>
      <c r="H18" s="27">
        <v>-9.868740884783666</v>
      </c>
      <c r="I18" s="28"/>
    </row>
    <row r="19" spans="1:9" s="23" customFormat="1" ht="15.75" customHeight="1">
      <c r="A19" s="24">
        <v>17</v>
      </c>
      <c r="B19" s="29" t="s">
        <v>22</v>
      </c>
      <c r="C19" s="26">
        <v>1043</v>
      </c>
      <c r="D19" s="27">
        <v>-15.409570154095702</v>
      </c>
      <c r="E19" s="26">
        <v>2549</v>
      </c>
      <c r="F19" s="27">
        <v>1.2713547874453714</v>
      </c>
      <c r="G19" s="26">
        <v>0</v>
      </c>
      <c r="H19" s="27"/>
      <c r="I19" s="28"/>
    </row>
    <row r="20" spans="1:9" s="23" customFormat="1" ht="15.75" customHeight="1">
      <c r="A20" s="24">
        <v>18</v>
      </c>
      <c r="B20" s="25" t="s">
        <v>23</v>
      </c>
      <c r="C20" s="26">
        <v>10604</v>
      </c>
      <c r="D20" s="27">
        <v>-3.124429015165357</v>
      </c>
      <c r="E20" s="26">
        <v>1248960</v>
      </c>
      <c r="F20" s="27">
        <v>-0.3034098283710939</v>
      </c>
      <c r="G20" s="26">
        <v>999</v>
      </c>
      <c r="H20" s="27">
        <v>-5.754716981132075</v>
      </c>
      <c r="I20" s="28"/>
    </row>
    <row r="21" spans="1:9" s="23" customFormat="1" ht="15.75" customHeight="1">
      <c r="A21" s="24">
        <v>19</v>
      </c>
      <c r="B21" s="25" t="s">
        <v>24</v>
      </c>
      <c r="C21" s="26">
        <v>71749</v>
      </c>
      <c r="D21" s="27">
        <v>-1.8427820947794682</v>
      </c>
      <c r="E21" s="26">
        <v>5417919</v>
      </c>
      <c r="F21" s="27">
        <v>3.503308888637142</v>
      </c>
      <c r="G21" s="26">
        <v>11982</v>
      </c>
      <c r="H21" s="27">
        <v>2.331539841147835</v>
      </c>
      <c r="I21" s="28"/>
    </row>
    <row r="22" spans="1:9" s="23" customFormat="1" ht="15.75" customHeight="1">
      <c r="A22" s="24">
        <v>20</v>
      </c>
      <c r="B22" s="25" t="s">
        <v>25</v>
      </c>
      <c r="C22" s="26">
        <v>102231</v>
      </c>
      <c r="D22" s="27">
        <v>-9.53409141188443</v>
      </c>
      <c r="E22" s="26">
        <v>10796953</v>
      </c>
      <c r="F22" s="27">
        <v>-3.5378455458806095</v>
      </c>
      <c r="G22" s="26">
        <v>246154</v>
      </c>
      <c r="H22" s="27">
        <v>-9.070625653376874</v>
      </c>
      <c r="I22" s="28"/>
    </row>
    <row r="23" spans="1:9" s="23" customFormat="1" ht="15.75" customHeight="1">
      <c r="A23" s="24">
        <v>21</v>
      </c>
      <c r="B23" s="25" t="s">
        <v>26</v>
      </c>
      <c r="C23" s="26">
        <v>35729</v>
      </c>
      <c r="D23" s="27">
        <v>-2.2863393955968823</v>
      </c>
      <c r="E23" s="26">
        <v>3334355</v>
      </c>
      <c r="F23" s="27">
        <v>2.927217461067619</v>
      </c>
      <c r="G23" s="26">
        <v>2905</v>
      </c>
      <c r="H23" s="27">
        <v>2.722772277227723</v>
      </c>
      <c r="I23" s="28"/>
    </row>
    <row r="24" spans="1:9" s="23" customFormat="1" ht="15.75" customHeight="1">
      <c r="A24" s="24">
        <v>22</v>
      </c>
      <c r="B24" s="25" t="s">
        <v>27</v>
      </c>
      <c r="C24" s="26">
        <v>14908</v>
      </c>
      <c r="D24" s="27">
        <v>-12.321355054990295</v>
      </c>
      <c r="E24" s="26">
        <v>992727</v>
      </c>
      <c r="F24" s="27">
        <v>-3.302452390391484</v>
      </c>
      <c r="G24" s="26">
        <v>75</v>
      </c>
      <c r="H24" s="27">
        <v>-32.432432432432435</v>
      </c>
      <c r="I24" s="28"/>
    </row>
    <row r="25" spans="1:9" s="23" customFormat="1" ht="15.75" customHeight="1">
      <c r="A25" s="24">
        <v>23</v>
      </c>
      <c r="B25" s="25" t="s">
        <v>28</v>
      </c>
      <c r="C25" s="26">
        <v>25480</v>
      </c>
      <c r="D25" s="27">
        <v>-11.376995582762339</v>
      </c>
      <c r="E25" s="26">
        <v>2661648</v>
      </c>
      <c r="F25" s="27">
        <v>-6.155358454962013</v>
      </c>
      <c r="G25" s="26">
        <v>985</v>
      </c>
      <c r="H25" s="27">
        <v>-16.666666666666668</v>
      </c>
      <c r="I25" s="28"/>
    </row>
    <row r="26" spans="1:9" s="23" customFormat="1" ht="15.75" customHeight="1">
      <c r="A26" s="24">
        <v>24</v>
      </c>
      <c r="B26" s="25" t="s">
        <v>29</v>
      </c>
      <c r="C26" s="26">
        <v>4473</v>
      </c>
      <c r="D26" s="27">
        <v>-26.114965312190286</v>
      </c>
      <c r="E26" s="26">
        <v>100752</v>
      </c>
      <c r="F26" s="27">
        <v>-35.774389311030646</v>
      </c>
      <c r="G26" s="26">
        <v>0</v>
      </c>
      <c r="H26" s="27">
        <v>-100</v>
      </c>
      <c r="I26" s="28"/>
    </row>
    <row r="27" spans="1:9" s="23" customFormat="1" ht="15.75" customHeight="1">
      <c r="A27" s="24">
        <v>25</v>
      </c>
      <c r="B27" s="25" t="s">
        <v>30</v>
      </c>
      <c r="C27" s="26">
        <v>2494</v>
      </c>
      <c r="D27" s="27">
        <v>-0.5582137161084529</v>
      </c>
      <c r="E27" s="26">
        <v>106325</v>
      </c>
      <c r="F27" s="27">
        <v>6.3547793382147</v>
      </c>
      <c r="G27" s="26">
        <v>0</v>
      </c>
      <c r="H27" s="27"/>
      <c r="I27" s="28"/>
    </row>
    <row r="28" spans="1:9" s="23" customFormat="1" ht="15.75" customHeight="1">
      <c r="A28" s="24">
        <v>26</v>
      </c>
      <c r="B28" s="25" t="s">
        <v>31</v>
      </c>
      <c r="C28" s="26">
        <v>4761</v>
      </c>
      <c r="D28" s="27">
        <v>8.426326577089501</v>
      </c>
      <c r="E28" s="26">
        <v>318838</v>
      </c>
      <c r="F28" s="27">
        <v>4.266298660527418</v>
      </c>
      <c r="G28" s="26">
        <v>754</v>
      </c>
      <c r="H28" s="27">
        <v>7.714285714285714</v>
      </c>
      <c r="I28" s="28"/>
    </row>
    <row r="29" spans="1:9" s="23" customFormat="1" ht="15.75" customHeight="1">
      <c r="A29" s="24">
        <v>27</v>
      </c>
      <c r="B29" s="25" t="s">
        <v>32</v>
      </c>
      <c r="C29" s="26">
        <v>24293</v>
      </c>
      <c r="D29" s="27">
        <v>2.092876654759403</v>
      </c>
      <c r="E29" s="26">
        <v>2601505</v>
      </c>
      <c r="F29" s="27">
        <v>2.745590715908099</v>
      </c>
      <c r="G29" s="26">
        <v>4373</v>
      </c>
      <c r="H29" s="27">
        <v>7.418324735937116</v>
      </c>
      <c r="I29" s="28"/>
    </row>
    <row r="30" spans="1:9" s="23" customFormat="1" ht="15.75" customHeight="1">
      <c r="A30" s="24">
        <v>28</v>
      </c>
      <c r="B30" s="25" t="s">
        <v>33</v>
      </c>
      <c r="C30" s="26">
        <v>4832</v>
      </c>
      <c r="D30" s="27">
        <v>-8.450170519136037</v>
      </c>
      <c r="E30" s="26">
        <v>322323</v>
      </c>
      <c r="F30" s="27">
        <v>5.717453122591352</v>
      </c>
      <c r="G30" s="26">
        <v>66</v>
      </c>
      <c r="H30" s="27">
        <v>-19.51219512195122</v>
      </c>
      <c r="I30" s="28"/>
    </row>
    <row r="31" spans="1:9" s="23" customFormat="1" ht="15.75" customHeight="1">
      <c r="A31" s="24">
        <v>29</v>
      </c>
      <c r="B31" s="25" t="s">
        <v>34</v>
      </c>
      <c r="C31" s="26">
        <v>6109</v>
      </c>
      <c r="D31" s="27">
        <v>-2.5677830940988837</v>
      </c>
      <c r="E31" s="26">
        <v>495306</v>
      </c>
      <c r="F31" s="27">
        <v>6.269229283866068</v>
      </c>
      <c r="G31" s="26">
        <v>388</v>
      </c>
      <c r="H31" s="27">
        <v>1.837270341207349</v>
      </c>
      <c r="I31" s="28"/>
    </row>
    <row r="32" spans="1:9" s="23" customFormat="1" ht="15.75" customHeight="1">
      <c r="A32" s="24">
        <v>30</v>
      </c>
      <c r="B32" s="25" t="s">
        <v>35</v>
      </c>
      <c r="C32" s="26">
        <v>29500</v>
      </c>
      <c r="D32" s="27">
        <v>-0.9934219358303128</v>
      </c>
      <c r="E32" s="26">
        <v>2736110</v>
      </c>
      <c r="F32" s="27">
        <v>-0.4670874333836556</v>
      </c>
      <c r="G32" s="26">
        <v>10282</v>
      </c>
      <c r="H32" s="27">
        <v>-8.887904297740363</v>
      </c>
      <c r="I32" s="28"/>
    </row>
    <row r="33" spans="1:9" s="23" customFormat="1" ht="15.75" customHeight="1">
      <c r="A33" s="24">
        <v>31</v>
      </c>
      <c r="B33" s="25" t="s">
        <v>36</v>
      </c>
      <c r="C33" s="26">
        <v>179023</v>
      </c>
      <c r="D33" s="27">
        <v>-5.0265785313372024</v>
      </c>
      <c r="E33" s="26">
        <v>21187969</v>
      </c>
      <c r="F33" s="27">
        <v>-1.0719755191534424</v>
      </c>
      <c r="G33" s="26">
        <v>82452</v>
      </c>
      <c r="H33" s="27">
        <v>-8.727417640807651</v>
      </c>
      <c r="I33" s="28"/>
    </row>
    <row r="34" spans="1:9" s="23" customFormat="1" ht="15.75" customHeight="1">
      <c r="A34" s="24">
        <v>32</v>
      </c>
      <c r="B34" s="25" t="s">
        <v>37</v>
      </c>
      <c r="C34" s="26">
        <v>1556</v>
      </c>
      <c r="D34" s="27">
        <v>-10.057803468208093</v>
      </c>
      <c r="E34" s="26">
        <v>2446</v>
      </c>
      <c r="F34" s="27">
        <v>0.3693065244152647</v>
      </c>
      <c r="G34" s="26">
        <v>0</v>
      </c>
      <c r="H34" s="27"/>
      <c r="I34" s="28"/>
    </row>
    <row r="35" spans="1:9" s="23" customFormat="1" ht="15.75" customHeight="1">
      <c r="A35" s="24">
        <v>33</v>
      </c>
      <c r="B35" s="25" t="s">
        <v>38</v>
      </c>
      <c r="C35" s="26">
        <v>31192</v>
      </c>
      <c r="D35" s="27">
        <v>-3.2566217976552325</v>
      </c>
      <c r="E35" s="26">
        <v>2102286</v>
      </c>
      <c r="F35" s="27">
        <v>-2.529393682705401</v>
      </c>
      <c r="G35" s="26">
        <v>6338</v>
      </c>
      <c r="H35" s="27">
        <v>43.88195232690125</v>
      </c>
      <c r="I35" s="28"/>
    </row>
    <row r="36" spans="1:9" s="23" customFormat="1" ht="15.75" customHeight="1">
      <c r="A36" s="24">
        <v>34</v>
      </c>
      <c r="B36" s="25" t="s">
        <v>39</v>
      </c>
      <c r="C36" s="26">
        <v>7910</v>
      </c>
      <c r="D36" s="27">
        <v>1.112105330435894</v>
      </c>
      <c r="E36" s="26">
        <v>881529</v>
      </c>
      <c r="F36" s="27">
        <v>4.786001098344638</v>
      </c>
      <c r="G36" s="26">
        <v>16</v>
      </c>
      <c r="H36" s="27">
        <v>45.45454545454545</v>
      </c>
      <c r="I36" s="28"/>
    </row>
    <row r="37" spans="1:9" s="23" customFormat="1" ht="15.75" customHeight="1">
      <c r="A37" s="24">
        <v>35</v>
      </c>
      <c r="B37" s="66" t="s">
        <v>63</v>
      </c>
      <c r="C37" s="26">
        <v>12126</v>
      </c>
      <c r="D37" s="27">
        <v>37.327293318233295</v>
      </c>
      <c r="E37" s="26">
        <v>1367582</v>
      </c>
      <c r="F37" s="27">
        <v>45.41365711229514</v>
      </c>
      <c r="G37" s="26">
        <v>53</v>
      </c>
      <c r="H37" s="27">
        <v>-93.9150401836969</v>
      </c>
      <c r="I37" s="28"/>
    </row>
    <row r="38" spans="1:9" s="23" customFormat="1" ht="15.75" customHeight="1">
      <c r="A38" s="24">
        <v>36</v>
      </c>
      <c r="B38" s="25" t="s">
        <v>40</v>
      </c>
      <c r="C38" s="26">
        <v>9065</v>
      </c>
      <c r="D38" s="27">
        <v>-8.912781350482316</v>
      </c>
      <c r="E38" s="26">
        <v>501283</v>
      </c>
      <c r="F38" s="27">
        <v>0.01656025538707103</v>
      </c>
      <c r="G38" s="26">
        <v>481</v>
      </c>
      <c r="H38" s="27">
        <v>11.600928074245939</v>
      </c>
      <c r="I38" s="28"/>
    </row>
    <row r="39" spans="1:9" s="23" customFormat="1" ht="15.75" customHeight="1">
      <c r="A39" s="24">
        <v>37</v>
      </c>
      <c r="B39" s="66" t="s">
        <v>64</v>
      </c>
      <c r="C39" s="26">
        <v>47509</v>
      </c>
      <c r="D39" s="27">
        <v>-2.1502275863489384</v>
      </c>
      <c r="E39" s="26">
        <v>4605896</v>
      </c>
      <c r="F39" s="27">
        <v>0.18870095651264102</v>
      </c>
      <c r="G39" s="26">
        <v>24258</v>
      </c>
      <c r="H39" s="27">
        <v>0.032989690721649485</v>
      </c>
      <c r="I39" s="28"/>
    </row>
    <row r="40" spans="1:9" s="23" customFormat="1" ht="15.75" customHeight="1">
      <c r="A40" s="24">
        <v>38</v>
      </c>
      <c r="B40" s="25" t="s">
        <v>41</v>
      </c>
      <c r="C40" s="26">
        <v>21210</v>
      </c>
      <c r="D40" s="27">
        <v>-3.6171953103698993</v>
      </c>
      <c r="E40" s="26">
        <v>1922479</v>
      </c>
      <c r="F40" s="27">
        <v>-1.0456080498539988</v>
      </c>
      <c r="G40" s="26">
        <v>3185</v>
      </c>
      <c r="H40" s="27">
        <v>3.6783854166666665</v>
      </c>
      <c r="I40" s="28"/>
    </row>
    <row r="41" spans="1:9" s="23" customFormat="1" ht="15.75" customHeight="1">
      <c r="A41" s="10"/>
      <c r="B41" s="11" t="s">
        <v>0</v>
      </c>
      <c r="C41" s="12">
        <f>SUM(C3:C40)</f>
        <v>889325</v>
      </c>
      <c r="D41" s="30">
        <v>-4.082189535081873</v>
      </c>
      <c r="E41" s="12">
        <f>SUM(E3:E40)</f>
        <v>84846999</v>
      </c>
      <c r="F41" s="30">
        <v>0.17033218636902617</v>
      </c>
      <c r="G41" s="12">
        <f>SUM(G3:G40)</f>
        <v>527309</v>
      </c>
      <c r="H41" s="30">
        <v>-5.559077851089285</v>
      </c>
      <c r="I41" s="31"/>
    </row>
    <row r="42" ht="15.75" customHeight="1"/>
    <row r="43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84" zoomScaleNormal="84" zoomScalePageLayoutView="0"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4.28125" style="6" customWidth="1"/>
    <col min="8" max="8" width="5.28125" style="5" customWidth="1"/>
    <col min="9" max="9" width="14.28125" style="6" customWidth="1"/>
    <col min="10" max="10" width="5.28125" style="5" customWidth="1"/>
    <col min="11" max="11" width="14.28125" style="6" customWidth="1"/>
    <col min="12" max="12" width="5.28125" style="5" customWidth="1"/>
    <col min="13" max="13" width="14.28125" style="6" customWidth="1"/>
    <col min="14" max="15" width="5.28125" style="5" customWidth="1"/>
    <col min="16" max="16384" width="9.140625" style="2" customWidth="1"/>
  </cols>
  <sheetData>
    <row r="1" spans="2:15" s="9" customFormat="1" ht="22.5">
      <c r="B1" s="32" t="s">
        <v>42</v>
      </c>
      <c r="C1" s="64" t="str">
        <f>Totali!C1</f>
        <v>Gennaio - Luglio 2012 (su base 2011)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3"/>
    </row>
    <row r="2" spans="1:15" s="8" customFormat="1" ht="15.75" customHeight="1">
      <c r="A2" s="33" t="s">
        <v>43</v>
      </c>
      <c r="B2" s="33" t="s">
        <v>2</v>
      </c>
      <c r="C2" s="40" t="s">
        <v>44</v>
      </c>
      <c r="D2" s="21" t="s">
        <v>4</v>
      </c>
      <c r="E2" s="54" t="s">
        <v>45</v>
      </c>
      <c r="F2" s="21" t="s">
        <v>4</v>
      </c>
      <c r="G2" s="55" t="s">
        <v>46</v>
      </c>
      <c r="H2" s="47" t="s">
        <v>4</v>
      </c>
      <c r="I2" s="36" t="s">
        <v>47</v>
      </c>
      <c r="J2" s="21" t="s">
        <v>4</v>
      </c>
      <c r="K2" s="41" t="s">
        <v>48</v>
      </c>
      <c r="L2" s="21"/>
      <c r="M2" s="35" t="s">
        <v>49</v>
      </c>
      <c r="N2" s="21" t="s">
        <v>4</v>
      </c>
      <c r="O2" s="60"/>
    </row>
    <row r="3" spans="1:15" s="8" customFormat="1" ht="15.75" customHeight="1">
      <c r="A3" s="33">
        <v>1</v>
      </c>
      <c r="B3" s="37" t="s">
        <v>7</v>
      </c>
      <c r="C3" s="42">
        <v>5580</v>
      </c>
      <c r="D3" s="43">
        <v>-2.070902070902071</v>
      </c>
      <c r="E3" s="42">
        <v>2308</v>
      </c>
      <c r="F3" s="43">
        <v>4.3399638336347195</v>
      </c>
      <c r="G3" s="51">
        <v>2178</v>
      </c>
      <c r="H3" s="43">
        <v>6.555772994129159</v>
      </c>
      <c r="I3" s="42">
        <v>7888</v>
      </c>
      <c r="J3" s="43">
        <v>-0.2781289506953224</v>
      </c>
      <c r="K3" s="42">
        <v>446</v>
      </c>
      <c r="L3" s="43">
        <v>-21.47887323943662</v>
      </c>
      <c r="M3" s="44">
        <v>8334</v>
      </c>
      <c r="N3" s="45">
        <v>-1.6985138004246285</v>
      </c>
      <c r="O3" s="61"/>
    </row>
    <row r="4" spans="1:15" s="8" customFormat="1" ht="15.75" customHeight="1">
      <c r="A4" s="33">
        <v>2</v>
      </c>
      <c r="B4" s="37" t="s">
        <v>8</v>
      </c>
      <c r="C4" s="42">
        <v>2157</v>
      </c>
      <c r="D4" s="43">
        <v>4.759592034968431</v>
      </c>
      <c r="E4" s="42">
        <v>3463</v>
      </c>
      <c r="F4" s="43">
        <v>-7.8253926004791055</v>
      </c>
      <c r="G4" s="51">
        <v>2626</v>
      </c>
      <c r="H4" s="43">
        <v>-12.232620320855615</v>
      </c>
      <c r="I4" s="42">
        <v>5620</v>
      </c>
      <c r="J4" s="43">
        <v>-3.370013755158184</v>
      </c>
      <c r="K4" s="42">
        <v>3186</v>
      </c>
      <c r="L4" s="43">
        <v>-7.865818392134182</v>
      </c>
      <c r="M4" s="44">
        <v>8806</v>
      </c>
      <c r="N4" s="45">
        <v>-5.046366185033427</v>
      </c>
      <c r="O4" s="61"/>
    </row>
    <row r="5" spans="1:15" s="8" customFormat="1" ht="15.75" customHeight="1">
      <c r="A5" s="33">
        <v>3</v>
      </c>
      <c r="B5" s="37" t="s">
        <v>9</v>
      </c>
      <c r="C5" s="42">
        <v>13825</v>
      </c>
      <c r="D5" s="43">
        <v>1.744186046511628</v>
      </c>
      <c r="E5" s="42">
        <v>5515</v>
      </c>
      <c r="F5" s="43">
        <v>0.8779952441924272</v>
      </c>
      <c r="G5" s="51">
        <v>4060</v>
      </c>
      <c r="H5" s="43">
        <v>-6.666666666666667</v>
      </c>
      <c r="I5" s="42">
        <v>19340</v>
      </c>
      <c r="J5" s="43">
        <v>1.4956704277092627</v>
      </c>
      <c r="K5" s="42">
        <v>2196</v>
      </c>
      <c r="L5" s="43">
        <v>-5.181347150259067</v>
      </c>
      <c r="M5" s="44">
        <v>21536</v>
      </c>
      <c r="N5" s="45">
        <v>0.7720743063029338</v>
      </c>
      <c r="O5" s="61"/>
    </row>
    <row r="6" spans="1:15" s="8" customFormat="1" ht="15.75" customHeight="1">
      <c r="A6" s="33">
        <v>4</v>
      </c>
      <c r="B6" s="37" t="s">
        <v>10</v>
      </c>
      <c r="C6" s="42">
        <v>12456</v>
      </c>
      <c r="D6" s="43">
        <v>3.1296572280178836</v>
      </c>
      <c r="E6" s="42">
        <v>29949</v>
      </c>
      <c r="F6" s="43">
        <v>8.271573695817215</v>
      </c>
      <c r="G6" s="51">
        <v>25582</v>
      </c>
      <c r="H6" s="43">
        <v>7.609472931476885</v>
      </c>
      <c r="I6" s="42">
        <v>42405</v>
      </c>
      <c r="J6" s="43">
        <v>6.70877475527819</v>
      </c>
      <c r="K6" s="42">
        <v>1110</v>
      </c>
      <c r="L6" s="43">
        <v>-12.735849056603774</v>
      </c>
      <c r="M6" s="44">
        <v>43515</v>
      </c>
      <c r="N6" s="45">
        <v>6.105678964180342</v>
      </c>
      <c r="O6" s="61"/>
    </row>
    <row r="7" spans="1:15" s="8" customFormat="1" ht="15.75" customHeight="1">
      <c r="A7" s="33">
        <v>5</v>
      </c>
      <c r="B7" s="37" t="s">
        <v>11</v>
      </c>
      <c r="C7" s="42">
        <v>10667</v>
      </c>
      <c r="D7" s="43">
        <v>-0.33635429318882554</v>
      </c>
      <c r="E7" s="42">
        <v>25918</v>
      </c>
      <c r="F7" s="43">
        <v>-2.899745242020081</v>
      </c>
      <c r="G7" s="51">
        <v>0</v>
      </c>
      <c r="H7" s="43"/>
      <c r="I7" s="42">
        <v>36585</v>
      </c>
      <c r="J7" s="43">
        <v>-2.1660649819494586</v>
      </c>
      <c r="K7" s="42">
        <v>2505</v>
      </c>
      <c r="L7" s="43">
        <v>-23.206621704475783</v>
      </c>
      <c r="M7" s="44">
        <v>39090</v>
      </c>
      <c r="N7" s="45">
        <v>-3.8541948495953955</v>
      </c>
      <c r="O7" s="61"/>
    </row>
    <row r="8" spans="1:15" s="8" customFormat="1" ht="15.75" customHeight="1">
      <c r="A8" s="33">
        <v>6</v>
      </c>
      <c r="B8" s="37" t="s">
        <v>12</v>
      </c>
      <c r="C8" s="42">
        <v>1432</v>
      </c>
      <c r="D8" s="43">
        <v>-9.481668773704172</v>
      </c>
      <c r="E8" s="42">
        <v>40</v>
      </c>
      <c r="F8" s="43">
        <v>-20</v>
      </c>
      <c r="G8" s="51">
        <v>40</v>
      </c>
      <c r="H8" s="43">
        <v>0</v>
      </c>
      <c r="I8" s="42">
        <v>1472</v>
      </c>
      <c r="J8" s="43">
        <v>-9.803921568627452</v>
      </c>
      <c r="K8" s="42">
        <v>6196</v>
      </c>
      <c r="L8" s="43">
        <v>-20.23686920700309</v>
      </c>
      <c r="M8" s="44">
        <v>7668</v>
      </c>
      <c r="N8" s="45">
        <v>-18.425531914893618</v>
      </c>
      <c r="O8" s="61"/>
    </row>
    <row r="9" spans="1:15" s="8" customFormat="1" ht="15.75" customHeight="1">
      <c r="A9" s="33">
        <v>7</v>
      </c>
      <c r="B9" s="37" t="s">
        <v>13</v>
      </c>
      <c r="C9" s="42">
        <v>2131</v>
      </c>
      <c r="D9" s="43">
        <v>-1.1595547309833023</v>
      </c>
      <c r="E9" s="42">
        <v>240</v>
      </c>
      <c r="F9" s="43">
        <v>-35.82887700534759</v>
      </c>
      <c r="G9" s="51">
        <v>115</v>
      </c>
      <c r="H9" s="43">
        <v>-40.104166666666664</v>
      </c>
      <c r="I9" s="42">
        <v>2371</v>
      </c>
      <c r="J9" s="43">
        <v>-6.284584980237154</v>
      </c>
      <c r="K9" s="42">
        <v>3894</v>
      </c>
      <c r="L9" s="43">
        <v>6.219312602291326</v>
      </c>
      <c r="M9" s="44">
        <v>6265</v>
      </c>
      <c r="N9" s="45">
        <v>1.1136216914138153</v>
      </c>
      <c r="O9" s="61"/>
    </row>
    <row r="10" spans="1:15" s="8" customFormat="1" ht="15.75" customHeight="1">
      <c r="A10" s="33">
        <v>8</v>
      </c>
      <c r="B10" s="37" t="s">
        <v>14</v>
      </c>
      <c r="C10" s="42">
        <v>7717</v>
      </c>
      <c r="D10" s="43">
        <v>3.389603429796356</v>
      </c>
      <c r="E10" s="42">
        <v>1464</v>
      </c>
      <c r="F10" s="43">
        <v>-2.6595744680851063</v>
      </c>
      <c r="G10" s="51">
        <v>1053</v>
      </c>
      <c r="H10" s="43">
        <v>-7.306338028169014</v>
      </c>
      <c r="I10" s="42">
        <v>9181</v>
      </c>
      <c r="J10" s="43">
        <v>2.3751115075825155</v>
      </c>
      <c r="K10" s="42">
        <v>1124</v>
      </c>
      <c r="L10" s="43">
        <v>49.66711051930759</v>
      </c>
      <c r="M10" s="44">
        <v>10305</v>
      </c>
      <c r="N10" s="45">
        <v>6.02942689577117</v>
      </c>
      <c r="O10" s="61"/>
    </row>
    <row r="11" spans="1:15" s="8" customFormat="1" ht="15.75" customHeight="1">
      <c r="A11" s="33">
        <v>9</v>
      </c>
      <c r="B11" s="37" t="s">
        <v>15</v>
      </c>
      <c r="C11" s="42">
        <v>15208</v>
      </c>
      <c r="D11" s="43">
        <v>-3.7163659385881607</v>
      </c>
      <c r="E11" s="42">
        <v>3350</v>
      </c>
      <c r="F11" s="43">
        <v>-12.919157785287236</v>
      </c>
      <c r="G11" s="51">
        <v>2952</v>
      </c>
      <c r="H11" s="43">
        <v>-43.72855508959207</v>
      </c>
      <c r="I11" s="42">
        <v>18558</v>
      </c>
      <c r="J11" s="43">
        <v>-5.518786274310152</v>
      </c>
      <c r="K11" s="42">
        <v>2558</v>
      </c>
      <c r="L11" s="43">
        <v>-19.229554783706977</v>
      </c>
      <c r="M11" s="44">
        <v>21116</v>
      </c>
      <c r="N11" s="45">
        <v>-7.422508658862729</v>
      </c>
      <c r="O11" s="61"/>
    </row>
    <row r="12" spans="1:15" s="8" customFormat="1" ht="15.75" customHeight="1">
      <c r="A12" s="33">
        <v>10</v>
      </c>
      <c r="B12" s="37" t="s">
        <v>16</v>
      </c>
      <c r="C12" s="42">
        <v>24905</v>
      </c>
      <c r="D12" s="43">
        <v>-6.638926375768481</v>
      </c>
      <c r="E12" s="42">
        <v>6814</v>
      </c>
      <c r="F12" s="43">
        <v>7.6971708550655915</v>
      </c>
      <c r="G12" s="51">
        <v>5900</v>
      </c>
      <c r="H12" s="43">
        <v>6.6907775768535265</v>
      </c>
      <c r="I12" s="42">
        <v>31719</v>
      </c>
      <c r="J12" s="43">
        <v>-3.8905554040541768</v>
      </c>
      <c r="K12" s="42">
        <v>1227</v>
      </c>
      <c r="L12" s="43">
        <v>9.163701067615659</v>
      </c>
      <c r="M12" s="44">
        <v>32946</v>
      </c>
      <c r="N12" s="45">
        <v>-3.4606030415799807</v>
      </c>
      <c r="O12" s="61"/>
    </row>
    <row r="13" spans="1:15" s="8" customFormat="1" ht="15.75" customHeight="1">
      <c r="A13" s="33">
        <v>11</v>
      </c>
      <c r="B13" s="37" t="s">
        <v>17</v>
      </c>
      <c r="C13" s="42">
        <v>1371</v>
      </c>
      <c r="D13" s="43">
        <v>-8.23293172690763</v>
      </c>
      <c r="E13" s="42">
        <v>34</v>
      </c>
      <c r="F13" s="43">
        <v>750</v>
      </c>
      <c r="G13" s="51">
        <v>16</v>
      </c>
      <c r="H13" s="43"/>
      <c r="I13" s="42">
        <v>1409</v>
      </c>
      <c r="J13" s="43">
        <v>-5.941255006675568</v>
      </c>
      <c r="K13" s="42">
        <v>175</v>
      </c>
      <c r="L13" s="43">
        <v>8.024691358024691</v>
      </c>
      <c r="M13" s="44">
        <v>1584</v>
      </c>
      <c r="N13" s="45">
        <v>-4.578313253012048</v>
      </c>
      <c r="O13" s="61"/>
    </row>
    <row r="14" spans="1:15" s="8" customFormat="1" ht="15.75" customHeight="1">
      <c r="A14" s="33">
        <v>12</v>
      </c>
      <c r="B14" s="37" t="s">
        <v>18</v>
      </c>
      <c r="C14" s="42">
        <v>1004</v>
      </c>
      <c r="D14" s="43">
        <v>-12.390924956369982</v>
      </c>
      <c r="E14" s="42">
        <v>766</v>
      </c>
      <c r="F14" s="43">
        <v>-11.033681765389083</v>
      </c>
      <c r="G14" s="51">
        <v>505</v>
      </c>
      <c r="H14" s="43">
        <v>-12.173913043478262</v>
      </c>
      <c r="I14" s="42">
        <v>1770</v>
      </c>
      <c r="J14" s="43">
        <v>-11.80866965620329</v>
      </c>
      <c r="K14" s="42">
        <v>1422</v>
      </c>
      <c r="L14" s="43">
        <v>-26.663228468282618</v>
      </c>
      <c r="M14" s="44">
        <v>3192</v>
      </c>
      <c r="N14" s="45">
        <v>-19.107957425240752</v>
      </c>
      <c r="O14" s="61"/>
    </row>
    <row r="15" spans="1:15" s="8" customFormat="1" ht="15.75" customHeight="1">
      <c r="A15" s="33">
        <v>13</v>
      </c>
      <c r="B15" s="37" t="s">
        <v>19</v>
      </c>
      <c r="C15" s="42">
        <v>2174</v>
      </c>
      <c r="D15" s="43">
        <v>-9.867330016583749</v>
      </c>
      <c r="E15" s="42">
        <v>12440</v>
      </c>
      <c r="F15" s="43">
        <v>-1.2463284909105343</v>
      </c>
      <c r="G15" s="51">
        <v>10315</v>
      </c>
      <c r="H15" s="43">
        <v>-6.022230320699708</v>
      </c>
      <c r="I15" s="42">
        <v>14614</v>
      </c>
      <c r="J15" s="43">
        <v>-2.6317542807648744</v>
      </c>
      <c r="K15" s="42">
        <v>4211</v>
      </c>
      <c r="L15" s="43">
        <v>-5.857366420746702</v>
      </c>
      <c r="M15" s="44">
        <v>18825</v>
      </c>
      <c r="N15" s="45">
        <v>-3.3723437018786573</v>
      </c>
      <c r="O15" s="61"/>
    </row>
    <row r="16" spans="1:15" s="8" customFormat="1" ht="15.75" customHeight="1">
      <c r="A16" s="33">
        <v>14</v>
      </c>
      <c r="B16" s="37" t="s">
        <v>20</v>
      </c>
      <c r="C16" s="42">
        <v>901</v>
      </c>
      <c r="D16" s="43">
        <v>-58.151416627960984</v>
      </c>
      <c r="E16" s="42">
        <v>0</v>
      </c>
      <c r="F16" s="43">
        <v>-100</v>
      </c>
      <c r="G16" s="51">
        <v>0</v>
      </c>
      <c r="H16" s="43">
        <v>-100</v>
      </c>
      <c r="I16" s="42">
        <v>901</v>
      </c>
      <c r="J16" s="43">
        <v>-58.325624421831634</v>
      </c>
      <c r="K16" s="42">
        <v>494</v>
      </c>
      <c r="L16" s="43">
        <v>-29.929078014184398</v>
      </c>
      <c r="M16" s="44">
        <v>1395</v>
      </c>
      <c r="N16" s="45">
        <v>-51.34286710847576</v>
      </c>
      <c r="O16" s="61"/>
    </row>
    <row r="17" spans="1:15" s="8" customFormat="1" ht="15.75" customHeight="1">
      <c r="A17" s="33">
        <v>15</v>
      </c>
      <c r="B17" s="37" t="s">
        <v>65</v>
      </c>
      <c r="C17" s="42">
        <v>41</v>
      </c>
      <c r="D17" s="43">
        <v>-94.45196211096076</v>
      </c>
      <c r="E17" s="42">
        <v>1257</v>
      </c>
      <c r="F17" s="43">
        <v>-12.404181184668989</v>
      </c>
      <c r="G17" s="51">
        <v>1100</v>
      </c>
      <c r="H17" s="43">
        <v>-9.01571546732837</v>
      </c>
      <c r="I17" s="42">
        <v>1298</v>
      </c>
      <c r="J17" s="43">
        <v>-40.29438822447102</v>
      </c>
      <c r="K17" s="42">
        <v>742</v>
      </c>
      <c r="L17" s="43">
        <v>-26.534653465346533</v>
      </c>
      <c r="M17" s="44">
        <v>2040</v>
      </c>
      <c r="N17" s="45">
        <v>-35.92964824120603</v>
      </c>
      <c r="O17" s="61"/>
    </row>
    <row r="18" spans="1:15" s="8" customFormat="1" ht="15.75" customHeight="1">
      <c r="A18" s="33">
        <v>16</v>
      </c>
      <c r="B18" s="37" t="s">
        <v>21</v>
      </c>
      <c r="C18" s="42">
        <v>5530</v>
      </c>
      <c r="D18" s="43">
        <v>-0.34240403676338077</v>
      </c>
      <c r="E18" s="42">
        <v>5296</v>
      </c>
      <c r="F18" s="43">
        <v>12.704830815067035</v>
      </c>
      <c r="G18" s="51">
        <v>3836</v>
      </c>
      <c r="H18" s="43">
        <v>-11.75523349436393</v>
      </c>
      <c r="I18" s="42">
        <v>10826</v>
      </c>
      <c r="J18" s="43">
        <v>5.640124902419984</v>
      </c>
      <c r="K18" s="42">
        <v>4085</v>
      </c>
      <c r="L18" s="43">
        <v>-7.579185520361991</v>
      </c>
      <c r="M18" s="44">
        <v>14911</v>
      </c>
      <c r="N18" s="45">
        <v>1.6566675756749387</v>
      </c>
      <c r="O18" s="61"/>
    </row>
    <row r="19" spans="1:15" s="8" customFormat="1" ht="15.75" customHeight="1">
      <c r="A19" s="33">
        <v>17</v>
      </c>
      <c r="B19" s="37" t="s">
        <v>22</v>
      </c>
      <c r="C19" s="42">
        <v>161</v>
      </c>
      <c r="D19" s="43"/>
      <c r="E19" s="42">
        <v>413</v>
      </c>
      <c r="F19" s="43">
        <v>-35.968992248062015</v>
      </c>
      <c r="G19" s="51">
        <v>258</v>
      </c>
      <c r="H19" s="43"/>
      <c r="I19" s="42">
        <v>574</v>
      </c>
      <c r="J19" s="43">
        <v>-11.007751937984496</v>
      </c>
      <c r="K19" s="42">
        <v>469</v>
      </c>
      <c r="L19" s="43">
        <v>-20.238095238095237</v>
      </c>
      <c r="M19" s="44">
        <v>1043</v>
      </c>
      <c r="N19" s="45">
        <v>-15.409570154095702</v>
      </c>
      <c r="O19" s="61"/>
    </row>
    <row r="20" spans="1:15" s="8" customFormat="1" ht="15.75" customHeight="1">
      <c r="A20" s="33">
        <v>18</v>
      </c>
      <c r="B20" s="37" t="s">
        <v>23</v>
      </c>
      <c r="C20" s="42">
        <v>8542</v>
      </c>
      <c r="D20" s="43">
        <v>-0.6744186046511628</v>
      </c>
      <c r="E20" s="42">
        <v>1554</v>
      </c>
      <c r="F20" s="43">
        <v>-15.174672489082969</v>
      </c>
      <c r="G20" s="51">
        <v>742</v>
      </c>
      <c r="H20" s="43">
        <v>-55.13905683192261</v>
      </c>
      <c r="I20" s="42">
        <v>10096</v>
      </c>
      <c r="J20" s="43">
        <v>-3.2208588957055215</v>
      </c>
      <c r="K20" s="42">
        <v>508</v>
      </c>
      <c r="L20" s="43">
        <v>-1.1673151750972763</v>
      </c>
      <c r="M20" s="44">
        <v>10604</v>
      </c>
      <c r="N20" s="45">
        <v>-3.124429015165357</v>
      </c>
      <c r="O20" s="61"/>
    </row>
    <row r="21" spans="1:15" s="8" customFormat="1" ht="15.75" customHeight="1">
      <c r="A21" s="33">
        <v>19</v>
      </c>
      <c r="B21" s="37" t="s">
        <v>24</v>
      </c>
      <c r="C21" s="42">
        <v>33577</v>
      </c>
      <c r="D21" s="43">
        <v>-0.44474753165119935</v>
      </c>
      <c r="E21" s="42">
        <v>23106</v>
      </c>
      <c r="F21" s="43">
        <v>4.020168369873497</v>
      </c>
      <c r="G21" s="51">
        <v>23052</v>
      </c>
      <c r="H21" s="43">
        <v>3.8799513316209273</v>
      </c>
      <c r="I21" s="42">
        <v>56683</v>
      </c>
      <c r="J21" s="43">
        <v>1.3282087951376476</v>
      </c>
      <c r="K21" s="42">
        <v>15066</v>
      </c>
      <c r="L21" s="43">
        <v>-12.182326882723245</v>
      </c>
      <c r="M21" s="44">
        <v>71749</v>
      </c>
      <c r="N21" s="45">
        <v>-1.8427820947794682</v>
      </c>
      <c r="O21" s="61"/>
    </row>
    <row r="22" spans="1:15" s="8" customFormat="1" ht="15.75" customHeight="1">
      <c r="A22" s="33">
        <v>20</v>
      </c>
      <c r="B22" s="37" t="s">
        <v>25</v>
      </c>
      <c r="C22" s="42">
        <v>18400</v>
      </c>
      <c r="D22" s="43">
        <v>-16.66289234113864</v>
      </c>
      <c r="E22" s="42">
        <v>81329</v>
      </c>
      <c r="F22" s="43">
        <v>-8.173380905067292</v>
      </c>
      <c r="G22" s="51">
        <v>56043</v>
      </c>
      <c r="H22" s="43">
        <v>-12.21197073889002</v>
      </c>
      <c r="I22" s="42">
        <v>99729</v>
      </c>
      <c r="J22" s="43">
        <v>-9.867416197456777</v>
      </c>
      <c r="K22" s="42">
        <v>2502</v>
      </c>
      <c r="L22" s="43">
        <v>6.106870229007634</v>
      </c>
      <c r="M22" s="44">
        <v>102231</v>
      </c>
      <c r="N22" s="45">
        <v>-9.53409141188443</v>
      </c>
      <c r="O22" s="61"/>
    </row>
    <row r="23" spans="1:15" s="8" customFormat="1" ht="15.75" customHeight="1">
      <c r="A23" s="33">
        <v>21</v>
      </c>
      <c r="B23" s="37" t="s">
        <v>26</v>
      </c>
      <c r="C23" s="42">
        <v>19548</v>
      </c>
      <c r="D23" s="43">
        <v>-3.0357142857142856</v>
      </c>
      <c r="E23" s="42">
        <v>12074</v>
      </c>
      <c r="F23" s="43">
        <v>1.7186183656276326</v>
      </c>
      <c r="G23" s="51">
        <v>10509</v>
      </c>
      <c r="H23" s="43">
        <v>-0.895888344021124</v>
      </c>
      <c r="I23" s="42">
        <v>31622</v>
      </c>
      <c r="J23" s="43">
        <v>-1.273805807055885</v>
      </c>
      <c r="K23" s="42">
        <v>4107</v>
      </c>
      <c r="L23" s="43">
        <v>-9.437706725468578</v>
      </c>
      <c r="M23" s="44">
        <v>35729</v>
      </c>
      <c r="N23" s="45">
        <v>-2.2863393955968823</v>
      </c>
      <c r="O23" s="61"/>
    </row>
    <row r="24" spans="1:15" s="8" customFormat="1" ht="15.75" customHeight="1">
      <c r="A24" s="33">
        <v>22</v>
      </c>
      <c r="B24" s="37" t="s">
        <v>27</v>
      </c>
      <c r="C24" s="42">
        <v>6167</v>
      </c>
      <c r="D24" s="43">
        <v>-14.263867649103295</v>
      </c>
      <c r="E24" s="42">
        <v>3240</v>
      </c>
      <c r="F24" s="43">
        <v>3.0206677265500796</v>
      </c>
      <c r="G24" s="51">
        <v>2934</v>
      </c>
      <c r="H24" s="43">
        <v>7.119386637458927</v>
      </c>
      <c r="I24" s="42">
        <v>9407</v>
      </c>
      <c r="J24" s="43">
        <v>-9.005610369510544</v>
      </c>
      <c r="K24" s="42">
        <v>5501</v>
      </c>
      <c r="L24" s="43">
        <v>-17.46436609152288</v>
      </c>
      <c r="M24" s="44">
        <v>14908</v>
      </c>
      <c r="N24" s="45">
        <v>-12.321355054990295</v>
      </c>
      <c r="O24" s="61"/>
    </row>
    <row r="25" spans="1:15" s="8" customFormat="1" ht="15.75" customHeight="1">
      <c r="A25" s="33">
        <v>23</v>
      </c>
      <c r="B25" s="37" t="s">
        <v>28</v>
      </c>
      <c r="C25" s="42">
        <v>20502</v>
      </c>
      <c r="D25" s="43">
        <v>-13.296117736615072</v>
      </c>
      <c r="E25" s="42">
        <v>3944</v>
      </c>
      <c r="F25" s="43">
        <v>1.3100436681222707</v>
      </c>
      <c r="G25" s="51">
        <v>3650</v>
      </c>
      <c r="H25" s="43">
        <v>1.5581524763494714</v>
      </c>
      <c r="I25" s="42">
        <v>24446</v>
      </c>
      <c r="J25" s="43">
        <v>-11.231344638512654</v>
      </c>
      <c r="K25" s="42">
        <v>1034</v>
      </c>
      <c r="L25" s="43">
        <v>-14.686468646864686</v>
      </c>
      <c r="M25" s="44">
        <v>25480</v>
      </c>
      <c r="N25" s="45">
        <v>-11.376995582762339</v>
      </c>
      <c r="O25" s="61"/>
    </row>
    <row r="26" spans="1:15" s="8" customFormat="1" ht="15.75" customHeight="1">
      <c r="A26" s="33">
        <v>24</v>
      </c>
      <c r="B26" s="37" t="s">
        <v>29</v>
      </c>
      <c r="C26" s="42">
        <v>1294</v>
      </c>
      <c r="D26" s="43">
        <v>-42.10290827740492</v>
      </c>
      <c r="E26" s="42">
        <v>483</v>
      </c>
      <c r="F26" s="43">
        <v>-14.513274336283185</v>
      </c>
      <c r="G26" s="51">
        <v>409</v>
      </c>
      <c r="H26" s="43">
        <v>-17.706237424547282</v>
      </c>
      <c r="I26" s="42">
        <v>1777</v>
      </c>
      <c r="J26" s="43">
        <v>-36.535714285714285</v>
      </c>
      <c r="K26" s="42">
        <v>2696</v>
      </c>
      <c r="L26" s="43">
        <v>-17.148125384142595</v>
      </c>
      <c r="M26" s="44">
        <v>4473</v>
      </c>
      <c r="N26" s="45">
        <v>-26.114965312190286</v>
      </c>
      <c r="O26" s="61"/>
    </row>
    <row r="27" spans="1:15" s="8" customFormat="1" ht="15.75" customHeight="1">
      <c r="A27" s="33">
        <v>25</v>
      </c>
      <c r="B27" s="37" t="s">
        <v>30</v>
      </c>
      <c r="C27" s="42">
        <v>417</v>
      </c>
      <c r="D27" s="43">
        <v>-21.910112359550563</v>
      </c>
      <c r="E27" s="42">
        <v>677</v>
      </c>
      <c r="F27" s="43">
        <v>28.462998102466795</v>
      </c>
      <c r="G27" s="51">
        <v>466</v>
      </c>
      <c r="H27" s="43">
        <v>17.08542713567839</v>
      </c>
      <c r="I27" s="42">
        <v>1094</v>
      </c>
      <c r="J27" s="43">
        <v>3.1102733270499527</v>
      </c>
      <c r="K27" s="42">
        <v>1400</v>
      </c>
      <c r="L27" s="43">
        <v>-3.2480995162404978</v>
      </c>
      <c r="M27" s="44">
        <v>2494</v>
      </c>
      <c r="N27" s="45">
        <v>-0.5582137161084529</v>
      </c>
      <c r="O27" s="61"/>
    </row>
    <row r="28" spans="1:15" s="8" customFormat="1" ht="15.75" customHeight="1">
      <c r="A28" s="33">
        <v>26</v>
      </c>
      <c r="B28" s="37" t="s">
        <v>31</v>
      </c>
      <c r="C28" s="42">
        <v>1692</v>
      </c>
      <c r="D28" s="43">
        <v>22.431259044862518</v>
      </c>
      <c r="E28" s="42">
        <v>1524</v>
      </c>
      <c r="F28" s="43">
        <v>10.99781500364166</v>
      </c>
      <c r="G28" s="51">
        <v>1253</v>
      </c>
      <c r="H28" s="43">
        <v>16.884328358208954</v>
      </c>
      <c r="I28" s="42">
        <v>3216</v>
      </c>
      <c r="J28" s="43">
        <v>16.733212341197824</v>
      </c>
      <c r="K28" s="42">
        <v>1545</v>
      </c>
      <c r="L28" s="43">
        <v>-5.5623471882640585</v>
      </c>
      <c r="M28" s="44">
        <v>4761</v>
      </c>
      <c r="N28" s="45">
        <v>8.426326577089501</v>
      </c>
      <c r="O28" s="61"/>
    </row>
    <row r="29" spans="1:15" s="8" customFormat="1" ht="15.75" customHeight="1">
      <c r="A29" s="33">
        <v>27</v>
      </c>
      <c r="B29" s="37" t="s">
        <v>32</v>
      </c>
      <c r="C29" s="42">
        <v>7236</v>
      </c>
      <c r="D29" s="43">
        <v>14.620624108981467</v>
      </c>
      <c r="E29" s="42">
        <v>14764</v>
      </c>
      <c r="F29" s="43">
        <v>-3.2756813417190775</v>
      </c>
      <c r="G29" s="51">
        <v>0</v>
      </c>
      <c r="H29" s="43"/>
      <c r="I29" s="42">
        <v>22000</v>
      </c>
      <c r="J29" s="43">
        <v>1.9604208184641052</v>
      </c>
      <c r="K29" s="42">
        <v>2293</v>
      </c>
      <c r="L29" s="43">
        <v>3.381424706943192</v>
      </c>
      <c r="M29" s="44">
        <v>24293</v>
      </c>
      <c r="N29" s="45">
        <v>2.092876654759403</v>
      </c>
      <c r="O29" s="61"/>
    </row>
    <row r="30" spans="1:15" s="8" customFormat="1" ht="15.75" customHeight="1">
      <c r="A30" s="33">
        <v>28</v>
      </c>
      <c r="B30" s="37" t="s">
        <v>33</v>
      </c>
      <c r="C30" s="42">
        <v>3088</v>
      </c>
      <c r="D30" s="43">
        <v>2.933333333333333</v>
      </c>
      <c r="E30" s="42">
        <v>0</v>
      </c>
      <c r="F30" s="43">
        <v>-100</v>
      </c>
      <c r="G30" s="51">
        <v>0</v>
      </c>
      <c r="H30" s="43">
        <v>-100</v>
      </c>
      <c r="I30" s="42">
        <v>3088</v>
      </c>
      <c r="J30" s="43">
        <v>-4.867529266789895</v>
      </c>
      <c r="K30" s="42">
        <v>1744</v>
      </c>
      <c r="L30" s="43">
        <v>-14.173228346456693</v>
      </c>
      <c r="M30" s="44">
        <v>4832</v>
      </c>
      <c r="N30" s="45">
        <v>-8.450170519136037</v>
      </c>
      <c r="O30" s="61"/>
    </row>
    <row r="31" spans="1:15" s="8" customFormat="1" ht="15.75" customHeight="1">
      <c r="A31" s="33">
        <v>29</v>
      </c>
      <c r="B31" s="37" t="s">
        <v>34</v>
      </c>
      <c r="C31" s="42">
        <v>2050</v>
      </c>
      <c r="D31" s="43">
        <v>19.324796274738066</v>
      </c>
      <c r="E31" s="42">
        <v>2708</v>
      </c>
      <c r="F31" s="43">
        <v>-8.109942314217848</v>
      </c>
      <c r="G31" s="51">
        <v>987</v>
      </c>
      <c r="H31" s="43">
        <v>-20.016207455429498</v>
      </c>
      <c r="I31" s="42">
        <v>4758</v>
      </c>
      <c r="J31" s="43">
        <v>1.9935691318327975</v>
      </c>
      <c r="K31" s="42">
        <v>1351</v>
      </c>
      <c r="L31" s="43">
        <v>-15.825545171339565</v>
      </c>
      <c r="M31" s="44">
        <v>6109</v>
      </c>
      <c r="N31" s="45">
        <v>-2.5677830940988837</v>
      </c>
      <c r="O31" s="61"/>
    </row>
    <row r="32" spans="1:15" s="8" customFormat="1" ht="15.75" customHeight="1">
      <c r="A32" s="33">
        <v>30</v>
      </c>
      <c r="B32" s="37" t="s">
        <v>35</v>
      </c>
      <c r="C32" s="42">
        <v>4802</v>
      </c>
      <c r="D32" s="43">
        <v>28.843573920042928</v>
      </c>
      <c r="E32" s="42">
        <v>15015</v>
      </c>
      <c r="F32" s="43">
        <v>-4.950307020320314</v>
      </c>
      <c r="G32" s="51">
        <v>14738</v>
      </c>
      <c r="H32" s="43">
        <v>-3.115961083355246</v>
      </c>
      <c r="I32" s="42">
        <v>19817</v>
      </c>
      <c r="J32" s="43">
        <v>1.5007170661749643</v>
      </c>
      <c r="K32" s="42">
        <v>9683</v>
      </c>
      <c r="L32" s="43">
        <v>-5.734034267912772</v>
      </c>
      <c r="M32" s="44">
        <v>29500</v>
      </c>
      <c r="N32" s="45">
        <v>-0.9934219358303128</v>
      </c>
      <c r="O32" s="61"/>
    </row>
    <row r="33" spans="1:15" s="8" customFormat="1" ht="15.75" customHeight="1">
      <c r="A33" s="33">
        <v>31</v>
      </c>
      <c r="B33" s="37" t="s">
        <v>36</v>
      </c>
      <c r="C33" s="42">
        <v>69612</v>
      </c>
      <c r="D33" s="43">
        <v>-8.577282218982704</v>
      </c>
      <c r="E33" s="42">
        <v>109301</v>
      </c>
      <c r="F33" s="43">
        <v>-2.6193636906299838</v>
      </c>
      <c r="G33" s="51">
        <v>69603</v>
      </c>
      <c r="H33" s="43">
        <v>-3.859275936848212</v>
      </c>
      <c r="I33" s="42">
        <v>178913</v>
      </c>
      <c r="J33" s="43">
        <v>-5.027497027348395</v>
      </c>
      <c r="K33" s="42">
        <v>110</v>
      </c>
      <c r="L33" s="43">
        <v>-3.508771929824561</v>
      </c>
      <c r="M33" s="44">
        <v>179023</v>
      </c>
      <c r="N33" s="45">
        <v>-5.0265785313372024</v>
      </c>
      <c r="O33" s="61"/>
    </row>
    <row r="34" spans="1:15" s="8" customFormat="1" ht="15.75" customHeight="1">
      <c r="A34" s="33">
        <v>32</v>
      </c>
      <c r="B34" s="37" t="s">
        <v>37</v>
      </c>
      <c r="C34" s="42">
        <v>198</v>
      </c>
      <c r="D34" s="43">
        <v>8.791208791208792</v>
      </c>
      <c r="E34" s="42">
        <v>163</v>
      </c>
      <c r="F34" s="43">
        <v>4.487179487179487</v>
      </c>
      <c r="G34" s="51">
        <v>163</v>
      </c>
      <c r="H34" s="43">
        <v>4.487179487179487</v>
      </c>
      <c r="I34" s="42">
        <v>361</v>
      </c>
      <c r="J34" s="43">
        <v>6.804733727810651</v>
      </c>
      <c r="K34" s="42">
        <v>1195</v>
      </c>
      <c r="L34" s="43">
        <v>-14.152298850574713</v>
      </c>
      <c r="M34" s="44">
        <v>1556</v>
      </c>
      <c r="N34" s="45">
        <v>-10.057803468208093</v>
      </c>
      <c r="O34" s="61"/>
    </row>
    <row r="35" spans="1:15" s="8" customFormat="1" ht="15.75" customHeight="1">
      <c r="A35" s="33">
        <v>33</v>
      </c>
      <c r="B35" s="37" t="s">
        <v>38</v>
      </c>
      <c r="C35" s="42">
        <v>12856</v>
      </c>
      <c r="D35" s="43">
        <v>-2.9662616046494077</v>
      </c>
      <c r="E35" s="42">
        <v>12195</v>
      </c>
      <c r="F35" s="43">
        <v>-1.661156358358197</v>
      </c>
      <c r="G35" s="51">
        <v>11280</v>
      </c>
      <c r="H35" s="43">
        <v>-1.208617971623752</v>
      </c>
      <c r="I35" s="42">
        <v>25051</v>
      </c>
      <c r="J35" s="43">
        <v>-2.335282651072125</v>
      </c>
      <c r="K35" s="42">
        <v>6141</v>
      </c>
      <c r="L35" s="43">
        <v>-6.841626213592233</v>
      </c>
      <c r="M35" s="44">
        <v>31192</v>
      </c>
      <c r="N35" s="45">
        <v>-3.2566217976552325</v>
      </c>
      <c r="O35" s="61"/>
    </row>
    <row r="36" spans="1:15" s="8" customFormat="1" ht="15.75" customHeight="1">
      <c r="A36" s="33">
        <v>34</v>
      </c>
      <c r="B36" s="37" t="s">
        <v>39</v>
      </c>
      <c r="C36" s="42">
        <v>5598</v>
      </c>
      <c r="D36" s="43">
        <v>10.023584905660377</v>
      </c>
      <c r="E36" s="42">
        <v>1924</v>
      </c>
      <c r="F36" s="43">
        <v>-23.13224131042749</v>
      </c>
      <c r="G36" s="51">
        <v>1924</v>
      </c>
      <c r="H36" s="43">
        <v>-20.9531635168447</v>
      </c>
      <c r="I36" s="42">
        <v>7522</v>
      </c>
      <c r="J36" s="43">
        <v>-0.9089711500461072</v>
      </c>
      <c r="K36" s="42">
        <v>388</v>
      </c>
      <c r="L36" s="43">
        <v>67.24137931034483</v>
      </c>
      <c r="M36" s="44">
        <v>7910</v>
      </c>
      <c r="N36" s="45">
        <v>1.112105330435894</v>
      </c>
      <c r="O36" s="61"/>
    </row>
    <row r="37" spans="1:15" s="8" customFormat="1" ht="15.75" customHeight="1">
      <c r="A37" s="33">
        <v>35</v>
      </c>
      <c r="B37" s="68" t="s">
        <v>63</v>
      </c>
      <c r="C37" s="42">
        <v>1878</v>
      </c>
      <c r="D37" s="43">
        <v>48.458498023715414</v>
      </c>
      <c r="E37" s="42">
        <v>8134</v>
      </c>
      <c r="F37" s="43">
        <v>40.750994981830765</v>
      </c>
      <c r="G37" s="51">
        <v>7268</v>
      </c>
      <c r="H37" s="43">
        <v>39.31378186697336</v>
      </c>
      <c r="I37" s="42">
        <v>10012</v>
      </c>
      <c r="J37" s="43">
        <v>42.135150482680295</v>
      </c>
      <c r="K37" s="42">
        <v>2114</v>
      </c>
      <c r="L37" s="43">
        <v>18.365061590145576</v>
      </c>
      <c r="M37" s="44">
        <v>12126</v>
      </c>
      <c r="N37" s="45">
        <v>37.327293318233295</v>
      </c>
      <c r="O37" s="61"/>
    </row>
    <row r="38" spans="1:15" s="8" customFormat="1" ht="15.75" customHeight="1">
      <c r="A38" s="33">
        <v>36</v>
      </c>
      <c r="B38" s="37" t="s">
        <v>40</v>
      </c>
      <c r="C38" s="42">
        <v>3861</v>
      </c>
      <c r="D38" s="43">
        <v>4.042037186742118</v>
      </c>
      <c r="E38" s="42">
        <v>2725</v>
      </c>
      <c r="F38" s="43">
        <v>-6.325197662426951</v>
      </c>
      <c r="G38" s="51">
        <v>2487</v>
      </c>
      <c r="H38" s="43">
        <v>-3.267211201866978</v>
      </c>
      <c r="I38" s="42">
        <v>6586</v>
      </c>
      <c r="J38" s="43">
        <v>-0.513595166163142</v>
      </c>
      <c r="K38" s="42">
        <v>2479</v>
      </c>
      <c r="L38" s="43">
        <v>-25.600240096038416</v>
      </c>
      <c r="M38" s="44">
        <v>9065</v>
      </c>
      <c r="N38" s="45">
        <v>-8.912781350482316</v>
      </c>
      <c r="O38" s="61"/>
    </row>
    <row r="39" spans="1:15" s="8" customFormat="1" ht="15.75" customHeight="1">
      <c r="A39" s="33">
        <v>37</v>
      </c>
      <c r="B39" s="68" t="s">
        <v>64</v>
      </c>
      <c r="C39" s="42">
        <v>11078</v>
      </c>
      <c r="D39" s="43">
        <v>-4.852701193850383</v>
      </c>
      <c r="E39" s="42">
        <v>33237</v>
      </c>
      <c r="F39" s="43">
        <v>4.561613238116211</v>
      </c>
      <c r="G39" s="51">
        <v>28098</v>
      </c>
      <c r="H39" s="43">
        <v>6.170413754014737</v>
      </c>
      <c r="I39" s="42">
        <v>44315</v>
      </c>
      <c r="J39" s="43">
        <v>2.037761915726456</v>
      </c>
      <c r="K39" s="42">
        <v>3194</v>
      </c>
      <c r="L39" s="43">
        <v>-37.653718524302164</v>
      </c>
      <c r="M39" s="44">
        <v>47509</v>
      </c>
      <c r="N39" s="45">
        <v>-2.1502275863489384</v>
      </c>
      <c r="O39" s="61"/>
    </row>
    <row r="40" spans="1:15" s="8" customFormat="1" ht="15.75" customHeight="1">
      <c r="A40" s="33">
        <v>38</v>
      </c>
      <c r="B40" s="37" t="s">
        <v>41</v>
      </c>
      <c r="C40" s="42">
        <v>6243</v>
      </c>
      <c r="D40" s="43">
        <v>-16.593186372745492</v>
      </c>
      <c r="E40" s="42">
        <v>13043</v>
      </c>
      <c r="F40" s="43">
        <v>5.3383944435470845</v>
      </c>
      <c r="G40" s="51">
        <v>9676</v>
      </c>
      <c r="H40" s="43">
        <v>2.0890483224308927</v>
      </c>
      <c r="I40" s="42">
        <v>19286</v>
      </c>
      <c r="J40" s="43">
        <v>-2.9244475763829465</v>
      </c>
      <c r="K40" s="42">
        <v>1924</v>
      </c>
      <c r="L40" s="43">
        <v>-10.05142589995325</v>
      </c>
      <c r="M40" s="44">
        <v>21210</v>
      </c>
      <c r="N40" s="45">
        <v>-3.6171953103698993</v>
      </c>
      <c r="O40" s="61"/>
    </row>
    <row r="41" spans="1:15" s="8" customFormat="1" ht="15.75" customHeight="1">
      <c r="A41" s="11"/>
      <c r="B41" s="11" t="s">
        <v>0</v>
      </c>
      <c r="C41" s="12">
        <f>SUM(C3:C40)</f>
        <v>345899</v>
      </c>
      <c r="D41" s="45">
        <v>-5.069818756655287</v>
      </c>
      <c r="E41" s="12">
        <f>SUM(E3:E40)</f>
        <v>440407</v>
      </c>
      <c r="F41" s="45">
        <v>-1.3732283182431992</v>
      </c>
      <c r="G41" s="13">
        <f>SUM(G3:G40)</f>
        <v>305818</v>
      </c>
      <c r="H41" s="43">
        <v>-3.1712861819816736</v>
      </c>
      <c r="I41" s="12">
        <f>SUM(I3:I40)</f>
        <v>786310</v>
      </c>
      <c r="J41" s="45">
        <v>-3.033748463148237</v>
      </c>
      <c r="K41" s="12">
        <f>SUM(K3:K40)</f>
        <v>103015</v>
      </c>
      <c r="L41" s="45">
        <v>-11.394854768929067</v>
      </c>
      <c r="M41" s="12">
        <f>SUM(M3:M40)</f>
        <v>889325</v>
      </c>
      <c r="N41" s="45">
        <v>-4.082189535081873</v>
      </c>
      <c r="O41" s="61"/>
    </row>
    <row r="42" ht="15.75" customHeight="1"/>
    <row r="43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84" zoomScaleNormal="84" zoomScalePageLayoutView="0"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7" customWidth="1"/>
    <col min="4" max="4" width="5.28125" style="5" customWidth="1"/>
    <col min="5" max="5" width="14.28125" style="7" customWidth="1"/>
    <col min="6" max="6" width="5.28125" style="5" customWidth="1"/>
    <col min="7" max="7" width="13.28125" style="7" customWidth="1"/>
    <col min="8" max="8" width="4.7109375" style="5" customWidth="1"/>
    <col min="9" max="9" width="14.28125" style="7" customWidth="1"/>
    <col min="10" max="10" width="5.28125" style="5" customWidth="1"/>
    <col min="11" max="11" width="14.28125" style="7" customWidth="1"/>
    <col min="12" max="12" width="5.28125" style="5" customWidth="1"/>
    <col min="13" max="13" width="14.28125" style="7" customWidth="1"/>
    <col min="14" max="14" width="5.28125" style="5" customWidth="1"/>
    <col min="15" max="15" width="14.28125" style="7" customWidth="1"/>
    <col min="16" max="17" width="5.28125" style="5" customWidth="1"/>
    <col min="18" max="16384" width="9.140625" style="2" customWidth="1"/>
  </cols>
  <sheetData>
    <row r="1" spans="2:17" s="9" customFormat="1" ht="22.5">
      <c r="B1" s="32" t="s">
        <v>50</v>
      </c>
      <c r="C1" s="64" t="str">
        <f>Totali!C1</f>
        <v>Gennaio - Luglio 2012 (su base 2011)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39"/>
    </row>
    <row r="2" spans="1:17" s="8" customFormat="1" ht="15.75" customHeight="1">
      <c r="A2" s="33" t="s">
        <v>43</v>
      </c>
      <c r="B2" s="33" t="s">
        <v>2</v>
      </c>
      <c r="C2" s="40" t="s">
        <v>44</v>
      </c>
      <c r="D2" s="21" t="s">
        <v>4</v>
      </c>
      <c r="E2" s="40" t="s">
        <v>45</v>
      </c>
      <c r="F2" s="21" t="s">
        <v>4</v>
      </c>
      <c r="G2" s="46" t="s">
        <v>46</v>
      </c>
      <c r="H2" s="47" t="s">
        <v>4</v>
      </c>
      <c r="I2" s="48" t="s">
        <v>51</v>
      </c>
      <c r="J2" s="21" t="s">
        <v>4</v>
      </c>
      <c r="K2" s="49" t="s">
        <v>47</v>
      </c>
      <c r="L2" s="21"/>
      <c r="M2" s="50" t="s">
        <v>48</v>
      </c>
      <c r="N2" s="21" t="s">
        <v>4</v>
      </c>
      <c r="O2" s="34" t="s">
        <v>49</v>
      </c>
      <c r="P2" s="21" t="s">
        <v>4</v>
      </c>
      <c r="Q2" s="60"/>
    </row>
    <row r="3" spans="1:17" s="8" customFormat="1" ht="15.75" customHeight="1">
      <c r="A3" s="33">
        <v>1</v>
      </c>
      <c r="B3" s="37" t="s">
        <v>7</v>
      </c>
      <c r="C3" s="42">
        <v>562352</v>
      </c>
      <c r="D3" s="43">
        <v>-1.3663262836275876</v>
      </c>
      <c r="E3" s="42">
        <v>288508</v>
      </c>
      <c r="F3" s="43">
        <v>4.347763185972577</v>
      </c>
      <c r="G3" s="51">
        <v>275126</v>
      </c>
      <c r="H3" s="43">
        <v>5.422762420777548</v>
      </c>
      <c r="I3" s="42">
        <v>2834</v>
      </c>
      <c r="J3" s="43">
        <v>256.47798742138366</v>
      </c>
      <c r="K3" s="42">
        <v>853694</v>
      </c>
      <c r="L3" s="43">
        <v>0.7398893588097576</v>
      </c>
      <c r="M3" s="42">
        <v>712</v>
      </c>
      <c r="N3" s="43">
        <v>59.2841163310962</v>
      </c>
      <c r="O3" s="44">
        <v>854406</v>
      </c>
      <c r="P3" s="45">
        <v>0.7707540415935915</v>
      </c>
      <c r="Q3" s="61"/>
    </row>
    <row r="4" spans="1:17" s="8" customFormat="1" ht="15.75" customHeight="1">
      <c r="A4" s="33">
        <v>2</v>
      </c>
      <c r="B4" s="37" t="s">
        <v>8</v>
      </c>
      <c r="C4" s="42">
        <v>100478</v>
      </c>
      <c r="D4" s="43">
        <v>0.3876511139974023</v>
      </c>
      <c r="E4" s="42">
        <v>217549</v>
      </c>
      <c r="F4" s="43">
        <v>-8.103256002568305</v>
      </c>
      <c r="G4" s="51">
        <v>191032</v>
      </c>
      <c r="H4" s="43">
        <v>-8.720727436055485</v>
      </c>
      <c r="I4" s="42">
        <v>3311</v>
      </c>
      <c r="J4" s="43">
        <v>15.850244926522043</v>
      </c>
      <c r="K4" s="42">
        <v>321338</v>
      </c>
      <c r="L4" s="43">
        <v>-5.399788035798398</v>
      </c>
      <c r="M4" s="42">
        <v>3332</v>
      </c>
      <c r="N4" s="43">
        <v>-40.55307760927743</v>
      </c>
      <c r="O4" s="44">
        <v>324670</v>
      </c>
      <c r="P4" s="45">
        <v>-5.9704302243074565</v>
      </c>
      <c r="Q4" s="61"/>
    </row>
    <row r="5" spans="1:17" s="8" customFormat="1" ht="15.75" customHeight="1">
      <c r="A5" s="33">
        <v>3</v>
      </c>
      <c r="B5" s="37" t="s">
        <v>9</v>
      </c>
      <c r="C5" s="42">
        <v>1628233</v>
      </c>
      <c r="D5" s="43">
        <v>6.095928792973128</v>
      </c>
      <c r="E5" s="42">
        <v>558586</v>
      </c>
      <c r="F5" s="43">
        <v>4.591388688642768</v>
      </c>
      <c r="G5" s="51">
        <v>487925</v>
      </c>
      <c r="H5" s="43">
        <v>1.6968052290197255</v>
      </c>
      <c r="I5" s="42">
        <v>9364</v>
      </c>
      <c r="J5" s="43">
        <v>71.6590284142988</v>
      </c>
      <c r="K5" s="42">
        <v>2196183</v>
      </c>
      <c r="L5" s="43">
        <v>5.880966155626266</v>
      </c>
      <c r="M5" s="42">
        <v>2433</v>
      </c>
      <c r="N5" s="43">
        <v>-10.055452865064694</v>
      </c>
      <c r="O5" s="44">
        <v>2198616</v>
      </c>
      <c r="P5" s="45">
        <v>5.860210264793046</v>
      </c>
      <c r="Q5" s="61"/>
    </row>
    <row r="6" spans="1:17" s="8" customFormat="1" ht="15.75" customHeight="1">
      <c r="A6" s="33">
        <v>4</v>
      </c>
      <c r="B6" s="37" t="s">
        <v>10</v>
      </c>
      <c r="C6" s="42">
        <v>1590231</v>
      </c>
      <c r="D6" s="43">
        <v>10.744022084303653</v>
      </c>
      <c r="E6" s="42">
        <v>3530559</v>
      </c>
      <c r="F6" s="43">
        <v>5.739708857518086</v>
      </c>
      <c r="G6" s="51">
        <v>3085913</v>
      </c>
      <c r="H6" s="43">
        <v>3.828786013471206</v>
      </c>
      <c r="I6" s="42">
        <v>5432</v>
      </c>
      <c r="J6" s="43">
        <v>122.80557834290401</v>
      </c>
      <c r="K6" s="42">
        <v>5126222</v>
      </c>
      <c r="L6" s="43">
        <v>7.303636673815048</v>
      </c>
      <c r="M6" s="42">
        <v>1495</v>
      </c>
      <c r="N6" s="43">
        <v>-15.632054176072234</v>
      </c>
      <c r="O6" s="44">
        <v>5127717</v>
      </c>
      <c r="P6" s="45">
        <v>7.29513251198924</v>
      </c>
      <c r="Q6" s="61"/>
    </row>
    <row r="7" spans="1:17" s="8" customFormat="1" ht="15.75" customHeight="1">
      <c r="A7" s="33">
        <v>5</v>
      </c>
      <c r="B7" s="37" t="s">
        <v>11</v>
      </c>
      <c r="C7" s="42">
        <v>985254</v>
      </c>
      <c r="D7" s="43">
        <v>3.838176460420979</v>
      </c>
      <c r="E7" s="42">
        <v>2328996</v>
      </c>
      <c r="F7" s="43">
        <v>-3.2705331385173326</v>
      </c>
      <c r="G7" s="51">
        <v>0</v>
      </c>
      <c r="H7" s="43"/>
      <c r="I7" s="42">
        <v>42809</v>
      </c>
      <c r="J7" s="43">
        <v>32.18365960600259</v>
      </c>
      <c r="K7" s="42">
        <v>3357059</v>
      </c>
      <c r="L7" s="43">
        <v>-0.9414381504200103</v>
      </c>
      <c r="M7" s="42">
        <v>4443</v>
      </c>
      <c r="N7" s="43">
        <v>-30.491239048811014</v>
      </c>
      <c r="O7" s="44">
        <v>3361502</v>
      </c>
      <c r="P7" s="45">
        <v>-0.9970677596104798</v>
      </c>
      <c r="Q7" s="61"/>
    </row>
    <row r="8" spans="1:17" s="8" customFormat="1" ht="15.75" customHeight="1">
      <c r="A8" s="33">
        <v>6</v>
      </c>
      <c r="B8" s="37" t="s">
        <v>12</v>
      </c>
      <c r="C8" s="42">
        <v>23570</v>
      </c>
      <c r="D8" s="43">
        <v>-35.973704941189254</v>
      </c>
      <c r="E8" s="42">
        <v>58</v>
      </c>
      <c r="F8" s="43">
        <v>-86.51162790697674</v>
      </c>
      <c r="G8" s="51">
        <v>58</v>
      </c>
      <c r="H8" s="43">
        <v>-67.41573033707866</v>
      </c>
      <c r="I8" s="42">
        <v>0</v>
      </c>
      <c r="J8" s="43">
        <v>-100</v>
      </c>
      <c r="K8" s="42">
        <v>23628</v>
      </c>
      <c r="L8" s="43">
        <v>-36.738955823293175</v>
      </c>
      <c r="M8" s="42">
        <v>5230</v>
      </c>
      <c r="N8" s="43">
        <v>0.7707129094412332</v>
      </c>
      <c r="O8" s="44">
        <v>28858</v>
      </c>
      <c r="P8" s="45">
        <v>-32.16267042783263</v>
      </c>
      <c r="Q8" s="61"/>
    </row>
    <row r="9" spans="1:17" s="8" customFormat="1" ht="15.75" customHeight="1">
      <c r="A9" s="33">
        <v>7</v>
      </c>
      <c r="B9" s="37" t="s">
        <v>13</v>
      </c>
      <c r="C9" s="42">
        <v>175</v>
      </c>
      <c r="D9" s="43">
        <v>-80.55555555555556</v>
      </c>
      <c r="E9" s="42">
        <v>14528</v>
      </c>
      <c r="F9" s="43">
        <v>-33.63482709789411</v>
      </c>
      <c r="G9" s="51">
        <v>4255</v>
      </c>
      <c r="H9" s="43">
        <v>-55.1396942540854</v>
      </c>
      <c r="I9" s="42">
        <v>410</v>
      </c>
      <c r="J9" s="43">
        <v>-49.754901960784316</v>
      </c>
      <c r="K9" s="42">
        <v>15113</v>
      </c>
      <c r="L9" s="43">
        <v>-35.98085313678146</v>
      </c>
      <c r="M9" s="42">
        <v>2261</v>
      </c>
      <c r="N9" s="43">
        <v>-12.228260869565217</v>
      </c>
      <c r="O9" s="44">
        <v>17374</v>
      </c>
      <c r="P9" s="45">
        <v>-33.64396745980216</v>
      </c>
      <c r="Q9" s="61"/>
    </row>
    <row r="10" spans="1:17" s="8" customFormat="1" ht="15.75" customHeight="1">
      <c r="A10" s="33">
        <v>8</v>
      </c>
      <c r="B10" s="37" t="s">
        <v>14</v>
      </c>
      <c r="C10" s="42">
        <v>1025003</v>
      </c>
      <c r="D10" s="43">
        <v>8.230224548021345</v>
      </c>
      <c r="E10" s="42">
        <v>184756</v>
      </c>
      <c r="F10" s="43">
        <v>1.600255160960373</v>
      </c>
      <c r="G10" s="51">
        <v>141529</v>
      </c>
      <c r="H10" s="43">
        <v>-4.976467191706783</v>
      </c>
      <c r="I10" s="42">
        <v>3446</v>
      </c>
      <c r="J10" s="43">
        <v>-3.4463435135892406</v>
      </c>
      <c r="K10" s="42">
        <v>1213205</v>
      </c>
      <c r="L10" s="43">
        <v>7.128823380336661</v>
      </c>
      <c r="M10" s="42">
        <v>1961</v>
      </c>
      <c r="N10" s="43">
        <v>42.51453488372093</v>
      </c>
      <c r="O10" s="44">
        <v>1215166</v>
      </c>
      <c r="P10" s="45">
        <v>7.1717662581172625</v>
      </c>
      <c r="Q10" s="61"/>
    </row>
    <row r="11" spans="1:17" s="8" customFormat="1" ht="15.75" customHeight="1">
      <c r="A11" s="33">
        <v>9</v>
      </c>
      <c r="B11" s="37" t="s">
        <v>15</v>
      </c>
      <c r="C11" s="42">
        <v>1643187</v>
      </c>
      <c r="D11" s="43">
        <v>-0.5020953944918464</v>
      </c>
      <c r="E11" s="42">
        <v>379475</v>
      </c>
      <c r="F11" s="43">
        <v>-12.08713561249997</v>
      </c>
      <c r="G11" s="51">
        <v>346693</v>
      </c>
      <c r="H11" s="43">
        <v>-12.619183841153742</v>
      </c>
      <c r="I11" s="42">
        <v>10070</v>
      </c>
      <c r="J11" s="43">
        <v>30.187459599224304</v>
      </c>
      <c r="K11" s="42">
        <v>2032732</v>
      </c>
      <c r="L11" s="43">
        <v>-2.7802395470195798</v>
      </c>
      <c r="M11" s="42">
        <v>3397</v>
      </c>
      <c r="N11" s="43">
        <v>3.9791857973676157</v>
      </c>
      <c r="O11" s="44">
        <v>2036129</v>
      </c>
      <c r="P11" s="45">
        <v>-2.7696943360727366</v>
      </c>
      <c r="Q11" s="61"/>
    </row>
    <row r="12" spans="1:17" s="8" customFormat="1" ht="15.75" customHeight="1">
      <c r="A12" s="33">
        <v>10</v>
      </c>
      <c r="B12" s="37" t="s">
        <v>16</v>
      </c>
      <c r="C12" s="42">
        <v>2927542</v>
      </c>
      <c r="D12" s="43">
        <v>-4.580929692717519</v>
      </c>
      <c r="E12" s="42">
        <v>758531</v>
      </c>
      <c r="F12" s="43">
        <v>6.061402637933614</v>
      </c>
      <c r="G12" s="51">
        <v>658936</v>
      </c>
      <c r="H12" s="43">
        <v>4.323926380368098</v>
      </c>
      <c r="I12" s="42">
        <v>22713</v>
      </c>
      <c r="J12" s="43">
        <v>141.19146224912393</v>
      </c>
      <c r="K12" s="42">
        <v>3708786</v>
      </c>
      <c r="L12" s="43">
        <v>-2.212178331615554</v>
      </c>
      <c r="M12" s="42">
        <v>2599</v>
      </c>
      <c r="N12" s="43">
        <v>10.831556503198295</v>
      </c>
      <c r="O12" s="44">
        <v>3711385</v>
      </c>
      <c r="P12" s="45">
        <v>-2.2041184369459863</v>
      </c>
      <c r="Q12" s="61"/>
    </row>
    <row r="13" spans="1:17" s="8" customFormat="1" ht="15.75" customHeight="1">
      <c r="A13" s="33">
        <v>11</v>
      </c>
      <c r="B13" s="37" t="s">
        <v>17</v>
      </c>
      <c r="C13" s="42">
        <v>86448</v>
      </c>
      <c r="D13" s="43">
        <v>23.117238236299418</v>
      </c>
      <c r="E13" s="42">
        <v>2967</v>
      </c>
      <c r="F13" s="43">
        <v>2164.885496183206</v>
      </c>
      <c r="G13" s="51">
        <v>452</v>
      </c>
      <c r="H13" s="43"/>
      <c r="I13" s="42">
        <v>0</v>
      </c>
      <c r="J13" s="43"/>
      <c r="K13" s="42">
        <v>88755</v>
      </c>
      <c r="L13" s="43">
        <v>26.12619013784283</v>
      </c>
      <c r="M13" s="42">
        <v>373</v>
      </c>
      <c r="N13" s="43">
        <v>224.34782608695653</v>
      </c>
      <c r="O13" s="44">
        <v>89128</v>
      </c>
      <c r="P13" s="45">
        <v>26.449599205504718</v>
      </c>
      <c r="Q13" s="61"/>
    </row>
    <row r="14" spans="1:17" s="8" customFormat="1" ht="15.75" customHeight="1">
      <c r="A14" s="33">
        <v>12</v>
      </c>
      <c r="B14" s="37" t="s">
        <v>18</v>
      </c>
      <c r="C14" s="42">
        <v>40043</v>
      </c>
      <c r="D14" s="43">
        <v>1.1518932983049992</v>
      </c>
      <c r="E14" s="42">
        <v>87583</v>
      </c>
      <c r="F14" s="43">
        <v>-3.0807706352982835</v>
      </c>
      <c r="G14" s="51">
        <v>57101</v>
      </c>
      <c r="H14" s="43">
        <v>-10.38341415948648</v>
      </c>
      <c r="I14" s="42">
        <v>563</v>
      </c>
      <c r="J14" s="43">
        <v>-14.307458143074582</v>
      </c>
      <c r="K14" s="42">
        <v>128189</v>
      </c>
      <c r="L14" s="43">
        <v>-1.854361424382326</v>
      </c>
      <c r="M14" s="42">
        <v>1191</v>
      </c>
      <c r="N14" s="43">
        <v>-25.5625</v>
      </c>
      <c r="O14" s="44">
        <v>129380</v>
      </c>
      <c r="P14" s="45">
        <v>-2.141274175371187</v>
      </c>
      <c r="Q14" s="61"/>
    </row>
    <row r="15" spans="1:17" s="8" customFormat="1" ht="15.75" customHeight="1">
      <c r="A15" s="33">
        <v>13</v>
      </c>
      <c r="B15" s="37" t="s">
        <v>19</v>
      </c>
      <c r="C15" s="42">
        <v>212679</v>
      </c>
      <c r="D15" s="43">
        <v>-12.218044336947594</v>
      </c>
      <c r="E15" s="42">
        <v>853660</v>
      </c>
      <c r="F15" s="43">
        <v>-1.708806322617936</v>
      </c>
      <c r="G15" s="51">
        <v>702515</v>
      </c>
      <c r="H15" s="43">
        <v>-6.911954502450052</v>
      </c>
      <c r="I15" s="42">
        <v>42</v>
      </c>
      <c r="J15" s="43">
        <v>27.272727272727273</v>
      </c>
      <c r="K15" s="42">
        <v>1066381</v>
      </c>
      <c r="L15" s="43">
        <v>-4.000126033587951</v>
      </c>
      <c r="M15" s="42">
        <v>7509</v>
      </c>
      <c r="N15" s="43">
        <v>0.013319126265316995</v>
      </c>
      <c r="O15" s="44">
        <v>1073890</v>
      </c>
      <c r="P15" s="45">
        <v>-3.97318127231578</v>
      </c>
      <c r="Q15" s="61"/>
    </row>
    <row r="16" spans="1:17" s="8" customFormat="1" ht="15.75" customHeight="1">
      <c r="A16" s="33">
        <v>14</v>
      </c>
      <c r="B16" s="37" t="s">
        <v>20</v>
      </c>
      <c r="C16" s="42">
        <v>3700</v>
      </c>
      <c r="D16" s="43">
        <v>-91.05372600222448</v>
      </c>
      <c r="E16" s="42">
        <v>0</v>
      </c>
      <c r="F16" s="43">
        <v>-100</v>
      </c>
      <c r="G16" s="51">
        <v>0</v>
      </c>
      <c r="H16" s="43">
        <v>-100</v>
      </c>
      <c r="I16" s="42">
        <v>0</v>
      </c>
      <c r="J16" s="43"/>
      <c r="K16" s="42">
        <v>3700</v>
      </c>
      <c r="L16" s="43">
        <v>-91.07530512808142</v>
      </c>
      <c r="M16" s="42">
        <v>582</v>
      </c>
      <c r="N16" s="43">
        <v>-18.028169014084508</v>
      </c>
      <c r="O16" s="44">
        <v>4282</v>
      </c>
      <c r="P16" s="45">
        <v>-89.84538038322899</v>
      </c>
      <c r="Q16" s="61"/>
    </row>
    <row r="17" spans="1:17" s="8" customFormat="1" ht="15.75" customHeight="1">
      <c r="A17" s="33">
        <v>15</v>
      </c>
      <c r="B17" s="37" t="s">
        <v>65</v>
      </c>
      <c r="C17" s="42">
        <v>1374</v>
      </c>
      <c r="D17" s="43">
        <v>-97.09003113285469</v>
      </c>
      <c r="E17" s="42">
        <v>160203</v>
      </c>
      <c r="F17" s="43">
        <v>-6.929065241387324</v>
      </c>
      <c r="G17" s="51">
        <v>151635</v>
      </c>
      <c r="H17" s="43">
        <v>-2.7619243051903912</v>
      </c>
      <c r="I17" s="42">
        <v>108</v>
      </c>
      <c r="J17" s="43">
        <v>-58.62068965517241</v>
      </c>
      <c r="K17" s="42">
        <v>161685</v>
      </c>
      <c r="L17" s="43">
        <v>-26.375632945976466</v>
      </c>
      <c r="M17" s="42">
        <v>527</v>
      </c>
      <c r="N17" s="43">
        <v>-32.17503217503217</v>
      </c>
      <c r="O17" s="44">
        <v>162212</v>
      </c>
      <c r="P17" s="45">
        <v>-26.39607958799374</v>
      </c>
      <c r="Q17" s="61"/>
    </row>
    <row r="18" spans="1:17" s="8" customFormat="1" ht="15.75" customHeight="1">
      <c r="A18" s="33">
        <v>16</v>
      </c>
      <c r="B18" s="37" t="s">
        <v>21</v>
      </c>
      <c r="C18" s="42">
        <v>482063</v>
      </c>
      <c r="D18" s="43">
        <v>-0.9913943601224096</v>
      </c>
      <c r="E18" s="42">
        <v>314753</v>
      </c>
      <c r="F18" s="43">
        <v>9.147117468573905</v>
      </c>
      <c r="G18" s="51">
        <v>254470</v>
      </c>
      <c r="H18" s="43">
        <v>1.2509648822644692</v>
      </c>
      <c r="I18" s="42">
        <v>2831</v>
      </c>
      <c r="J18" s="43">
        <v>12.163232963549921</v>
      </c>
      <c r="K18" s="42">
        <v>799647</v>
      </c>
      <c r="L18" s="43">
        <v>2.810273737478931</v>
      </c>
      <c r="M18" s="42">
        <v>4897</v>
      </c>
      <c r="N18" s="43">
        <v>-13.266029047113001</v>
      </c>
      <c r="O18" s="44">
        <v>804544</v>
      </c>
      <c r="P18" s="45">
        <v>2.6944162566135033</v>
      </c>
      <c r="Q18" s="61"/>
    </row>
    <row r="19" spans="1:17" s="8" customFormat="1" ht="15.75" customHeight="1">
      <c r="A19" s="33">
        <v>17</v>
      </c>
      <c r="B19" s="37" t="s">
        <v>22</v>
      </c>
      <c r="C19" s="42">
        <v>290</v>
      </c>
      <c r="D19" s="43"/>
      <c r="E19" s="42">
        <v>1919</v>
      </c>
      <c r="F19" s="43">
        <v>-4.6222664015904575</v>
      </c>
      <c r="G19" s="51">
        <v>1177</v>
      </c>
      <c r="H19" s="43"/>
      <c r="I19" s="42">
        <v>0</v>
      </c>
      <c r="J19" s="43"/>
      <c r="K19" s="42">
        <v>2209</v>
      </c>
      <c r="L19" s="43">
        <v>9.791252485089464</v>
      </c>
      <c r="M19" s="42">
        <v>340</v>
      </c>
      <c r="N19" s="43">
        <v>-32.67326732673267</v>
      </c>
      <c r="O19" s="44">
        <v>2549</v>
      </c>
      <c r="P19" s="45">
        <v>1.2713547874453714</v>
      </c>
      <c r="Q19" s="61"/>
    </row>
    <row r="20" spans="1:17" s="8" customFormat="1" ht="15.75" customHeight="1">
      <c r="A20" s="33">
        <v>18</v>
      </c>
      <c r="B20" s="37" t="s">
        <v>23</v>
      </c>
      <c r="C20" s="42">
        <v>1050866</v>
      </c>
      <c r="D20" s="43">
        <v>2.4101117299380688</v>
      </c>
      <c r="E20" s="42">
        <v>194185</v>
      </c>
      <c r="F20" s="43">
        <v>-12.453563442256366</v>
      </c>
      <c r="G20" s="51">
        <v>171296</v>
      </c>
      <c r="H20" s="43">
        <v>-14.254249844823098</v>
      </c>
      <c r="I20" s="42">
        <v>3455</v>
      </c>
      <c r="J20" s="43">
        <v>-19.463869463869464</v>
      </c>
      <c r="K20" s="42">
        <v>1248506</v>
      </c>
      <c r="L20" s="43">
        <v>-0.2976283167749133</v>
      </c>
      <c r="M20" s="42">
        <v>454</v>
      </c>
      <c r="N20" s="43">
        <v>-14.015151515151516</v>
      </c>
      <c r="O20" s="44">
        <v>1248960</v>
      </c>
      <c r="P20" s="45">
        <v>-0.3034098283710939</v>
      </c>
      <c r="Q20" s="61"/>
    </row>
    <row r="21" spans="1:17" s="8" customFormat="1" ht="15.75" customHeight="1">
      <c r="A21" s="33">
        <v>19</v>
      </c>
      <c r="B21" s="37" t="s">
        <v>24</v>
      </c>
      <c r="C21" s="42">
        <v>3152125</v>
      </c>
      <c r="D21" s="43">
        <v>-1.316304392064292</v>
      </c>
      <c r="E21" s="42">
        <v>2232301</v>
      </c>
      <c r="F21" s="43">
        <v>11.700948029034327</v>
      </c>
      <c r="G21" s="51">
        <v>2228998</v>
      </c>
      <c r="H21" s="43">
        <v>11.609725126380978</v>
      </c>
      <c r="I21" s="42">
        <v>726</v>
      </c>
      <c r="J21" s="43">
        <v>-51.920529801324506</v>
      </c>
      <c r="K21" s="42">
        <v>5385152</v>
      </c>
      <c r="L21" s="43">
        <v>3.677411976800018</v>
      </c>
      <c r="M21" s="42">
        <v>32767</v>
      </c>
      <c r="N21" s="43">
        <v>-18.883525188760984</v>
      </c>
      <c r="O21" s="44">
        <v>5417919</v>
      </c>
      <c r="P21" s="45">
        <v>3.503308888637142</v>
      </c>
      <c r="Q21" s="61"/>
    </row>
    <row r="22" spans="1:17" s="8" customFormat="1" ht="15.75" customHeight="1">
      <c r="A22" s="33">
        <v>20</v>
      </c>
      <c r="B22" s="37" t="s">
        <v>25</v>
      </c>
      <c r="C22" s="42">
        <v>2160153</v>
      </c>
      <c r="D22" s="43">
        <v>-5.310437031517117</v>
      </c>
      <c r="E22" s="42">
        <v>8508279</v>
      </c>
      <c r="F22" s="43">
        <v>-3.28522760986622</v>
      </c>
      <c r="G22" s="51">
        <v>5206207</v>
      </c>
      <c r="H22" s="43">
        <v>-9.101945116588794</v>
      </c>
      <c r="I22" s="42">
        <v>119746</v>
      </c>
      <c r="J22" s="43">
        <v>11.663775900333837</v>
      </c>
      <c r="K22" s="42">
        <v>10788178</v>
      </c>
      <c r="L22" s="43">
        <v>-3.5549447032441406</v>
      </c>
      <c r="M22" s="42">
        <v>8775</v>
      </c>
      <c r="N22" s="43">
        <v>23.348327242057913</v>
      </c>
      <c r="O22" s="44">
        <v>10796953</v>
      </c>
      <c r="P22" s="45">
        <v>-3.5378455458806095</v>
      </c>
      <c r="Q22" s="61"/>
    </row>
    <row r="23" spans="1:17" s="8" customFormat="1" ht="15.75" customHeight="1">
      <c r="A23" s="33">
        <v>21</v>
      </c>
      <c r="B23" s="37" t="s">
        <v>26</v>
      </c>
      <c r="C23" s="42">
        <v>1783304</v>
      </c>
      <c r="D23" s="43">
        <v>-0.5954892649723772</v>
      </c>
      <c r="E23" s="42">
        <v>1528712</v>
      </c>
      <c r="F23" s="43">
        <v>7.309813853646483</v>
      </c>
      <c r="G23" s="51">
        <v>1353659</v>
      </c>
      <c r="H23" s="43">
        <v>5.346884012968558</v>
      </c>
      <c r="I23" s="42">
        <v>16374</v>
      </c>
      <c r="J23" s="43">
        <v>17.351107288755106</v>
      </c>
      <c r="K23" s="42">
        <v>3328390</v>
      </c>
      <c r="L23" s="43">
        <v>2.965861288320746</v>
      </c>
      <c r="M23" s="42">
        <v>5965</v>
      </c>
      <c r="N23" s="43">
        <v>-14.895134826651448</v>
      </c>
      <c r="O23" s="44">
        <v>3334355</v>
      </c>
      <c r="P23" s="45">
        <v>2.927217461067619</v>
      </c>
      <c r="Q23" s="61"/>
    </row>
    <row r="24" spans="1:17" s="8" customFormat="1" ht="15.75" customHeight="1">
      <c r="A24" s="33">
        <v>22</v>
      </c>
      <c r="B24" s="37" t="s">
        <v>27</v>
      </c>
      <c r="C24" s="42">
        <v>610120</v>
      </c>
      <c r="D24" s="43">
        <v>-8.826680733487052</v>
      </c>
      <c r="E24" s="42">
        <v>368753</v>
      </c>
      <c r="F24" s="43">
        <v>12.840968205881452</v>
      </c>
      <c r="G24" s="51">
        <v>339779</v>
      </c>
      <c r="H24" s="43">
        <v>18.553888130968623</v>
      </c>
      <c r="I24" s="42">
        <v>3348</v>
      </c>
      <c r="J24" s="43">
        <v>-81.25839677563816</v>
      </c>
      <c r="K24" s="42">
        <v>982221</v>
      </c>
      <c r="L24" s="43">
        <v>-3.118832242925666</v>
      </c>
      <c r="M24" s="42">
        <v>10506</v>
      </c>
      <c r="N24" s="43">
        <v>-17.857701329163408</v>
      </c>
      <c r="O24" s="44">
        <v>992727</v>
      </c>
      <c r="P24" s="45">
        <v>-3.302452390391484</v>
      </c>
      <c r="Q24" s="61"/>
    </row>
    <row r="25" spans="1:17" s="8" customFormat="1" ht="15.75" customHeight="1">
      <c r="A25" s="33">
        <v>23</v>
      </c>
      <c r="B25" s="37" t="s">
        <v>28</v>
      </c>
      <c r="C25" s="42">
        <v>2170507</v>
      </c>
      <c r="D25" s="43">
        <v>-8.594336615167185</v>
      </c>
      <c r="E25" s="42">
        <v>476900</v>
      </c>
      <c r="F25" s="43">
        <v>6.115492105310002</v>
      </c>
      <c r="G25" s="51">
        <v>458581</v>
      </c>
      <c r="H25" s="43">
        <v>7.272165860025778</v>
      </c>
      <c r="I25" s="42">
        <v>12450</v>
      </c>
      <c r="J25" s="43">
        <v>23.096697646826183</v>
      </c>
      <c r="K25" s="42">
        <v>2659857</v>
      </c>
      <c r="L25" s="43">
        <v>-6.148652296288403</v>
      </c>
      <c r="M25" s="42">
        <v>1791</v>
      </c>
      <c r="N25" s="43">
        <v>-15.158692562766461</v>
      </c>
      <c r="O25" s="44">
        <v>2661648</v>
      </c>
      <c r="P25" s="45">
        <v>-6.155358454962013</v>
      </c>
      <c r="Q25" s="61"/>
    </row>
    <row r="26" spans="1:17" s="8" customFormat="1" ht="15.75" customHeight="1">
      <c r="A26" s="33">
        <v>24</v>
      </c>
      <c r="B26" s="37" t="s">
        <v>29</v>
      </c>
      <c r="C26" s="42">
        <v>71987</v>
      </c>
      <c r="D26" s="43">
        <v>-38.6310548839747</v>
      </c>
      <c r="E26" s="42">
        <v>27627</v>
      </c>
      <c r="F26" s="43">
        <v>-27.605995492898696</v>
      </c>
      <c r="G26" s="51">
        <v>26513</v>
      </c>
      <c r="H26" s="43">
        <v>-29.132363947396556</v>
      </c>
      <c r="I26" s="42">
        <v>7</v>
      </c>
      <c r="J26" s="43">
        <v>-95.97701149425288</v>
      </c>
      <c r="K26" s="42">
        <v>99621</v>
      </c>
      <c r="L26" s="43">
        <v>-35.991852889397194</v>
      </c>
      <c r="M26" s="42">
        <v>1131</v>
      </c>
      <c r="N26" s="43">
        <v>-8.346839546191248</v>
      </c>
      <c r="O26" s="44">
        <v>100752</v>
      </c>
      <c r="P26" s="45">
        <v>-35.774389311030646</v>
      </c>
      <c r="Q26" s="61"/>
    </row>
    <row r="27" spans="1:17" s="8" customFormat="1" ht="15.75" customHeight="1">
      <c r="A27" s="33">
        <v>25</v>
      </c>
      <c r="B27" s="37" t="s">
        <v>30</v>
      </c>
      <c r="C27" s="42">
        <v>27377</v>
      </c>
      <c r="D27" s="43">
        <v>-6.062997529508647</v>
      </c>
      <c r="E27" s="42">
        <v>76016</v>
      </c>
      <c r="F27" s="43">
        <v>10.374468208679996</v>
      </c>
      <c r="G27" s="51">
        <v>64634</v>
      </c>
      <c r="H27" s="43">
        <v>12.455850369725967</v>
      </c>
      <c r="I27" s="42">
        <v>150</v>
      </c>
      <c r="J27" s="43">
        <v>2042.857142857143</v>
      </c>
      <c r="K27" s="42">
        <v>103543</v>
      </c>
      <c r="L27" s="43">
        <v>5.632409051029361</v>
      </c>
      <c r="M27" s="42">
        <v>2782</v>
      </c>
      <c r="N27" s="43">
        <v>42.666666666666664</v>
      </c>
      <c r="O27" s="44">
        <v>106325</v>
      </c>
      <c r="P27" s="45">
        <v>6.3547793382147</v>
      </c>
      <c r="Q27" s="61"/>
    </row>
    <row r="28" spans="1:17" s="8" customFormat="1" ht="15.75" customHeight="1">
      <c r="A28" s="33">
        <v>26</v>
      </c>
      <c r="B28" s="37" t="s">
        <v>31</v>
      </c>
      <c r="C28" s="42">
        <v>139539</v>
      </c>
      <c r="D28" s="43">
        <v>11.250279044551457</v>
      </c>
      <c r="E28" s="42">
        <v>177284</v>
      </c>
      <c r="F28" s="43">
        <v>-0.47046406395616486</v>
      </c>
      <c r="G28" s="51">
        <v>163187</v>
      </c>
      <c r="H28" s="43">
        <v>1.1391455788384186</v>
      </c>
      <c r="I28" s="42">
        <v>83</v>
      </c>
      <c r="J28" s="43">
        <v>-65.56016597510373</v>
      </c>
      <c r="K28" s="42">
        <v>316906</v>
      </c>
      <c r="L28" s="43">
        <v>4.317112751859009</v>
      </c>
      <c r="M28" s="42">
        <v>1932</v>
      </c>
      <c r="N28" s="43">
        <v>-3.4482758620689653</v>
      </c>
      <c r="O28" s="44">
        <v>318838</v>
      </c>
      <c r="P28" s="45">
        <v>4.266298660527418</v>
      </c>
      <c r="Q28" s="61"/>
    </row>
    <row r="29" spans="1:17" s="8" customFormat="1" ht="15.75" customHeight="1">
      <c r="A29" s="33">
        <v>27</v>
      </c>
      <c r="B29" s="37" t="s">
        <v>32</v>
      </c>
      <c r="C29" s="42">
        <v>789854</v>
      </c>
      <c r="D29" s="43">
        <v>12.83354547103856</v>
      </c>
      <c r="E29" s="42">
        <v>1803862</v>
      </c>
      <c r="F29" s="43">
        <v>-0.9633206837787031</v>
      </c>
      <c r="G29" s="51">
        <v>0</v>
      </c>
      <c r="H29" s="43"/>
      <c r="I29" s="42">
        <v>3207</v>
      </c>
      <c r="J29" s="43">
        <v>-46.17321248741188</v>
      </c>
      <c r="K29" s="42">
        <v>2596923</v>
      </c>
      <c r="L29" s="43">
        <v>2.7514626789845464</v>
      </c>
      <c r="M29" s="42">
        <v>4582</v>
      </c>
      <c r="N29" s="43">
        <v>-0.4778453518679409</v>
      </c>
      <c r="O29" s="44">
        <v>2601505</v>
      </c>
      <c r="P29" s="45">
        <v>2.745590715908099</v>
      </c>
      <c r="Q29" s="61"/>
    </row>
    <row r="30" spans="1:17" s="8" customFormat="1" ht="15.75" customHeight="1">
      <c r="A30" s="33">
        <v>28</v>
      </c>
      <c r="B30" s="37" t="s">
        <v>33</v>
      </c>
      <c r="C30" s="42">
        <v>321051</v>
      </c>
      <c r="D30" s="43">
        <v>20.092243123847428</v>
      </c>
      <c r="E30" s="42">
        <v>0</v>
      </c>
      <c r="F30" s="43">
        <v>-100</v>
      </c>
      <c r="G30" s="51">
        <v>0</v>
      </c>
      <c r="H30" s="43">
        <v>-100</v>
      </c>
      <c r="I30" s="42">
        <v>0</v>
      </c>
      <c r="J30" s="43">
        <v>-100</v>
      </c>
      <c r="K30" s="42">
        <v>321051</v>
      </c>
      <c r="L30" s="43">
        <v>5.801342573826731</v>
      </c>
      <c r="M30" s="42">
        <v>1272</v>
      </c>
      <c r="N30" s="43">
        <v>-11.911357340720222</v>
      </c>
      <c r="O30" s="44">
        <v>322323</v>
      </c>
      <c r="P30" s="45">
        <v>5.717453122591352</v>
      </c>
      <c r="Q30" s="61"/>
    </row>
    <row r="31" spans="1:17" s="8" customFormat="1" ht="15.75" customHeight="1">
      <c r="A31" s="33">
        <v>29</v>
      </c>
      <c r="B31" s="37" t="s">
        <v>34</v>
      </c>
      <c r="C31" s="42">
        <v>136075</v>
      </c>
      <c r="D31" s="43">
        <v>23.518145344298603</v>
      </c>
      <c r="E31" s="42">
        <v>354739</v>
      </c>
      <c r="F31" s="43">
        <v>0.6186216168687138</v>
      </c>
      <c r="G31" s="51">
        <v>96934</v>
      </c>
      <c r="H31" s="43">
        <v>-20.436991619676114</v>
      </c>
      <c r="I31" s="42">
        <v>2266</v>
      </c>
      <c r="J31" s="43">
        <v>250.23183925811438</v>
      </c>
      <c r="K31" s="42">
        <v>493080</v>
      </c>
      <c r="L31" s="43">
        <v>6.4114931663828765</v>
      </c>
      <c r="M31" s="42">
        <v>2226</v>
      </c>
      <c r="N31" s="43">
        <v>-18.011049723756905</v>
      </c>
      <c r="O31" s="44">
        <v>495306</v>
      </c>
      <c r="P31" s="45">
        <v>6.269229283866068</v>
      </c>
      <c r="Q31" s="61"/>
    </row>
    <row r="32" spans="1:17" s="8" customFormat="1" ht="15.75" customHeight="1">
      <c r="A32" s="33">
        <v>30</v>
      </c>
      <c r="B32" s="37" t="s">
        <v>35</v>
      </c>
      <c r="C32" s="42">
        <v>632473</v>
      </c>
      <c r="D32" s="43">
        <v>22.905274367375174</v>
      </c>
      <c r="E32" s="42">
        <v>2079775</v>
      </c>
      <c r="F32" s="43">
        <v>-5.88491104030598</v>
      </c>
      <c r="G32" s="51">
        <v>2045251</v>
      </c>
      <c r="H32" s="43">
        <v>-4.448687533695807</v>
      </c>
      <c r="I32" s="42">
        <v>0</v>
      </c>
      <c r="J32" s="43"/>
      <c r="K32" s="42">
        <v>2712248</v>
      </c>
      <c r="L32" s="43">
        <v>-0.4468836153563525</v>
      </c>
      <c r="M32" s="42">
        <v>23862</v>
      </c>
      <c r="N32" s="43">
        <v>-2.7112977534961473</v>
      </c>
      <c r="O32" s="44">
        <v>2736110</v>
      </c>
      <c r="P32" s="45">
        <v>-0.4670874333836556</v>
      </c>
      <c r="Q32" s="61"/>
    </row>
    <row r="33" spans="1:17" s="8" customFormat="1" ht="15.75" customHeight="1">
      <c r="A33" s="33">
        <v>31</v>
      </c>
      <c r="B33" s="37" t="s">
        <v>36</v>
      </c>
      <c r="C33" s="42">
        <v>6995708</v>
      </c>
      <c r="D33" s="43">
        <v>-6.45804710320063</v>
      </c>
      <c r="E33" s="42">
        <v>14048605</v>
      </c>
      <c r="F33" s="43">
        <v>1.969905801662122</v>
      </c>
      <c r="G33" s="51">
        <v>8477447</v>
      </c>
      <c r="H33" s="43">
        <v>1.1861924713660084</v>
      </c>
      <c r="I33" s="42">
        <v>143413</v>
      </c>
      <c r="J33" s="43">
        <v>-11.16802834436922</v>
      </c>
      <c r="K33" s="42">
        <v>21187726</v>
      </c>
      <c r="L33" s="43">
        <v>-1.0720708248715352</v>
      </c>
      <c r="M33" s="42">
        <v>243</v>
      </c>
      <c r="N33" s="43">
        <v>8</v>
      </c>
      <c r="O33" s="44">
        <v>21187969</v>
      </c>
      <c r="P33" s="45">
        <v>-1.0719755191534424</v>
      </c>
      <c r="Q33" s="61"/>
    </row>
    <row r="34" spans="1:17" s="8" customFormat="1" ht="15.75" customHeight="1">
      <c r="A34" s="33">
        <v>32</v>
      </c>
      <c r="B34" s="37" t="s">
        <v>37</v>
      </c>
      <c r="C34" s="42">
        <v>547</v>
      </c>
      <c r="D34" s="43">
        <v>52.36768802228412</v>
      </c>
      <c r="E34" s="42">
        <v>330</v>
      </c>
      <c r="F34" s="43">
        <v>-51.32743362831859</v>
      </c>
      <c r="G34" s="51">
        <v>330</v>
      </c>
      <c r="H34" s="43">
        <v>-51.32743362831859</v>
      </c>
      <c r="I34" s="42">
        <v>65</v>
      </c>
      <c r="J34" s="43">
        <v>58.53658536585366</v>
      </c>
      <c r="K34" s="42">
        <v>942</v>
      </c>
      <c r="L34" s="43">
        <v>-12.61595547309833</v>
      </c>
      <c r="M34" s="42">
        <v>1504</v>
      </c>
      <c r="N34" s="43">
        <v>10.66961000735835</v>
      </c>
      <c r="O34" s="44">
        <v>2446</v>
      </c>
      <c r="P34" s="45">
        <v>0.3693065244152647</v>
      </c>
      <c r="Q34" s="61"/>
    </row>
    <row r="35" spans="1:17" s="8" customFormat="1" ht="15.75" customHeight="1">
      <c r="A35" s="33">
        <v>33</v>
      </c>
      <c r="B35" s="37" t="s">
        <v>38</v>
      </c>
      <c r="C35" s="42">
        <v>1246111</v>
      </c>
      <c r="D35" s="43">
        <v>-3.8101229669540784</v>
      </c>
      <c r="E35" s="42">
        <v>849268</v>
      </c>
      <c r="F35" s="43">
        <v>-0.7228926929856965</v>
      </c>
      <c r="G35" s="51">
        <v>772556</v>
      </c>
      <c r="H35" s="43">
        <v>-0.8433798340963669</v>
      </c>
      <c r="I35" s="42">
        <v>3162</v>
      </c>
      <c r="J35" s="43">
        <v>52.3855421686747</v>
      </c>
      <c r="K35" s="42">
        <v>2098541</v>
      </c>
      <c r="L35" s="43">
        <v>-2.529311466760056</v>
      </c>
      <c r="M35" s="42">
        <v>3745</v>
      </c>
      <c r="N35" s="43">
        <v>-2.575442247658689</v>
      </c>
      <c r="O35" s="44">
        <v>2102286</v>
      </c>
      <c r="P35" s="45">
        <v>-2.529393682705401</v>
      </c>
      <c r="Q35" s="61"/>
    </row>
    <row r="36" spans="1:17" s="8" customFormat="1" ht="15.75" customHeight="1">
      <c r="A36" s="33">
        <v>34</v>
      </c>
      <c r="B36" s="37" t="s">
        <v>39</v>
      </c>
      <c r="C36" s="42">
        <v>622278</v>
      </c>
      <c r="D36" s="43">
        <v>18.688298213223064</v>
      </c>
      <c r="E36" s="42">
        <v>257857</v>
      </c>
      <c r="F36" s="43">
        <v>-18.472954686294596</v>
      </c>
      <c r="G36" s="51">
        <v>257857</v>
      </c>
      <c r="H36" s="43">
        <v>-16.498707926659456</v>
      </c>
      <c r="I36" s="42">
        <v>466</v>
      </c>
      <c r="J36" s="43">
        <v>-4.508196721311475</v>
      </c>
      <c r="K36" s="42">
        <v>880601</v>
      </c>
      <c r="L36" s="43">
        <v>4.700333385647772</v>
      </c>
      <c r="M36" s="42">
        <v>928</v>
      </c>
      <c r="N36" s="43">
        <v>368.6868686868687</v>
      </c>
      <c r="O36" s="44">
        <v>881529</v>
      </c>
      <c r="P36" s="45">
        <v>4.786001098344638</v>
      </c>
      <c r="Q36" s="61"/>
    </row>
    <row r="37" spans="1:17" s="8" customFormat="1" ht="15.75" customHeight="1">
      <c r="A37" s="33">
        <v>35</v>
      </c>
      <c r="B37" s="68" t="s">
        <v>63</v>
      </c>
      <c r="C37" s="42">
        <v>285942</v>
      </c>
      <c r="D37" s="43">
        <v>61.97192672399144</v>
      </c>
      <c r="E37" s="42">
        <v>1076967</v>
      </c>
      <c r="F37" s="43">
        <v>41.45937482760342</v>
      </c>
      <c r="G37" s="51">
        <v>957049</v>
      </c>
      <c r="H37" s="43">
        <v>38.73190742982221</v>
      </c>
      <c r="I37" s="42">
        <v>1305</v>
      </c>
      <c r="J37" s="52" t="s">
        <v>52</v>
      </c>
      <c r="K37" s="42">
        <v>1364214</v>
      </c>
      <c r="L37" s="43">
        <v>45.44805152573888</v>
      </c>
      <c r="M37" s="42">
        <v>3368</v>
      </c>
      <c r="N37" s="43">
        <v>32.702915681639084</v>
      </c>
      <c r="O37" s="44">
        <v>1367582</v>
      </c>
      <c r="P37" s="45">
        <v>45.41365711229514</v>
      </c>
      <c r="Q37" s="61"/>
    </row>
    <row r="38" spans="1:17" s="8" customFormat="1" ht="15.75" customHeight="1">
      <c r="A38" s="33">
        <v>36</v>
      </c>
      <c r="B38" s="37" t="s">
        <v>40</v>
      </c>
      <c r="C38" s="42">
        <v>301936</v>
      </c>
      <c r="D38" s="43">
        <v>5.832167881190479</v>
      </c>
      <c r="E38" s="42">
        <v>196787</v>
      </c>
      <c r="F38" s="43">
        <v>-7.287024037238403</v>
      </c>
      <c r="G38" s="51">
        <v>179666</v>
      </c>
      <c r="H38" s="43">
        <v>-5.809265676524402</v>
      </c>
      <c r="I38" s="42">
        <v>642</v>
      </c>
      <c r="J38" s="43">
        <v>-47.203947368421055</v>
      </c>
      <c r="K38" s="42">
        <v>499365</v>
      </c>
      <c r="L38" s="43">
        <v>0.11989566270422863</v>
      </c>
      <c r="M38" s="42">
        <v>1918</v>
      </c>
      <c r="N38" s="43">
        <v>-21.16728318947801</v>
      </c>
      <c r="O38" s="44">
        <v>501283</v>
      </c>
      <c r="P38" s="45">
        <v>0.01656025538707103</v>
      </c>
      <c r="Q38" s="61"/>
    </row>
    <row r="39" spans="1:17" s="8" customFormat="1" ht="15.75" customHeight="1">
      <c r="A39" s="33">
        <v>37</v>
      </c>
      <c r="B39" s="68" t="s">
        <v>64</v>
      </c>
      <c r="C39" s="42">
        <v>1048301</v>
      </c>
      <c r="D39" s="43">
        <v>-7.3822864705643285</v>
      </c>
      <c r="E39" s="42">
        <v>3541556</v>
      </c>
      <c r="F39" s="43">
        <v>2.737237605730799</v>
      </c>
      <c r="G39" s="51">
        <v>2891914</v>
      </c>
      <c r="H39" s="43">
        <v>3.026254663394809</v>
      </c>
      <c r="I39" s="42">
        <v>8322</v>
      </c>
      <c r="J39" s="43">
        <v>57.91271347248577</v>
      </c>
      <c r="K39" s="42">
        <v>4598179</v>
      </c>
      <c r="L39" s="43">
        <v>0.3021818256380545</v>
      </c>
      <c r="M39" s="42">
        <v>7717</v>
      </c>
      <c r="N39" s="43">
        <v>-40.155098875533156</v>
      </c>
      <c r="O39" s="44">
        <v>4605896</v>
      </c>
      <c r="P39" s="45">
        <v>0.18870095651264102</v>
      </c>
      <c r="Q39" s="61"/>
    </row>
    <row r="40" spans="1:17" s="8" customFormat="1" ht="15.75" customHeight="1">
      <c r="A40" s="33">
        <v>38</v>
      </c>
      <c r="B40" s="37" t="s">
        <v>41</v>
      </c>
      <c r="C40" s="42">
        <v>649727</v>
      </c>
      <c r="D40" s="43">
        <v>-14.508705354793209</v>
      </c>
      <c r="E40" s="42">
        <v>1247264</v>
      </c>
      <c r="F40" s="43">
        <v>7.150134789877272</v>
      </c>
      <c r="G40" s="51">
        <v>821993</v>
      </c>
      <c r="H40" s="43">
        <v>1.4461756810959243</v>
      </c>
      <c r="I40" s="42">
        <v>21474</v>
      </c>
      <c r="J40" s="43">
        <v>49.021512838306734</v>
      </c>
      <c r="K40" s="42">
        <v>1918465</v>
      </c>
      <c r="L40" s="43">
        <v>-1.0302635733137437</v>
      </c>
      <c r="M40" s="42">
        <v>4014</v>
      </c>
      <c r="N40" s="43">
        <v>-7.872389258664218</v>
      </c>
      <c r="O40" s="44">
        <v>1922479</v>
      </c>
      <c r="P40" s="45">
        <v>-1.0456080498539988</v>
      </c>
      <c r="Q40" s="61"/>
    </row>
    <row r="41" spans="1:17" s="8" customFormat="1" ht="15.75" customHeight="1">
      <c r="A41" s="11"/>
      <c r="B41" s="11" t="s">
        <v>0</v>
      </c>
      <c r="C41" s="12">
        <f>SUM(C3:C40)</f>
        <v>35508603</v>
      </c>
      <c r="D41" s="45">
        <v>-1.5767247375749587</v>
      </c>
      <c r="E41" s="12">
        <f>SUM(E3:E40)</f>
        <v>48729698</v>
      </c>
      <c r="F41" s="45">
        <v>1.5333294647776865</v>
      </c>
      <c r="G41" s="14">
        <f>SUM(G3:G40)</f>
        <v>32872668</v>
      </c>
      <c r="H41" s="43">
        <v>0.3838155457388743</v>
      </c>
      <c r="I41" s="12">
        <f>SUM(I3:I40)</f>
        <v>444594</v>
      </c>
      <c r="J41" s="45">
        <v>-0.4609842539958312</v>
      </c>
      <c r="K41" s="12">
        <f>SUM(K3:K40)</f>
        <v>84682235</v>
      </c>
      <c r="L41" s="45">
        <v>0.19441913357163232</v>
      </c>
      <c r="M41" s="12">
        <f>SUM(M3:M40)</f>
        <v>164764</v>
      </c>
      <c r="N41" s="45">
        <v>-10.8453684113697</v>
      </c>
      <c r="O41" s="12">
        <f>SUM(O3:O40)</f>
        <v>84846999</v>
      </c>
      <c r="P41" s="45">
        <v>0.17033218636902617</v>
      </c>
      <c r="Q41" s="61"/>
    </row>
    <row r="42" ht="15.75" customHeight="1"/>
    <row r="43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84" zoomScaleNormal="84" zoomScalePageLayoutView="0"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4.28125" style="6" customWidth="1"/>
    <col min="8" max="8" width="5.28125" style="5" customWidth="1"/>
    <col min="9" max="9" width="14.28125" style="6" customWidth="1"/>
    <col min="10" max="10" width="5.28125" style="5" customWidth="1"/>
    <col min="11" max="11" width="14.28125" style="6" customWidth="1"/>
    <col min="12" max="13" width="5.28125" style="5" customWidth="1"/>
    <col min="14" max="16384" width="9.140625" style="2" customWidth="1"/>
  </cols>
  <sheetData>
    <row r="1" spans="1:13" s="9" customFormat="1" ht="22.5">
      <c r="A1" s="38"/>
      <c r="B1" s="32" t="s">
        <v>53</v>
      </c>
      <c r="C1" s="64" t="str">
        <f>Totali!C1</f>
        <v>Gennaio - Luglio 2012 (su base 2011)</v>
      </c>
      <c r="D1" s="64"/>
      <c r="E1" s="64"/>
      <c r="F1" s="64"/>
      <c r="G1" s="64"/>
      <c r="H1" s="64"/>
      <c r="I1" s="64"/>
      <c r="J1" s="64"/>
      <c r="K1" s="64"/>
      <c r="L1" s="64"/>
      <c r="M1" s="63"/>
    </row>
    <row r="2" spans="1:13" s="8" customFormat="1" ht="15.75" customHeight="1">
      <c r="A2" s="33" t="s">
        <v>43</v>
      </c>
      <c r="B2" s="33" t="s">
        <v>2</v>
      </c>
      <c r="C2" s="40" t="s">
        <v>54</v>
      </c>
      <c r="D2" s="21" t="s">
        <v>4</v>
      </c>
      <c r="E2" s="41" t="s">
        <v>55</v>
      </c>
      <c r="F2" s="21" t="s">
        <v>4</v>
      </c>
      <c r="G2" s="36" t="s">
        <v>56</v>
      </c>
      <c r="H2" s="21" t="s">
        <v>4</v>
      </c>
      <c r="I2" s="41" t="s">
        <v>57</v>
      </c>
      <c r="J2" s="21" t="s">
        <v>4</v>
      </c>
      <c r="K2" s="35" t="s">
        <v>49</v>
      </c>
      <c r="L2" s="21" t="s">
        <v>4</v>
      </c>
      <c r="M2" s="60"/>
    </row>
    <row r="3" spans="1:13" s="8" customFormat="1" ht="15.75" customHeight="1">
      <c r="A3" s="33">
        <v>1</v>
      </c>
      <c r="B3" s="37" t="s">
        <v>7</v>
      </c>
      <c r="C3" s="42">
        <v>915</v>
      </c>
      <c r="D3" s="43">
        <v>2.6936026936026938</v>
      </c>
      <c r="E3" s="42">
        <v>0</v>
      </c>
      <c r="F3" s="43"/>
      <c r="G3" s="42">
        <v>915</v>
      </c>
      <c r="H3" s="43">
        <v>2.6936026936026938</v>
      </c>
      <c r="I3" s="42">
        <v>0</v>
      </c>
      <c r="J3" s="43">
        <v>-100</v>
      </c>
      <c r="K3" s="44">
        <v>916</v>
      </c>
      <c r="L3" s="45">
        <v>2.690582959641256</v>
      </c>
      <c r="M3" s="61"/>
    </row>
    <row r="4" spans="1:13" s="8" customFormat="1" ht="15.75" customHeight="1">
      <c r="A4" s="33">
        <v>2</v>
      </c>
      <c r="B4" s="37" t="s">
        <v>8</v>
      </c>
      <c r="C4" s="42">
        <v>3438</v>
      </c>
      <c r="D4" s="43">
        <v>-10.51535658511192</v>
      </c>
      <c r="E4" s="42">
        <v>0</v>
      </c>
      <c r="F4" s="43"/>
      <c r="G4" s="42">
        <v>3438</v>
      </c>
      <c r="H4" s="43">
        <v>-10.51535658511192</v>
      </c>
      <c r="I4" s="42">
        <v>448</v>
      </c>
      <c r="J4" s="43">
        <v>-7.43801652892562</v>
      </c>
      <c r="K4" s="44">
        <v>3886</v>
      </c>
      <c r="L4" s="45">
        <v>-10.171058714748035</v>
      </c>
      <c r="M4" s="61"/>
    </row>
    <row r="5" spans="1:13" s="8" customFormat="1" ht="15.75" customHeight="1">
      <c r="A5" s="33">
        <v>3</v>
      </c>
      <c r="B5" s="37" t="s">
        <v>9</v>
      </c>
      <c r="C5" s="42">
        <v>134</v>
      </c>
      <c r="D5" s="43">
        <v>14.52991452991453</v>
      </c>
      <c r="E5" s="42">
        <v>0</v>
      </c>
      <c r="F5" s="43"/>
      <c r="G5" s="42">
        <v>134</v>
      </c>
      <c r="H5" s="43">
        <v>14.52991452991453</v>
      </c>
      <c r="I5" s="42">
        <v>1057</v>
      </c>
      <c r="J5" s="43">
        <v>-8.246527777777779</v>
      </c>
      <c r="K5" s="44">
        <v>1191</v>
      </c>
      <c r="L5" s="45">
        <v>-6.1465721040189125</v>
      </c>
      <c r="M5" s="61"/>
    </row>
    <row r="6" spans="1:13" s="8" customFormat="1" ht="15.75" customHeight="1">
      <c r="A6" s="33">
        <v>4</v>
      </c>
      <c r="B6" s="37" t="s">
        <v>10</v>
      </c>
      <c r="C6" s="42">
        <v>66877</v>
      </c>
      <c r="D6" s="43">
        <v>2.6429284015041055</v>
      </c>
      <c r="E6" s="42">
        <v>169</v>
      </c>
      <c r="F6" s="43">
        <v>-12.435233160621761</v>
      </c>
      <c r="G6" s="42">
        <v>67046</v>
      </c>
      <c r="H6" s="43">
        <v>2.5983962783864847</v>
      </c>
      <c r="I6" s="42">
        <v>0</v>
      </c>
      <c r="J6" s="43"/>
      <c r="K6" s="44">
        <v>67046</v>
      </c>
      <c r="L6" s="45">
        <v>2.5983962783864847</v>
      </c>
      <c r="M6" s="61"/>
    </row>
    <row r="7" spans="1:13" s="8" customFormat="1" ht="15.75" customHeight="1">
      <c r="A7" s="33">
        <v>5</v>
      </c>
      <c r="B7" s="37" t="s">
        <v>11</v>
      </c>
      <c r="C7" s="42">
        <v>17033</v>
      </c>
      <c r="D7" s="43">
        <v>-10.371500736687013</v>
      </c>
      <c r="E7" s="42">
        <v>6214</v>
      </c>
      <c r="F7" s="43">
        <v>-6.51421693997292</v>
      </c>
      <c r="G7" s="42">
        <v>23247</v>
      </c>
      <c r="H7" s="43">
        <v>-9.364887519981286</v>
      </c>
      <c r="I7" s="42">
        <v>931</v>
      </c>
      <c r="J7" s="43">
        <v>104.16666666666667</v>
      </c>
      <c r="K7" s="44">
        <v>24179</v>
      </c>
      <c r="L7" s="45">
        <v>-7.381444878571976</v>
      </c>
      <c r="M7" s="61"/>
    </row>
    <row r="8" spans="1:13" s="8" customFormat="1" ht="15.75" customHeight="1">
      <c r="A8" s="33">
        <v>6</v>
      </c>
      <c r="B8" s="37" t="s">
        <v>12</v>
      </c>
      <c r="C8" s="42">
        <v>0</v>
      </c>
      <c r="D8" s="43"/>
      <c r="E8" s="42">
        <v>0</v>
      </c>
      <c r="F8" s="43"/>
      <c r="G8" s="42">
        <v>0</v>
      </c>
      <c r="H8" s="43"/>
      <c r="I8" s="42">
        <v>0</v>
      </c>
      <c r="J8" s="43"/>
      <c r="K8" s="44">
        <v>0</v>
      </c>
      <c r="L8" s="45"/>
      <c r="M8" s="61"/>
    </row>
    <row r="9" spans="1:13" s="8" customFormat="1" ht="15.75" customHeight="1">
      <c r="A9" s="33">
        <v>7</v>
      </c>
      <c r="B9" s="37" t="s">
        <v>13</v>
      </c>
      <c r="C9" s="42">
        <v>2382</v>
      </c>
      <c r="D9" s="43">
        <v>131.2621359223301</v>
      </c>
      <c r="E9" s="42">
        <v>7085</v>
      </c>
      <c r="F9" s="43">
        <v>21.92393736017897</v>
      </c>
      <c r="G9" s="42">
        <v>9467</v>
      </c>
      <c r="H9" s="43">
        <v>38.386200847829265</v>
      </c>
      <c r="I9" s="42">
        <v>15867</v>
      </c>
      <c r="J9" s="43">
        <v>-0.5702468981075323</v>
      </c>
      <c r="K9" s="44">
        <v>25334</v>
      </c>
      <c r="L9" s="45">
        <v>11.118908724066845</v>
      </c>
      <c r="M9" s="61"/>
    </row>
    <row r="10" spans="1:13" s="8" customFormat="1" ht="15.75" customHeight="1">
      <c r="A10" s="33">
        <v>8</v>
      </c>
      <c r="B10" s="37" t="s">
        <v>14</v>
      </c>
      <c r="C10" s="42">
        <v>31</v>
      </c>
      <c r="D10" s="43">
        <v>-40.38461538461539</v>
      </c>
      <c r="E10" s="42">
        <v>0</v>
      </c>
      <c r="F10" s="43"/>
      <c r="G10" s="42">
        <v>31</v>
      </c>
      <c r="H10" s="43">
        <v>-40.38461538461539</v>
      </c>
      <c r="I10" s="42">
        <v>0</v>
      </c>
      <c r="J10" s="43"/>
      <c r="K10" s="44">
        <v>31</v>
      </c>
      <c r="L10" s="45">
        <v>-40.38461538461539</v>
      </c>
      <c r="M10" s="61"/>
    </row>
    <row r="11" spans="1:13" s="8" customFormat="1" ht="15.75" customHeight="1">
      <c r="A11" s="33">
        <v>9</v>
      </c>
      <c r="B11" s="37" t="s">
        <v>15</v>
      </c>
      <c r="C11" s="42">
        <v>972</v>
      </c>
      <c r="D11" s="43">
        <v>-0.2053388090349076</v>
      </c>
      <c r="E11" s="42">
        <v>0</v>
      </c>
      <c r="F11" s="43"/>
      <c r="G11" s="42">
        <v>972</v>
      </c>
      <c r="H11" s="43">
        <v>-0.2053388090349076</v>
      </c>
      <c r="I11" s="42">
        <v>824</v>
      </c>
      <c r="J11" s="43">
        <v>-7.726763717805151</v>
      </c>
      <c r="K11" s="44">
        <v>1796</v>
      </c>
      <c r="L11" s="45">
        <v>-3.8028923406534547</v>
      </c>
      <c r="M11" s="61"/>
    </row>
    <row r="12" spans="1:13" s="8" customFormat="1" ht="15.75" customHeight="1">
      <c r="A12" s="33">
        <v>10</v>
      </c>
      <c r="B12" s="37" t="s">
        <v>16</v>
      </c>
      <c r="C12" s="42">
        <v>4811</v>
      </c>
      <c r="D12" s="43">
        <v>0.9865659109991604</v>
      </c>
      <c r="E12" s="42">
        <v>30</v>
      </c>
      <c r="F12" s="43">
        <v>2900</v>
      </c>
      <c r="G12" s="42">
        <v>4841</v>
      </c>
      <c r="H12" s="43">
        <v>1.5949632738719832</v>
      </c>
      <c r="I12" s="42">
        <v>264</v>
      </c>
      <c r="J12" s="43">
        <v>-46.666666666666664</v>
      </c>
      <c r="K12" s="44">
        <v>5105</v>
      </c>
      <c r="L12" s="45">
        <v>-2.946768060836502</v>
      </c>
      <c r="M12" s="61"/>
    </row>
    <row r="13" spans="1:13" s="8" customFormat="1" ht="15.75" customHeight="1">
      <c r="A13" s="33">
        <v>11</v>
      </c>
      <c r="B13" s="37" t="s">
        <v>17</v>
      </c>
      <c r="C13" s="42">
        <v>0</v>
      </c>
      <c r="D13" s="43"/>
      <c r="E13" s="42">
        <v>0</v>
      </c>
      <c r="F13" s="43"/>
      <c r="G13" s="42">
        <v>0</v>
      </c>
      <c r="H13" s="43"/>
      <c r="I13" s="42">
        <v>0</v>
      </c>
      <c r="J13" s="43"/>
      <c r="K13" s="44">
        <v>0</v>
      </c>
      <c r="L13" s="45"/>
      <c r="M13" s="61"/>
    </row>
    <row r="14" spans="1:13" s="8" customFormat="1" ht="15.75" customHeight="1">
      <c r="A14" s="33">
        <v>12</v>
      </c>
      <c r="B14" s="37" t="s">
        <v>18</v>
      </c>
      <c r="C14" s="42">
        <v>0</v>
      </c>
      <c r="D14" s="43"/>
      <c r="E14" s="42">
        <v>0</v>
      </c>
      <c r="F14" s="43"/>
      <c r="G14" s="42">
        <v>0</v>
      </c>
      <c r="H14" s="43"/>
      <c r="I14" s="42">
        <v>0</v>
      </c>
      <c r="J14" s="43"/>
      <c r="K14" s="44">
        <v>0</v>
      </c>
      <c r="L14" s="45"/>
      <c r="M14" s="61"/>
    </row>
    <row r="15" spans="1:13" s="8" customFormat="1" ht="15.75" customHeight="1">
      <c r="A15" s="33">
        <v>13</v>
      </c>
      <c r="B15" s="37" t="s">
        <v>19</v>
      </c>
      <c r="C15" s="42">
        <v>89</v>
      </c>
      <c r="D15" s="43">
        <v>-25.833333333333332</v>
      </c>
      <c r="E15" s="42">
        <v>134</v>
      </c>
      <c r="F15" s="43">
        <v>-36.492890995260666</v>
      </c>
      <c r="G15" s="42">
        <v>223</v>
      </c>
      <c r="H15" s="43">
        <v>-32.62839879154078</v>
      </c>
      <c r="I15" s="42">
        <v>0</v>
      </c>
      <c r="J15" s="43"/>
      <c r="K15" s="44">
        <v>223</v>
      </c>
      <c r="L15" s="45">
        <v>-32.62839879154078</v>
      </c>
      <c r="M15" s="61"/>
    </row>
    <row r="16" spans="1:13" s="8" customFormat="1" ht="15.75" customHeight="1">
      <c r="A16" s="33">
        <v>14</v>
      </c>
      <c r="B16" s="37" t="s">
        <v>20</v>
      </c>
      <c r="C16" s="42">
        <v>0</v>
      </c>
      <c r="D16" s="43"/>
      <c r="E16" s="42">
        <v>0</v>
      </c>
      <c r="F16" s="43"/>
      <c r="G16" s="42">
        <v>0</v>
      </c>
      <c r="H16" s="43"/>
      <c r="I16" s="42">
        <v>0</v>
      </c>
      <c r="J16" s="43"/>
      <c r="K16" s="44">
        <v>0</v>
      </c>
      <c r="L16" s="45"/>
      <c r="M16" s="61"/>
    </row>
    <row r="17" spans="1:13" s="8" customFormat="1" ht="15.75" customHeight="1">
      <c r="A17" s="33">
        <v>15</v>
      </c>
      <c r="B17" s="37" t="s">
        <v>65</v>
      </c>
      <c r="C17" s="42">
        <v>2</v>
      </c>
      <c r="D17" s="43">
        <v>-99.63235294117646</v>
      </c>
      <c r="E17" s="42">
        <v>0</v>
      </c>
      <c r="F17" s="43"/>
      <c r="G17" s="42">
        <v>2</v>
      </c>
      <c r="H17" s="43">
        <v>-99.63235294117646</v>
      </c>
      <c r="I17" s="42">
        <v>0</v>
      </c>
      <c r="J17" s="43"/>
      <c r="K17" s="44">
        <v>2</v>
      </c>
      <c r="L17" s="45">
        <v>-99.63235294117646</v>
      </c>
      <c r="M17" s="61"/>
    </row>
    <row r="18" spans="1:13" s="8" customFormat="1" ht="15.75" customHeight="1">
      <c r="A18" s="33">
        <v>16</v>
      </c>
      <c r="B18" s="37" t="s">
        <v>21</v>
      </c>
      <c r="C18" s="42">
        <v>239</v>
      </c>
      <c r="D18" s="43">
        <v>-22.653721682847895</v>
      </c>
      <c r="E18" s="42">
        <v>1615</v>
      </c>
      <c r="F18" s="43">
        <v>-7.766990291262136</v>
      </c>
      <c r="G18" s="42">
        <v>1853</v>
      </c>
      <c r="H18" s="43">
        <v>-9.917355371900827</v>
      </c>
      <c r="I18" s="42">
        <v>0</v>
      </c>
      <c r="J18" s="43"/>
      <c r="K18" s="44">
        <v>1854</v>
      </c>
      <c r="L18" s="45">
        <v>-9.868740884783666</v>
      </c>
      <c r="M18" s="61"/>
    </row>
    <row r="19" spans="1:13" s="8" customFormat="1" ht="15.75" customHeight="1">
      <c r="A19" s="33">
        <v>17</v>
      </c>
      <c r="B19" s="37" t="s">
        <v>22</v>
      </c>
      <c r="C19" s="42">
        <v>0</v>
      </c>
      <c r="D19" s="43"/>
      <c r="E19" s="42">
        <v>0</v>
      </c>
      <c r="F19" s="43"/>
      <c r="G19" s="42">
        <v>0</v>
      </c>
      <c r="H19" s="43"/>
      <c r="I19" s="42">
        <v>0</v>
      </c>
      <c r="J19" s="43"/>
      <c r="K19" s="44">
        <v>0</v>
      </c>
      <c r="L19" s="45"/>
      <c r="M19" s="61"/>
    </row>
    <row r="20" spans="1:13" s="8" customFormat="1" ht="15.75" customHeight="1">
      <c r="A20" s="33">
        <v>18</v>
      </c>
      <c r="B20" s="37" t="s">
        <v>23</v>
      </c>
      <c r="C20" s="42">
        <v>61</v>
      </c>
      <c r="D20" s="43">
        <v>-3.1746031746031744</v>
      </c>
      <c r="E20" s="42">
        <v>0</v>
      </c>
      <c r="F20" s="43"/>
      <c r="G20" s="42">
        <v>61</v>
      </c>
      <c r="H20" s="43">
        <v>-3.1746031746031744</v>
      </c>
      <c r="I20" s="42">
        <v>938</v>
      </c>
      <c r="J20" s="43">
        <v>-5.917753259779338</v>
      </c>
      <c r="K20" s="44">
        <v>999</v>
      </c>
      <c r="L20" s="45">
        <v>-5.754716981132075</v>
      </c>
      <c r="M20" s="61"/>
    </row>
    <row r="21" spans="1:13" s="8" customFormat="1" ht="15.75" customHeight="1">
      <c r="A21" s="33">
        <v>19</v>
      </c>
      <c r="B21" s="37" t="s">
        <v>24</v>
      </c>
      <c r="C21" s="42">
        <v>9448</v>
      </c>
      <c r="D21" s="43">
        <v>-1.7981498804698057</v>
      </c>
      <c r="E21" s="42">
        <v>0</v>
      </c>
      <c r="F21" s="43"/>
      <c r="G21" s="42">
        <v>9448</v>
      </c>
      <c r="H21" s="43">
        <v>-1.7981498804698057</v>
      </c>
      <c r="I21" s="42">
        <v>2534</v>
      </c>
      <c r="J21" s="43">
        <v>21.36015325670498</v>
      </c>
      <c r="K21" s="44">
        <v>11982</v>
      </c>
      <c r="L21" s="45">
        <v>2.331539841147835</v>
      </c>
      <c r="M21" s="61"/>
    </row>
    <row r="22" spans="1:13" s="8" customFormat="1" ht="15.75" customHeight="1">
      <c r="A22" s="33">
        <v>20</v>
      </c>
      <c r="B22" s="37" t="s">
        <v>25</v>
      </c>
      <c r="C22" s="42">
        <v>241146</v>
      </c>
      <c r="D22" s="43">
        <v>-8.980901336151582</v>
      </c>
      <c r="E22" s="42">
        <v>0</v>
      </c>
      <c r="F22" s="43"/>
      <c r="G22" s="42">
        <v>241146</v>
      </c>
      <c r="H22" s="43">
        <v>-8.980901336151582</v>
      </c>
      <c r="I22" s="42">
        <v>5008</v>
      </c>
      <c r="J22" s="43">
        <v>-13.191194314439244</v>
      </c>
      <c r="K22" s="44">
        <v>246154</v>
      </c>
      <c r="L22" s="45">
        <v>-9.070625653376874</v>
      </c>
      <c r="M22" s="61"/>
    </row>
    <row r="23" spans="1:13" s="8" customFormat="1" ht="15.75" customHeight="1">
      <c r="A23" s="33">
        <v>21</v>
      </c>
      <c r="B23" s="37" t="s">
        <v>26</v>
      </c>
      <c r="C23" s="42">
        <v>731</v>
      </c>
      <c r="D23" s="43">
        <v>26.25215889464594</v>
      </c>
      <c r="E23" s="42">
        <v>917</v>
      </c>
      <c r="F23" s="43">
        <v>-17.905102954341988</v>
      </c>
      <c r="G23" s="42">
        <v>1649</v>
      </c>
      <c r="H23" s="43">
        <v>-2.656434474616293</v>
      </c>
      <c r="I23" s="42">
        <v>1256</v>
      </c>
      <c r="J23" s="43">
        <v>10.85613415710503</v>
      </c>
      <c r="K23" s="44">
        <v>2905</v>
      </c>
      <c r="L23" s="45">
        <v>2.722772277227723</v>
      </c>
      <c r="M23" s="61"/>
    </row>
    <row r="24" spans="1:13" s="8" customFormat="1" ht="15.75" customHeight="1">
      <c r="A24" s="33">
        <v>22</v>
      </c>
      <c r="B24" s="37" t="s">
        <v>27</v>
      </c>
      <c r="C24" s="42">
        <v>75</v>
      </c>
      <c r="D24" s="43">
        <v>-32.432432432432435</v>
      </c>
      <c r="E24" s="42">
        <v>0</v>
      </c>
      <c r="F24" s="43"/>
      <c r="G24" s="42">
        <v>75</v>
      </c>
      <c r="H24" s="43">
        <v>-32.432432432432435</v>
      </c>
      <c r="I24" s="42">
        <v>0</v>
      </c>
      <c r="J24" s="43"/>
      <c r="K24" s="44">
        <v>75</v>
      </c>
      <c r="L24" s="45">
        <v>-32.432432432432435</v>
      </c>
      <c r="M24" s="61"/>
    </row>
    <row r="25" spans="1:13" s="8" customFormat="1" ht="15.75" customHeight="1">
      <c r="A25" s="33">
        <v>23</v>
      </c>
      <c r="B25" s="37" t="s">
        <v>28</v>
      </c>
      <c r="C25" s="42">
        <v>305</v>
      </c>
      <c r="D25" s="43">
        <v>-32.37250554323725</v>
      </c>
      <c r="E25" s="42">
        <v>0</v>
      </c>
      <c r="F25" s="43"/>
      <c r="G25" s="42">
        <v>305</v>
      </c>
      <c r="H25" s="43">
        <v>-32.37250554323725</v>
      </c>
      <c r="I25" s="42">
        <v>680</v>
      </c>
      <c r="J25" s="43">
        <v>-6.976744186046512</v>
      </c>
      <c r="K25" s="44">
        <v>985</v>
      </c>
      <c r="L25" s="45">
        <v>-16.666666666666668</v>
      </c>
      <c r="M25" s="61"/>
    </row>
    <row r="26" spans="1:13" s="8" customFormat="1" ht="15.75" customHeight="1">
      <c r="A26" s="33">
        <v>24</v>
      </c>
      <c r="B26" s="37" t="s">
        <v>29</v>
      </c>
      <c r="C26" s="42">
        <v>0</v>
      </c>
      <c r="D26" s="43">
        <v>-100</v>
      </c>
      <c r="E26" s="42">
        <v>0</v>
      </c>
      <c r="F26" s="43"/>
      <c r="G26" s="42">
        <v>0</v>
      </c>
      <c r="H26" s="43">
        <v>-100</v>
      </c>
      <c r="I26" s="42">
        <v>0</v>
      </c>
      <c r="J26" s="43"/>
      <c r="K26" s="44">
        <v>0</v>
      </c>
      <c r="L26" s="45">
        <v>-100</v>
      </c>
      <c r="M26" s="61"/>
    </row>
    <row r="27" spans="1:13" s="8" customFormat="1" ht="15.75" customHeight="1">
      <c r="A27" s="33">
        <v>25</v>
      </c>
      <c r="B27" s="37" t="s">
        <v>30</v>
      </c>
      <c r="C27" s="42">
        <v>0</v>
      </c>
      <c r="D27" s="43"/>
      <c r="E27" s="42">
        <v>0</v>
      </c>
      <c r="F27" s="43"/>
      <c r="G27" s="42">
        <v>0</v>
      </c>
      <c r="H27" s="43"/>
      <c r="I27" s="42">
        <v>0</v>
      </c>
      <c r="J27" s="43"/>
      <c r="K27" s="44">
        <v>0</v>
      </c>
      <c r="L27" s="45"/>
      <c r="M27" s="61"/>
    </row>
    <row r="28" spans="1:13" s="8" customFormat="1" ht="15.75" customHeight="1">
      <c r="A28" s="33">
        <v>26</v>
      </c>
      <c r="B28" s="37" t="s">
        <v>31</v>
      </c>
      <c r="C28" s="42">
        <v>13</v>
      </c>
      <c r="D28" s="43">
        <v>550</v>
      </c>
      <c r="E28" s="42">
        <v>0</v>
      </c>
      <c r="F28" s="43"/>
      <c r="G28" s="42">
        <v>13</v>
      </c>
      <c r="H28" s="43">
        <v>550</v>
      </c>
      <c r="I28" s="42">
        <v>741</v>
      </c>
      <c r="J28" s="43">
        <v>6.160458452722063</v>
      </c>
      <c r="K28" s="44">
        <v>754</v>
      </c>
      <c r="L28" s="45">
        <v>7.714285714285714</v>
      </c>
      <c r="M28" s="61"/>
    </row>
    <row r="29" spans="1:13" s="8" customFormat="1" ht="15.75" customHeight="1">
      <c r="A29" s="33">
        <v>27</v>
      </c>
      <c r="B29" s="37" t="s">
        <v>32</v>
      </c>
      <c r="C29" s="42">
        <v>3949</v>
      </c>
      <c r="D29" s="43">
        <v>10.091998884862</v>
      </c>
      <c r="E29" s="42">
        <v>355</v>
      </c>
      <c r="F29" s="43">
        <v>-14.663461538461538</v>
      </c>
      <c r="G29" s="42">
        <v>4304</v>
      </c>
      <c r="H29" s="43">
        <v>7.5193604796402695</v>
      </c>
      <c r="I29" s="42">
        <v>69</v>
      </c>
      <c r="J29" s="43">
        <v>1.4705882352941178</v>
      </c>
      <c r="K29" s="44">
        <v>4373</v>
      </c>
      <c r="L29" s="45">
        <v>7.418324735937116</v>
      </c>
      <c r="M29" s="61"/>
    </row>
    <row r="30" spans="1:13" s="8" customFormat="1" ht="15.75" customHeight="1">
      <c r="A30" s="33">
        <v>28</v>
      </c>
      <c r="B30" s="37" t="s">
        <v>33</v>
      </c>
      <c r="C30" s="42">
        <v>66</v>
      </c>
      <c r="D30" s="43">
        <v>-19.51219512195122</v>
      </c>
      <c r="E30" s="42">
        <v>0</v>
      </c>
      <c r="F30" s="43"/>
      <c r="G30" s="42">
        <v>66</v>
      </c>
      <c r="H30" s="43">
        <v>-19.51219512195122</v>
      </c>
      <c r="I30" s="42">
        <v>0</v>
      </c>
      <c r="J30" s="43"/>
      <c r="K30" s="44">
        <v>66</v>
      </c>
      <c r="L30" s="45">
        <v>-19.51219512195122</v>
      </c>
      <c r="M30" s="61"/>
    </row>
    <row r="31" spans="1:13" s="8" customFormat="1" ht="15.75" customHeight="1">
      <c r="A31" s="33">
        <v>29</v>
      </c>
      <c r="B31" s="37" t="s">
        <v>34</v>
      </c>
      <c r="C31" s="42">
        <v>374</v>
      </c>
      <c r="D31" s="43">
        <v>-1.837270341207349</v>
      </c>
      <c r="E31" s="42">
        <v>0</v>
      </c>
      <c r="F31" s="43"/>
      <c r="G31" s="42">
        <v>374</v>
      </c>
      <c r="H31" s="43">
        <v>-1.837270341207349</v>
      </c>
      <c r="I31" s="42">
        <v>14</v>
      </c>
      <c r="J31" s="43"/>
      <c r="K31" s="44">
        <v>388</v>
      </c>
      <c r="L31" s="45">
        <v>1.837270341207349</v>
      </c>
      <c r="M31" s="61"/>
    </row>
    <row r="32" spans="1:13" s="8" customFormat="1" ht="15.75" customHeight="1">
      <c r="A32" s="33">
        <v>30</v>
      </c>
      <c r="B32" s="37" t="s">
        <v>35</v>
      </c>
      <c r="C32" s="42">
        <v>10282</v>
      </c>
      <c r="D32" s="43">
        <v>-8.887904297740363</v>
      </c>
      <c r="E32" s="42">
        <v>0</v>
      </c>
      <c r="F32" s="43"/>
      <c r="G32" s="42">
        <v>10282</v>
      </c>
      <c r="H32" s="43">
        <v>-8.887904297740363</v>
      </c>
      <c r="I32" s="42">
        <v>0</v>
      </c>
      <c r="J32" s="43"/>
      <c r="K32" s="44">
        <v>10282</v>
      </c>
      <c r="L32" s="45">
        <v>-8.887904297740363</v>
      </c>
      <c r="M32" s="61"/>
    </row>
    <row r="33" spans="1:13" s="8" customFormat="1" ht="15.75" customHeight="1">
      <c r="A33" s="33">
        <v>31</v>
      </c>
      <c r="B33" s="37" t="s">
        <v>36</v>
      </c>
      <c r="C33" s="42">
        <v>78058</v>
      </c>
      <c r="D33" s="43">
        <v>-7.832001039071448</v>
      </c>
      <c r="E33" s="42">
        <v>0</v>
      </c>
      <c r="F33" s="43"/>
      <c r="G33" s="42">
        <v>78058</v>
      </c>
      <c r="H33" s="43">
        <v>-7.832001039071448</v>
      </c>
      <c r="I33" s="42">
        <v>4394</v>
      </c>
      <c r="J33" s="43">
        <v>-22.16120460584588</v>
      </c>
      <c r="K33" s="44">
        <v>82452</v>
      </c>
      <c r="L33" s="45">
        <v>-8.727417640807651</v>
      </c>
      <c r="M33" s="61"/>
    </row>
    <row r="34" spans="1:13" s="8" customFormat="1" ht="15.75" customHeight="1">
      <c r="A34" s="33">
        <v>32</v>
      </c>
      <c r="B34" s="37" t="s">
        <v>37</v>
      </c>
      <c r="C34" s="42">
        <v>0</v>
      </c>
      <c r="D34" s="43"/>
      <c r="E34" s="42">
        <v>0</v>
      </c>
      <c r="F34" s="43"/>
      <c r="G34" s="42">
        <v>0</v>
      </c>
      <c r="H34" s="43"/>
      <c r="I34" s="42">
        <v>0</v>
      </c>
      <c r="J34" s="43"/>
      <c r="K34" s="44">
        <v>0</v>
      </c>
      <c r="L34" s="45"/>
      <c r="M34" s="61"/>
    </row>
    <row r="35" spans="1:13" s="8" customFormat="1" ht="15.75" customHeight="1">
      <c r="A35" s="33">
        <v>33</v>
      </c>
      <c r="B35" s="37" t="s">
        <v>38</v>
      </c>
      <c r="C35" s="42">
        <v>400</v>
      </c>
      <c r="D35" s="43">
        <v>-32.31810490693739</v>
      </c>
      <c r="E35" s="42">
        <v>5935</v>
      </c>
      <c r="F35" s="43">
        <v>55.57011795543906</v>
      </c>
      <c r="G35" s="42">
        <v>6337</v>
      </c>
      <c r="H35" s="43">
        <v>43.85925085130533</v>
      </c>
      <c r="I35" s="42">
        <v>1</v>
      </c>
      <c r="J35" s="43"/>
      <c r="K35" s="44">
        <v>6338</v>
      </c>
      <c r="L35" s="45">
        <v>43.88195232690125</v>
      </c>
      <c r="M35" s="61"/>
    </row>
    <row r="36" spans="1:13" s="8" customFormat="1" ht="15.75" customHeight="1">
      <c r="A36" s="33">
        <v>34</v>
      </c>
      <c r="B36" s="37" t="s">
        <v>39</v>
      </c>
      <c r="C36" s="42">
        <v>16</v>
      </c>
      <c r="D36" s="43">
        <v>60</v>
      </c>
      <c r="E36" s="42">
        <v>0</v>
      </c>
      <c r="F36" s="43"/>
      <c r="G36" s="42">
        <v>16</v>
      </c>
      <c r="H36" s="43">
        <v>45.45454545454545</v>
      </c>
      <c r="I36" s="42">
        <v>0</v>
      </c>
      <c r="J36" s="43"/>
      <c r="K36" s="44">
        <v>16</v>
      </c>
      <c r="L36" s="45">
        <v>45.45454545454545</v>
      </c>
      <c r="M36" s="61"/>
    </row>
    <row r="37" spans="1:13" s="8" customFormat="1" ht="15.75" customHeight="1">
      <c r="A37" s="33">
        <v>35</v>
      </c>
      <c r="B37" s="68" t="s">
        <v>63</v>
      </c>
      <c r="C37" s="42">
        <v>53</v>
      </c>
      <c r="D37" s="43">
        <v>-93.9150401836969</v>
      </c>
      <c r="E37" s="42">
        <v>0</v>
      </c>
      <c r="F37" s="43"/>
      <c r="G37" s="42">
        <v>53</v>
      </c>
      <c r="H37" s="43">
        <v>-93.9150401836969</v>
      </c>
      <c r="I37" s="42">
        <v>0</v>
      </c>
      <c r="J37" s="43"/>
      <c r="K37" s="44">
        <v>53</v>
      </c>
      <c r="L37" s="45">
        <v>-93.9150401836969</v>
      </c>
      <c r="M37" s="61"/>
    </row>
    <row r="38" spans="1:13" s="8" customFormat="1" ht="15.75" customHeight="1">
      <c r="A38" s="33">
        <v>36</v>
      </c>
      <c r="B38" s="37" t="s">
        <v>40</v>
      </c>
      <c r="C38" s="42">
        <v>132</v>
      </c>
      <c r="D38" s="43">
        <v>-15.92356687898089</v>
      </c>
      <c r="E38" s="42">
        <v>349</v>
      </c>
      <c r="F38" s="43">
        <v>27.37226277372263</v>
      </c>
      <c r="G38" s="42">
        <v>481</v>
      </c>
      <c r="H38" s="43">
        <v>11.600928074245939</v>
      </c>
      <c r="I38" s="42">
        <v>0</v>
      </c>
      <c r="J38" s="43"/>
      <c r="K38" s="44">
        <v>481</v>
      </c>
      <c r="L38" s="45">
        <v>11.600928074245939</v>
      </c>
      <c r="M38" s="61"/>
    </row>
    <row r="39" spans="1:13" s="8" customFormat="1" ht="15.75" customHeight="1">
      <c r="A39" s="33">
        <v>37</v>
      </c>
      <c r="B39" s="68" t="s">
        <v>64</v>
      </c>
      <c r="C39" s="42">
        <v>19401</v>
      </c>
      <c r="D39" s="43">
        <v>0.7163993147484815</v>
      </c>
      <c r="E39" s="42">
        <v>4835</v>
      </c>
      <c r="F39" s="43">
        <v>-2.0660320032408346</v>
      </c>
      <c r="G39" s="42">
        <v>24237</v>
      </c>
      <c r="H39" s="43">
        <v>0.15703128228439192</v>
      </c>
      <c r="I39" s="42">
        <v>21</v>
      </c>
      <c r="J39" s="43">
        <v>-58.8235294117647</v>
      </c>
      <c r="K39" s="44">
        <v>24258</v>
      </c>
      <c r="L39" s="45">
        <v>0.032989690721649485</v>
      </c>
      <c r="M39" s="61"/>
    </row>
    <row r="40" spans="1:13" s="8" customFormat="1" ht="15.75" customHeight="1">
      <c r="A40" s="33">
        <v>38</v>
      </c>
      <c r="B40" s="37" t="s">
        <v>41</v>
      </c>
      <c r="C40" s="42">
        <v>104</v>
      </c>
      <c r="D40" s="43">
        <v>-60</v>
      </c>
      <c r="E40" s="42">
        <v>3081</v>
      </c>
      <c r="F40" s="43">
        <v>9.644128113879004</v>
      </c>
      <c r="G40" s="42">
        <v>3185</v>
      </c>
      <c r="H40" s="43">
        <v>3.745928338762215</v>
      </c>
      <c r="I40" s="42">
        <v>0</v>
      </c>
      <c r="J40" s="43">
        <v>-100</v>
      </c>
      <c r="K40" s="44">
        <v>3185</v>
      </c>
      <c r="L40" s="45">
        <v>3.6783854166666665</v>
      </c>
      <c r="M40" s="61"/>
    </row>
    <row r="41" spans="1:13" s="8" customFormat="1" ht="15.75" customHeight="1">
      <c r="A41" s="11"/>
      <c r="B41" s="11" t="s">
        <v>0</v>
      </c>
      <c r="C41" s="12">
        <f>SUM(C3:C40)</f>
        <v>461537</v>
      </c>
      <c r="D41" s="45">
        <v>-6.524151898734178</v>
      </c>
      <c r="E41" s="12">
        <f>SUM(E3:E40)</f>
        <v>30719</v>
      </c>
      <c r="F41" s="45">
        <v>9.777364828645965</v>
      </c>
      <c r="G41" s="12">
        <f>SUM(G3:G40)</f>
        <v>492259</v>
      </c>
      <c r="H41" s="45">
        <v>-5.6478029613302025</v>
      </c>
      <c r="I41" s="12">
        <f>SUM(I3:I40)</f>
        <v>35047</v>
      </c>
      <c r="J41" s="45">
        <v>-4.298080336418995</v>
      </c>
      <c r="K41" s="12">
        <f>SUM(K3:K40)</f>
        <v>527309</v>
      </c>
      <c r="L41" s="45">
        <v>-5.559077851089285</v>
      </c>
      <c r="M41" s="61"/>
    </row>
    <row r="42" ht="15.75" customHeight="1"/>
    <row r="43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84" zoomScaleNormal="84" zoomScalePageLayoutView="0"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2" width="19.8515625" style="0" customWidth="1"/>
    <col min="3" max="3" width="14.28125" style="3" customWidth="1"/>
    <col min="4" max="4" width="5.28125" style="4" customWidth="1"/>
    <col min="5" max="5" width="14.28125" style="3" customWidth="1"/>
    <col min="6" max="6" width="5.28125" style="4" customWidth="1"/>
    <col min="7" max="7" width="14.28125" style="3" customWidth="1"/>
    <col min="8" max="8" width="5.28125" style="4" customWidth="1"/>
    <col min="9" max="9" width="9.140625" style="1" customWidth="1"/>
  </cols>
  <sheetData>
    <row r="1" spans="1:9" s="17" customFormat="1" ht="22.5">
      <c r="A1" s="9"/>
      <c r="B1" s="15" t="s">
        <v>58</v>
      </c>
      <c r="C1" s="65" t="s">
        <v>59</v>
      </c>
      <c r="D1" s="65"/>
      <c r="E1" s="65"/>
      <c r="F1" s="65"/>
      <c r="G1" s="65"/>
      <c r="H1" s="65"/>
      <c r="I1" s="56"/>
    </row>
    <row r="2" spans="1:9" s="23" customFormat="1" ht="15.75" customHeight="1">
      <c r="A2" s="18" t="s">
        <v>43</v>
      </c>
      <c r="B2" s="19" t="s">
        <v>2</v>
      </c>
      <c r="C2" s="20" t="s">
        <v>3</v>
      </c>
      <c r="D2" s="21" t="s">
        <v>4</v>
      </c>
      <c r="E2" s="20" t="s">
        <v>5</v>
      </c>
      <c r="F2" s="21" t="s">
        <v>4</v>
      </c>
      <c r="G2" s="20" t="s">
        <v>6</v>
      </c>
      <c r="H2" s="21" t="s">
        <v>4</v>
      </c>
      <c r="I2" s="57"/>
    </row>
    <row r="3" spans="1:9" s="23" customFormat="1" ht="15.75" customHeight="1">
      <c r="A3" s="24">
        <v>1</v>
      </c>
      <c r="B3" s="25" t="s">
        <v>7</v>
      </c>
      <c r="C3" s="26">
        <v>1654</v>
      </c>
      <c r="D3" s="27">
        <v>5.754475703324808</v>
      </c>
      <c r="E3" s="26">
        <v>199599</v>
      </c>
      <c r="F3" s="27">
        <v>4.453422227339093</v>
      </c>
      <c r="G3" s="26">
        <v>143</v>
      </c>
      <c r="H3" s="27">
        <v>1.4184397163120568</v>
      </c>
      <c r="I3" s="58"/>
    </row>
    <row r="4" spans="1:9" s="23" customFormat="1" ht="15.75" customHeight="1">
      <c r="A4" s="24">
        <v>2</v>
      </c>
      <c r="B4" s="25" t="s">
        <v>8</v>
      </c>
      <c r="C4" s="26">
        <v>1466</v>
      </c>
      <c r="D4" s="27">
        <v>-12.997032640949556</v>
      </c>
      <c r="E4" s="26">
        <v>64095</v>
      </c>
      <c r="F4" s="27">
        <v>-8.033690131144718</v>
      </c>
      <c r="G4" s="26">
        <v>639</v>
      </c>
      <c r="H4" s="27">
        <v>-3.6199095022624435</v>
      </c>
      <c r="I4" s="58"/>
    </row>
    <row r="5" spans="1:9" s="23" customFormat="1" ht="15.75" customHeight="1">
      <c r="A5" s="24">
        <v>3</v>
      </c>
      <c r="B5" s="25" t="s">
        <v>9</v>
      </c>
      <c r="C5" s="26">
        <v>3697</v>
      </c>
      <c r="D5" s="27">
        <v>5.058255186132424</v>
      </c>
      <c r="E5" s="26">
        <v>394553</v>
      </c>
      <c r="F5" s="27">
        <v>9.342619048278882</v>
      </c>
      <c r="G5" s="26">
        <v>152</v>
      </c>
      <c r="H5" s="27">
        <v>-12.64367816091954</v>
      </c>
      <c r="I5" s="58"/>
    </row>
    <row r="6" spans="1:9" s="23" customFormat="1" ht="15.75" customHeight="1">
      <c r="A6" s="24">
        <v>4</v>
      </c>
      <c r="B6" s="25" t="s">
        <v>10</v>
      </c>
      <c r="C6" s="26">
        <v>7225</v>
      </c>
      <c r="D6" s="27">
        <v>5.845297392323469</v>
      </c>
      <c r="E6" s="26">
        <v>921988</v>
      </c>
      <c r="F6" s="27">
        <v>7.004970805367959</v>
      </c>
      <c r="G6" s="26">
        <v>10488</v>
      </c>
      <c r="H6" s="27">
        <v>8.627654065251166</v>
      </c>
      <c r="I6" s="58"/>
    </row>
    <row r="7" spans="1:9" s="23" customFormat="1" ht="15.75" customHeight="1">
      <c r="A7" s="24">
        <v>5</v>
      </c>
      <c r="B7" s="25" t="s">
        <v>11</v>
      </c>
      <c r="C7" s="26">
        <v>6717</v>
      </c>
      <c r="D7" s="27">
        <v>1.251130539644257</v>
      </c>
      <c r="E7" s="26">
        <v>626543</v>
      </c>
      <c r="F7" s="27">
        <v>2.8682932916087234</v>
      </c>
      <c r="G7" s="26">
        <v>3736</v>
      </c>
      <c r="H7" s="27">
        <v>-10.899117576913904</v>
      </c>
      <c r="I7" s="58"/>
    </row>
    <row r="8" spans="1:9" s="23" customFormat="1" ht="15.75" customHeight="1">
      <c r="A8" s="24">
        <v>6</v>
      </c>
      <c r="B8" s="25" t="s">
        <v>12</v>
      </c>
      <c r="C8" s="26">
        <v>1113</v>
      </c>
      <c r="D8" s="27">
        <v>-15.232292460015232</v>
      </c>
      <c r="E8" s="26">
        <v>6440</v>
      </c>
      <c r="F8" s="27">
        <v>-29.012345679012345</v>
      </c>
      <c r="G8" s="26">
        <v>0</v>
      </c>
      <c r="H8" s="27"/>
      <c r="I8" s="58"/>
    </row>
    <row r="9" spans="1:9" s="23" customFormat="1" ht="15.75" customHeight="1">
      <c r="A9" s="24">
        <v>7</v>
      </c>
      <c r="B9" s="25" t="s">
        <v>13</v>
      </c>
      <c r="C9" s="26">
        <v>951</v>
      </c>
      <c r="D9" s="27">
        <v>9.310344827586206</v>
      </c>
      <c r="E9" s="26">
        <v>1632</v>
      </c>
      <c r="F9" s="27">
        <v>-70.3380588876772</v>
      </c>
      <c r="G9" s="26">
        <v>3203</v>
      </c>
      <c r="H9" s="27">
        <v>-7.26693688477128</v>
      </c>
      <c r="I9" s="58"/>
    </row>
    <row r="10" spans="1:9" s="23" customFormat="1" ht="15.75" customHeight="1">
      <c r="A10" s="24">
        <v>8</v>
      </c>
      <c r="B10" s="25" t="s">
        <v>14</v>
      </c>
      <c r="C10" s="26">
        <v>1890</v>
      </c>
      <c r="D10" s="27">
        <v>0.8</v>
      </c>
      <c r="E10" s="26">
        <v>234097</v>
      </c>
      <c r="F10" s="27">
        <v>1.0803342041063062</v>
      </c>
      <c r="G10" s="26">
        <v>5</v>
      </c>
      <c r="H10" s="27">
        <v>-73.6842105263158</v>
      </c>
      <c r="I10" s="58"/>
    </row>
    <row r="11" spans="1:9" s="23" customFormat="1" ht="15.75" customHeight="1">
      <c r="A11" s="24">
        <v>9</v>
      </c>
      <c r="B11" s="25" t="s">
        <v>15</v>
      </c>
      <c r="C11" s="26">
        <v>4408</v>
      </c>
      <c r="D11" s="27">
        <v>-6.590379317652045</v>
      </c>
      <c r="E11" s="26">
        <v>438502</v>
      </c>
      <c r="F11" s="27">
        <v>-3.16388747187128</v>
      </c>
      <c r="G11" s="26">
        <v>278</v>
      </c>
      <c r="H11" s="27">
        <v>7.335907335907336</v>
      </c>
      <c r="I11" s="58"/>
    </row>
    <row r="12" spans="1:9" s="23" customFormat="1" ht="15.75" customHeight="1">
      <c r="A12" s="24">
        <v>10</v>
      </c>
      <c r="B12" s="25" t="s">
        <v>16</v>
      </c>
      <c r="C12" s="26">
        <v>6219</v>
      </c>
      <c r="D12" s="27">
        <v>-0.2566158781074579</v>
      </c>
      <c r="E12" s="26">
        <v>707385</v>
      </c>
      <c r="F12" s="27">
        <v>-3.737104458479112</v>
      </c>
      <c r="G12" s="26">
        <v>737</v>
      </c>
      <c r="H12" s="27">
        <v>-0.6738544474393531</v>
      </c>
      <c r="I12" s="58"/>
    </row>
    <row r="13" spans="1:9" s="23" customFormat="1" ht="15.75" customHeight="1">
      <c r="A13" s="24">
        <v>11</v>
      </c>
      <c r="B13" s="25" t="s">
        <v>17</v>
      </c>
      <c r="C13" s="26">
        <v>318</v>
      </c>
      <c r="D13" s="27">
        <v>10.416666666666666</v>
      </c>
      <c r="E13" s="26">
        <v>25470</v>
      </c>
      <c r="F13" s="27">
        <v>53.93448567629638</v>
      </c>
      <c r="G13" s="26">
        <v>0</v>
      </c>
      <c r="H13" s="27"/>
      <c r="I13" s="58"/>
    </row>
    <row r="14" spans="1:9" s="23" customFormat="1" ht="15.75" customHeight="1">
      <c r="A14" s="24">
        <v>12</v>
      </c>
      <c r="B14" s="25" t="s">
        <v>18</v>
      </c>
      <c r="C14" s="26">
        <v>715</v>
      </c>
      <c r="D14" s="27">
        <v>4.5321637426900585</v>
      </c>
      <c r="E14" s="26">
        <v>31090</v>
      </c>
      <c r="F14" s="27">
        <v>12.137060414788097</v>
      </c>
      <c r="G14" s="26">
        <v>0</v>
      </c>
      <c r="H14" s="27"/>
      <c r="I14" s="58"/>
    </row>
    <row r="15" spans="1:9" s="23" customFormat="1" ht="15.75" customHeight="1">
      <c r="A15" s="24">
        <v>13</v>
      </c>
      <c r="B15" s="25" t="s">
        <v>19</v>
      </c>
      <c r="C15" s="26">
        <v>3170</v>
      </c>
      <c r="D15" s="27">
        <v>-6.268480189237137</v>
      </c>
      <c r="E15" s="26">
        <v>187059</v>
      </c>
      <c r="F15" s="27">
        <v>-5.622042159009496</v>
      </c>
      <c r="G15" s="26">
        <v>40</v>
      </c>
      <c r="H15" s="27">
        <v>14.285714285714286</v>
      </c>
      <c r="I15" s="58"/>
    </row>
    <row r="16" spans="1:9" s="23" customFormat="1" ht="15.75" customHeight="1">
      <c r="A16" s="24">
        <v>14</v>
      </c>
      <c r="B16" s="25" t="s">
        <v>20</v>
      </c>
      <c r="C16" s="26">
        <v>276</v>
      </c>
      <c r="D16" s="27">
        <v>-36.111111111111114</v>
      </c>
      <c r="E16" s="26">
        <v>1129</v>
      </c>
      <c r="F16" s="27">
        <v>-85.26686676236461</v>
      </c>
      <c r="G16" s="26">
        <v>0</v>
      </c>
      <c r="H16" s="27"/>
      <c r="I16" s="58"/>
    </row>
    <row r="17" spans="1:9" s="23" customFormat="1" ht="15.75" customHeight="1">
      <c r="A17" s="24">
        <v>15</v>
      </c>
      <c r="B17" s="25" t="s">
        <v>65</v>
      </c>
      <c r="C17" s="26">
        <v>373</v>
      </c>
      <c r="D17" s="27">
        <v>-3.865979381443299</v>
      </c>
      <c r="E17" s="26">
        <v>29545</v>
      </c>
      <c r="F17" s="27">
        <v>-0.16894745734076702</v>
      </c>
      <c r="G17" s="26">
        <v>0</v>
      </c>
      <c r="H17" s="27"/>
      <c r="I17" s="58"/>
    </row>
    <row r="18" spans="1:9" s="23" customFormat="1" ht="15.75" customHeight="1">
      <c r="A18" s="24">
        <v>16</v>
      </c>
      <c r="B18" s="25" t="s">
        <v>21</v>
      </c>
      <c r="C18" s="26">
        <v>2605</v>
      </c>
      <c r="D18" s="27">
        <v>3.7022292993630574</v>
      </c>
      <c r="E18" s="26">
        <v>143399</v>
      </c>
      <c r="F18" s="27">
        <v>1.106966840349999</v>
      </c>
      <c r="G18" s="26">
        <v>327</v>
      </c>
      <c r="H18" s="27">
        <v>13.14878892733564</v>
      </c>
      <c r="I18" s="58"/>
    </row>
    <row r="19" spans="1:9" s="23" customFormat="1" ht="15.75" customHeight="1">
      <c r="A19" s="24">
        <v>17</v>
      </c>
      <c r="B19" s="29" t="s">
        <v>22</v>
      </c>
      <c r="C19" s="26">
        <v>349</v>
      </c>
      <c r="D19" s="27">
        <v>-4.383561643835616</v>
      </c>
      <c r="E19" s="26">
        <v>839</v>
      </c>
      <c r="F19" s="27">
        <v>-18.3852140077821</v>
      </c>
      <c r="G19" s="26">
        <v>0</v>
      </c>
      <c r="H19" s="27"/>
      <c r="I19" s="58"/>
    </row>
    <row r="20" spans="1:9" s="23" customFormat="1" ht="15.75" customHeight="1">
      <c r="A20" s="24">
        <v>18</v>
      </c>
      <c r="B20" s="25" t="s">
        <v>23</v>
      </c>
      <c r="C20" s="26">
        <v>2106</v>
      </c>
      <c r="D20" s="27">
        <v>-7.874015748031496</v>
      </c>
      <c r="E20" s="26">
        <v>267284</v>
      </c>
      <c r="F20" s="27">
        <v>-5.749517788066533</v>
      </c>
      <c r="G20" s="26">
        <v>136</v>
      </c>
      <c r="H20" s="27">
        <v>-5.555555555555555</v>
      </c>
      <c r="I20" s="58"/>
    </row>
    <row r="21" spans="1:9" s="23" customFormat="1" ht="15.75" customHeight="1">
      <c r="A21" s="24">
        <v>19</v>
      </c>
      <c r="B21" s="25" t="s">
        <v>24</v>
      </c>
      <c r="C21" s="26">
        <v>11502</v>
      </c>
      <c r="D21" s="27">
        <v>-0.8960882302257454</v>
      </c>
      <c r="E21" s="26">
        <v>938968</v>
      </c>
      <c r="F21" s="27">
        <v>1.5781388606417275</v>
      </c>
      <c r="G21" s="26">
        <v>1708</v>
      </c>
      <c r="H21" s="27">
        <v>-4.367301231802911</v>
      </c>
      <c r="I21" s="58"/>
    </row>
    <row r="22" spans="1:9" s="23" customFormat="1" ht="15.75" customHeight="1">
      <c r="A22" s="24">
        <v>20</v>
      </c>
      <c r="B22" s="25" t="s">
        <v>25</v>
      </c>
      <c r="C22" s="26">
        <v>16963</v>
      </c>
      <c r="D22" s="27">
        <v>-5.855255855255855</v>
      </c>
      <c r="E22" s="26">
        <v>1907460</v>
      </c>
      <c r="F22" s="27">
        <v>-3.2122043977846166</v>
      </c>
      <c r="G22" s="26">
        <v>37344</v>
      </c>
      <c r="H22" s="27">
        <v>-9.357023228719143</v>
      </c>
      <c r="I22" s="58"/>
    </row>
    <row r="23" spans="1:9" s="23" customFormat="1" ht="15.75" customHeight="1">
      <c r="A23" s="24">
        <v>21</v>
      </c>
      <c r="B23" s="25" t="s">
        <v>26</v>
      </c>
      <c r="C23" s="26">
        <v>6764</v>
      </c>
      <c r="D23" s="27">
        <v>0.05917159763313609</v>
      </c>
      <c r="E23" s="26">
        <v>613941</v>
      </c>
      <c r="F23" s="27">
        <v>1.6763301585408872</v>
      </c>
      <c r="G23" s="26">
        <v>380</v>
      </c>
      <c r="H23" s="27">
        <v>2.9810298102981028</v>
      </c>
      <c r="I23" s="58"/>
    </row>
    <row r="24" spans="1:9" s="23" customFormat="1" ht="15.75" customHeight="1">
      <c r="A24" s="24">
        <v>22</v>
      </c>
      <c r="B24" s="25" t="s">
        <v>27</v>
      </c>
      <c r="C24" s="26">
        <v>6010</v>
      </c>
      <c r="D24" s="27">
        <v>-8.634843417452114</v>
      </c>
      <c r="E24" s="26">
        <v>367612</v>
      </c>
      <c r="F24" s="27">
        <v>-0.32672029760016486</v>
      </c>
      <c r="G24" s="26">
        <v>12</v>
      </c>
      <c r="H24" s="27">
        <v>-42.857142857142854</v>
      </c>
      <c r="I24" s="58"/>
    </row>
    <row r="25" spans="1:9" s="23" customFormat="1" ht="15.75" customHeight="1">
      <c r="A25" s="24">
        <v>23</v>
      </c>
      <c r="B25" s="25" t="s">
        <v>28</v>
      </c>
      <c r="C25" s="26">
        <v>4736</v>
      </c>
      <c r="D25" s="27">
        <v>-4.400484457004441</v>
      </c>
      <c r="E25" s="26">
        <v>516115</v>
      </c>
      <c r="F25" s="27">
        <v>-3.8566143460167135</v>
      </c>
      <c r="G25" s="26">
        <v>129</v>
      </c>
      <c r="H25" s="27">
        <v>-18.867924528301888</v>
      </c>
      <c r="I25" s="58"/>
    </row>
    <row r="26" spans="1:9" s="23" customFormat="1" ht="15.75" customHeight="1">
      <c r="A26" s="24">
        <v>24</v>
      </c>
      <c r="B26" s="25" t="s">
        <v>29</v>
      </c>
      <c r="C26" s="26">
        <v>679</v>
      </c>
      <c r="D26" s="27">
        <v>-34.20542635658915</v>
      </c>
      <c r="E26" s="26">
        <v>21116</v>
      </c>
      <c r="F26" s="27">
        <v>-33.22581665243652</v>
      </c>
      <c r="G26" s="26">
        <v>0</v>
      </c>
      <c r="H26" s="27"/>
      <c r="I26" s="58"/>
    </row>
    <row r="27" spans="1:9" s="23" customFormat="1" ht="15.75" customHeight="1">
      <c r="A27" s="24">
        <v>25</v>
      </c>
      <c r="B27" s="25" t="s">
        <v>30</v>
      </c>
      <c r="C27" s="26">
        <v>555</v>
      </c>
      <c r="D27" s="27">
        <v>7.558139534883721</v>
      </c>
      <c r="E27" s="26">
        <v>26215</v>
      </c>
      <c r="F27" s="27">
        <v>21.816914498141266</v>
      </c>
      <c r="G27" s="26">
        <v>0</v>
      </c>
      <c r="H27" s="27"/>
      <c r="I27" s="58"/>
    </row>
    <row r="28" spans="1:9" s="23" customFormat="1" ht="15.75" customHeight="1">
      <c r="A28" s="24">
        <v>26</v>
      </c>
      <c r="B28" s="25" t="s">
        <v>31</v>
      </c>
      <c r="C28" s="26">
        <v>782</v>
      </c>
      <c r="D28" s="27">
        <v>-8.751458576429405</v>
      </c>
      <c r="E28" s="26">
        <v>59586</v>
      </c>
      <c r="F28" s="27">
        <v>-5.928229740610347</v>
      </c>
      <c r="G28" s="26">
        <v>98</v>
      </c>
      <c r="H28" s="27">
        <v>4.25531914893617</v>
      </c>
      <c r="I28" s="58"/>
    </row>
    <row r="29" spans="1:9" s="23" customFormat="1" ht="15.75" customHeight="1">
      <c r="A29" s="24">
        <v>27</v>
      </c>
      <c r="B29" s="25" t="s">
        <v>32</v>
      </c>
      <c r="C29" s="26">
        <v>4849</v>
      </c>
      <c r="D29" s="27">
        <v>0.24808765763903246</v>
      </c>
      <c r="E29" s="26">
        <v>533432</v>
      </c>
      <c r="F29" s="27">
        <v>-0.994634283052241</v>
      </c>
      <c r="G29" s="26">
        <v>1066</v>
      </c>
      <c r="H29" s="27">
        <v>52.94117647058823</v>
      </c>
      <c r="I29" s="58"/>
    </row>
    <row r="30" spans="1:9" s="23" customFormat="1" ht="15.75" customHeight="1">
      <c r="A30" s="24">
        <v>28</v>
      </c>
      <c r="B30" s="25" t="s">
        <v>33</v>
      </c>
      <c r="C30" s="26">
        <v>974</v>
      </c>
      <c r="D30" s="27">
        <v>-6.8833652007648185</v>
      </c>
      <c r="E30" s="26">
        <v>63478</v>
      </c>
      <c r="F30" s="27">
        <v>6.531735642600611</v>
      </c>
      <c r="G30" s="26">
        <v>7</v>
      </c>
      <c r="H30" s="27">
        <v>-22.22222222222222</v>
      </c>
      <c r="I30" s="58"/>
    </row>
    <row r="31" spans="1:9" s="23" customFormat="1" ht="15.75" customHeight="1">
      <c r="A31" s="24">
        <v>29</v>
      </c>
      <c r="B31" s="25" t="s">
        <v>34</v>
      </c>
      <c r="C31" s="26">
        <v>1248</v>
      </c>
      <c r="D31" s="27">
        <v>-21.804511278195488</v>
      </c>
      <c r="E31" s="26">
        <v>110729</v>
      </c>
      <c r="F31" s="27">
        <v>-15.609971724931599</v>
      </c>
      <c r="G31" s="26">
        <v>108</v>
      </c>
      <c r="H31" s="27">
        <v>61.19402985074627</v>
      </c>
      <c r="I31" s="58"/>
    </row>
    <row r="32" spans="1:9" s="23" customFormat="1" ht="15.75" customHeight="1">
      <c r="A32" s="24">
        <v>30</v>
      </c>
      <c r="B32" s="25" t="s">
        <v>35</v>
      </c>
      <c r="C32" s="26">
        <v>4720</v>
      </c>
      <c r="D32" s="27">
        <v>-2.60008254230293</v>
      </c>
      <c r="E32" s="26">
        <v>441584</v>
      </c>
      <c r="F32" s="27">
        <v>0.936946409591186</v>
      </c>
      <c r="G32" s="26">
        <v>1548</v>
      </c>
      <c r="H32" s="27">
        <v>-8.02139037433155</v>
      </c>
      <c r="I32" s="58"/>
    </row>
    <row r="33" spans="1:9" s="23" customFormat="1" ht="15.75" customHeight="1">
      <c r="A33" s="24">
        <v>31</v>
      </c>
      <c r="B33" s="25" t="s">
        <v>36</v>
      </c>
      <c r="C33" s="26">
        <v>30103</v>
      </c>
      <c r="D33" s="27">
        <v>-1.55018477940936</v>
      </c>
      <c r="E33" s="26">
        <v>3858241</v>
      </c>
      <c r="F33" s="27">
        <v>-0.5483931500733596</v>
      </c>
      <c r="G33" s="26">
        <v>13310</v>
      </c>
      <c r="H33" s="27">
        <v>-7.027102542609668</v>
      </c>
      <c r="I33" s="58"/>
    </row>
    <row r="34" spans="1:9" s="23" customFormat="1" ht="15.75" customHeight="1">
      <c r="A34" s="24">
        <v>32</v>
      </c>
      <c r="B34" s="25" t="s">
        <v>37</v>
      </c>
      <c r="C34" s="26">
        <v>331</v>
      </c>
      <c r="D34" s="27">
        <v>4.088050314465409</v>
      </c>
      <c r="E34" s="26">
        <v>447</v>
      </c>
      <c r="F34" s="27">
        <v>3.4722222222222223</v>
      </c>
      <c r="G34" s="26">
        <v>0</v>
      </c>
      <c r="H34" s="27"/>
      <c r="I34" s="58"/>
    </row>
    <row r="35" spans="1:9" s="23" customFormat="1" ht="15.75" customHeight="1">
      <c r="A35" s="24">
        <v>33</v>
      </c>
      <c r="B35" s="25" t="s">
        <v>38</v>
      </c>
      <c r="C35" s="26">
        <v>4266</v>
      </c>
      <c r="D35" s="27">
        <v>-0.4666355576294914</v>
      </c>
      <c r="E35" s="26">
        <v>298850</v>
      </c>
      <c r="F35" s="27">
        <v>-4.326975407054545</v>
      </c>
      <c r="G35" s="26">
        <v>766</v>
      </c>
      <c r="H35" s="27">
        <v>22.953451043338685</v>
      </c>
      <c r="I35" s="58"/>
    </row>
    <row r="36" spans="1:9" s="23" customFormat="1" ht="15.75" customHeight="1">
      <c r="A36" s="24">
        <v>34</v>
      </c>
      <c r="B36" s="25" t="s">
        <v>39</v>
      </c>
      <c r="C36" s="26">
        <v>1441</v>
      </c>
      <c r="D36" s="27">
        <v>14.274385408406028</v>
      </c>
      <c r="E36" s="26">
        <v>184073</v>
      </c>
      <c r="F36" s="27">
        <v>13.140619813883733</v>
      </c>
      <c r="G36" s="26">
        <v>5</v>
      </c>
      <c r="H36" s="27">
        <v>400</v>
      </c>
      <c r="I36" s="58"/>
    </row>
    <row r="37" spans="1:9" s="23" customFormat="1" ht="15.75" customHeight="1">
      <c r="A37" s="24">
        <v>35</v>
      </c>
      <c r="B37" s="66" t="s">
        <v>63</v>
      </c>
      <c r="C37" s="26">
        <v>1943</v>
      </c>
      <c r="D37" s="52" t="s">
        <v>52</v>
      </c>
      <c r="E37" s="26">
        <v>241869</v>
      </c>
      <c r="F37" s="52" t="s">
        <v>52</v>
      </c>
      <c r="G37" s="26">
        <v>0</v>
      </c>
      <c r="H37" s="27">
        <v>-100</v>
      </c>
      <c r="I37" s="58"/>
    </row>
    <row r="38" spans="1:9" s="23" customFormat="1" ht="15.75" customHeight="1">
      <c r="A38" s="24">
        <v>36</v>
      </c>
      <c r="B38" s="25" t="s">
        <v>40</v>
      </c>
      <c r="C38" s="26">
        <v>1639</v>
      </c>
      <c r="D38" s="27">
        <v>-2.3823704586063132</v>
      </c>
      <c r="E38" s="26">
        <v>97726</v>
      </c>
      <c r="F38" s="27">
        <v>3.1147783147276678</v>
      </c>
      <c r="G38" s="26">
        <v>65</v>
      </c>
      <c r="H38" s="27">
        <v>85.71428571428571</v>
      </c>
      <c r="I38" s="58"/>
    </row>
    <row r="39" spans="1:9" s="23" customFormat="1" ht="15.75" customHeight="1">
      <c r="A39" s="24">
        <v>37</v>
      </c>
      <c r="B39" s="66" t="s">
        <v>64</v>
      </c>
      <c r="C39" s="26">
        <v>8815</v>
      </c>
      <c r="D39" s="27">
        <v>-8.243988758197148</v>
      </c>
      <c r="E39" s="26">
        <v>911380</v>
      </c>
      <c r="F39" s="27">
        <v>-11.445575339470935</v>
      </c>
      <c r="G39" s="26">
        <v>3832</v>
      </c>
      <c r="H39" s="27">
        <v>-0.3381014304291287</v>
      </c>
      <c r="I39" s="58"/>
    </row>
    <row r="40" spans="1:9" s="23" customFormat="1" ht="15.75" customHeight="1">
      <c r="A40" s="24">
        <v>38</v>
      </c>
      <c r="B40" s="25" t="s">
        <v>41</v>
      </c>
      <c r="C40" s="26">
        <v>4195</v>
      </c>
      <c r="D40" s="27">
        <v>-1.2476459510357816</v>
      </c>
      <c r="E40" s="26">
        <v>413934</v>
      </c>
      <c r="F40" s="27">
        <v>-5.68788192245123</v>
      </c>
      <c r="G40" s="26">
        <v>425</v>
      </c>
      <c r="H40" s="27">
        <v>9.536082474226804</v>
      </c>
      <c r="I40" s="58"/>
    </row>
    <row r="41" spans="1:9" s="23" customFormat="1" ht="15.75" customHeight="1">
      <c r="A41" s="10"/>
      <c r="B41" s="11" t="s">
        <v>0</v>
      </c>
      <c r="C41" s="12">
        <f>SUM(C3:C40)</f>
        <v>157767</v>
      </c>
      <c r="D41" s="30">
        <v>-1.5187265917602994</v>
      </c>
      <c r="E41" s="12">
        <f>SUM(E3:E40)</f>
        <v>15887405</v>
      </c>
      <c r="F41" s="30">
        <v>0.3096469192963262</v>
      </c>
      <c r="G41" s="12">
        <f>SUM(G3:G40)</f>
        <v>80687</v>
      </c>
      <c r="H41" s="30">
        <v>-5.14219207392342</v>
      </c>
      <c r="I41" s="59"/>
    </row>
    <row r="42" ht="15.75" customHeight="1"/>
    <row r="43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84" zoomScaleNormal="84" zoomScalePageLayoutView="0"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4.28125" style="6" customWidth="1"/>
    <col min="8" max="8" width="5.28125" style="5" customWidth="1"/>
    <col min="9" max="9" width="14.28125" style="6" customWidth="1"/>
    <col min="10" max="10" width="5.28125" style="5" customWidth="1"/>
    <col min="11" max="11" width="14.28125" style="6" customWidth="1"/>
    <col min="12" max="12" width="5.28125" style="5" customWidth="1"/>
    <col min="13" max="13" width="14.28125" style="6" customWidth="1"/>
    <col min="14" max="15" width="5.28125" style="5" customWidth="1"/>
    <col min="16" max="16384" width="9.140625" style="2" customWidth="1"/>
  </cols>
  <sheetData>
    <row r="1" spans="2:15" s="9" customFormat="1" ht="22.5">
      <c r="B1" s="32" t="s">
        <v>60</v>
      </c>
      <c r="C1" s="64" t="str">
        <f>'Totali Luglio'!C1</f>
        <v>Luglio 2012 (su base 2011)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3"/>
    </row>
    <row r="2" spans="1:15" s="8" customFormat="1" ht="15.75" customHeight="1">
      <c r="A2" s="33" t="s">
        <v>43</v>
      </c>
      <c r="B2" s="33" t="s">
        <v>2</v>
      </c>
      <c r="C2" s="40" t="s">
        <v>44</v>
      </c>
      <c r="D2" s="21" t="s">
        <v>4</v>
      </c>
      <c r="E2" s="54" t="s">
        <v>45</v>
      </c>
      <c r="F2" s="21" t="s">
        <v>4</v>
      </c>
      <c r="G2" s="55" t="s">
        <v>46</v>
      </c>
      <c r="H2" s="47" t="s">
        <v>4</v>
      </c>
      <c r="I2" s="36" t="s">
        <v>47</v>
      </c>
      <c r="J2" s="21" t="s">
        <v>4</v>
      </c>
      <c r="K2" s="41" t="s">
        <v>48</v>
      </c>
      <c r="L2" s="21"/>
      <c r="M2" s="35" t="s">
        <v>49</v>
      </c>
      <c r="N2" s="21" t="s">
        <v>4</v>
      </c>
      <c r="O2" s="60"/>
    </row>
    <row r="3" spans="1:15" s="8" customFormat="1" ht="15.75" customHeight="1">
      <c r="A3" s="33">
        <v>1</v>
      </c>
      <c r="B3" s="37" t="s">
        <v>7</v>
      </c>
      <c r="C3" s="42">
        <v>1036</v>
      </c>
      <c r="D3" s="43">
        <v>1.968503937007874</v>
      </c>
      <c r="E3" s="42">
        <v>516</v>
      </c>
      <c r="F3" s="43">
        <v>18.34862385321101</v>
      </c>
      <c r="G3" s="51">
        <v>484</v>
      </c>
      <c r="H3" s="43">
        <v>18.048780487804876</v>
      </c>
      <c r="I3" s="42">
        <v>1552</v>
      </c>
      <c r="J3" s="43">
        <v>6.887052341597796</v>
      </c>
      <c r="K3" s="42">
        <v>102</v>
      </c>
      <c r="L3" s="43">
        <v>-8.928571428571429</v>
      </c>
      <c r="M3" s="44">
        <v>1654</v>
      </c>
      <c r="N3" s="45">
        <v>5.754475703324808</v>
      </c>
      <c r="O3" s="61"/>
    </row>
    <row r="4" spans="1:15" s="8" customFormat="1" ht="15.75" customHeight="1">
      <c r="A4" s="33">
        <v>2</v>
      </c>
      <c r="B4" s="37" t="s">
        <v>8</v>
      </c>
      <c r="C4" s="42">
        <v>381</v>
      </c>
      <c r="D4" s="43">
        <v>19.81132075471698</v>
      </c>
      <c r="E4" s="42">
        <v>542</v>
      </c>
      <c r="F4" s="43">
        <v>-15.968992248062015</v>
      </c>
      <c r="G4" s="51">
        <v>429</v>
      </c>
      <c r="H4" s="43">
        <v>-17.02127659574468</v>
      </c>
      <c r="I4" s="42">
        <v>923</v>
      </c>
      <c r="J4" s="43">
        <v>-4.153686396677051</v>
      </c>
      <c r="K4" s="42">
        <v>543</v>
      </c>
      <c r="L4" s="43">
        <v>-24.79224376731302</v>
      </c>
      <c r="M4" s="44">
        <v>1466</v>
      </c>
      <c r="N4" s="45">
        <v>-12.997032640949556</v>
      </c>
      <c r="O4" s="61"/>
    </row>
    <row r="5" spans="1:15" s="8" customFormat="1" ht="15.75" customHeight="1">
      <c r="A5" s="33">
        <v>3</v>
      </c>
      <c r="B5" s="37" t="s">
        <v>9</v>
      </c>
      <c r="C5" s="42">
        <v>2269</v>
      </c>
      <c r="D5" s="43">
        <v>7.790973871733967</v>
      </c>
      <c r="E5" s="42">
        <v>1088</v>
      </c>
      <c r="F5" s="43">
        <v>7.7227722772277225</v>
      </c>
      <c r="G5" s="51">
        <v>852</v>
      </c>
      <c r="H5" s="43">
        <v>3.022974607013301</v>
      </c>
      <c r="I5" s="42">
        <v>3357</v>
      </c>
      <c r="J5" s="43">
        <v>7.768860353130016</v>
      </c>
      <c r="K5" s="42">
        <v>340</v>
      </c>
      <c r="L5" s="43">
        <v>-15.841584158415841</v>
      </c>
      <c r="M5" s="44">
        <v>3697</v>
      </c>
      <c r="N5" s="45">
        <v>5.058255186132424</v>
      </c>
      <c r="O5" s="61"/>
    </row>
    <row r="6" spans="1:15" s="8" customFormat="1" ht="15.75" customHeight="1">
      <c r="A6" s="33">
        <v>4</v>
      </c>
      <c r="B6" s="37" t="s">
        <v>10</v>
      </c>
      <c r="C6" s="42">
        <v>2026</v>
      </c>
      <c r="D6" s="43">
        <v>-3.1548757170172084</v>
      </c>
      <c r="E6" s="42">
        <v>5056</v>
      </c>
      <c r="F6" s="43">
        <v>10.73149364870784</v>
      </c>
      <c r="G6" s="51">
        <v>4192</v>
      </c>
      <c r="H6" s="43">
        <v>6.720977596741344</v>
      </c>
      <c r="I6" s="42">
        <v>7082</v>
      </c>
      <c r="J6" s="43">
        <v>6.368278762391109</v>
      </c>
      <c r="K6" s="42">
        <v>143</v>
      </c>
      <c r="L6" s="43">
        <v>-14.880952380952381</v>
      </c>
      <c r="M6" s="44">
        <v>7225</v>
      </c>
      <c r="N6" s="45">
        <v>5.845297392323469</v>
      </c>
      <c r="O6" s="61"/>
    </row>
    <row r="7" spans="1:15" s="8" customFormat="1" ht="15.75" customHeight="1">
      <c r="A7" s="33">
        <v>5</v>
      </c>
      <c r="B7" s="37" t="s">
        <v>11</v>
      </c>
      <c r="C7" s="42">
        <v>1927</v>
      </c>
      <c r="D7" s="43">
        <v>5.300546448087432</v>
      </c>
      <c r="E7" s="42">
        <v>4310</v>
      </c>
      <c r="F7" s="43">
        <v>1.1737089201877935</v>
      </c>
      <c r="G7" s="51">
        <v>0</v>
      </c>
      <c r="H7" s="43"/>
      <c r="I7" s="42">
        <v>6237</v>
      </c>
      <c r="J7" s="43">
        <v>2.413793103448276</v>
      </c>
      <c r="K7" s="42">
        <v>480</v>
      </c>
      <c r="L7" s="43">
        <v>-11.764705882352942</v>
      </c>
      <c r="M7" s="44">
        <v>6717</v>
      </c>
      <c r="N7" s="45">
        <v>1.251130539644257</v>
      </c>
      <c r="O7" s="61"/>
    </row>
    <row r="8" spans="1:15" s="8" customFormat="1" ht="15.75" customHeight="1">
      <c r="A8" s="33">
        <v>6</v>
      </c>
      <c r="B8" s="37" t="s">
        <v>12</v>
      </c>
      <c r="C8" s="42">
        <v>269</v>
      </c>
      <c r="D8" s="43">
        <v>-9.121621621621621</v>
      </c>
      <c r="E8" s="42">
        <v>8</v>
      </c>
      <c r="F8" s="43">
        <v>-60</v>
      </c>
      <c r="G8" s="51">
        <v>8</v>
      </c>
      <c r="H8" s="43">
        <v>-42.857142857142854</v>
      </c>
      <c r="I8" s="42">
        <v>277</v>
      </c>
      <c r="J8" s="43">
        <v>-12.341772151898734</v>
      </c>
      <c r="K8" s="42">
        <v>836</v>
      </c>
      <c r="L8" s="43">
        <v>-16.148445336008024</v>
      </c>
      <c r="M8" s="44">
        <v>1113</v>
      </c>
      <c r="N8" s="45">
        <v>-15.232292460015232</v>
      </c>
      <c r="O8" s="61"/>
    </row>
    <row r="9" spans="1:15" s="8" customFormat="1" ht="15.75" customHeight="1">
      <c r="A9" s="33">
        <v>7</v>
      </c>
      <c r="B9" s="37" t="s">
        <v>13</v>
      </c>
      <c r="C9" s="42">
        <v>314</v>
      </c>
      <c r="D9" s="43">
        <v>7.534246575342466</v>
      </c>
      <c r="E9" s="42">
        <v>28</v>
      </c>
      <c r="F9" s="43">
        <v>-50</v>
      </c>
      <c r="G9" s="51">
        <v>11</v>
      </c>
      <c r="H9" s="43">
        <v>-60.714285714285715</v>
      </c>
      <c r="I9" s="42">
        <v>342</v>
      </c>
      <c r="J9" s="43">
        <v>-1.7241379310344827</v>
      </c>
      <c r="K9" s="42">
        <v>609</v>
      </c>
      <c r="L9" s="43">
        <v>16.666666666666668</v>
      </c>
      <c r="M9" s="44">
        <v>951</v>
      </c>
      <c r="N9" s="45">
        <v>9.310344827586206</v>
      </c>
      <c r="O9" s="61"/>
    </row>
    <row r="10" spans="1:15" s="8" customFormat="1" ht="15.75" customHeight="1">
      <c r="A10" s="33">
        <v>8</v>
      </c>
      <c r="B10" s="37" t="s">
        <v>14</v>
      </c>
      <c r="C10" s="42">
        <v>1314</v>
      </c>
      <c r="D10" s="43">
        <v>-2.232142857142857</v>
      </c>
      <c r="E10" s="42">
        <v>346</v>
      </c>
      <c r="F10" s="43">
        <v>-4.945054945054945</v>
      </c>
      <c r="G10" s="51">
        <v>254</v>
      </c>
      <c r="H10" s="43">
        <v>-5.925925925925926</v>
      </c>
      <c r="I10" s="42">
        <v>1660</v>
      </c>
      <c r="J10" s="43">
        <v>-2.810304449648712</v>
      </c>
      <c r="K10" s="42">
        <v>230</v>
      </c>
      <c r="L10" s="43">
        <v>37.724550898203596</v>
      </c>
      <c r="M10" s="44">
        <v>1890</v>
      </c>
      <c r="N10" s="45">
        <v>0.8</v>
      </c>
      <c r="O10" s="61"/>
    </row>
    <row r="11" spans="1:15" s="8" customFormat="1" ht="15.75" customHeight="1">
      <c r="A11" s="33">
        <v>9</v>
      </c>
      <c r="B11" s="37" t="s">
        <v>15</v>
      </c>
      <c r="C11" s="42">
        <v>2849</v>
      </c>
      <c r="D11" s="43">
        <v>-1.2135922330097086</v>
      </c>
      <c r="E11" s="42">
        <v>805</v>
      </c>
      <c r="F11" s="43">
        <v>-9.448818897637794</v>
      </c>
      <c r="G11" s="51">
        <v>653</v>
      </c>
      <c r="H11" s="43">
        <v>-11.397557666214382</v>
      </c>
      <c r="I11" s="42">
        <v>3654</v>
      </c>
      <c r="J11" s="43">
        <v>-3.1539888682745825</v>
      </c>
      <c r="K11" s="42">
        <v>754</v>
      </c>
      <c r="L11" s="43">
        <v>-20.29598308668076</v>
      </c>
      <c r="M11" s="44">
        <v>4408</v>
      </c>
      <c r="N11" s="45">
        <v>-6.590379317652045</v>
      </c>
      <c r="O11" s="61"/>
    </row>
    <row r="12" spans="1:15" s="8" customFormat="1" ht="15.75" customHeight="1">
      <c r="A12" s="33">
        <v>10</v>
      </c>
      <c r="B12" s="37" t="s">
        <v>16</v>
      </c>
      <c r="C12" s="42">
        <v>4168</v>
      </c>
      <c r="D12" s="43">
        <v>-5.294251306521245</v>
      </c>
      <c r="E12" s="42">
        <v>1583</v>
      </c>
      <c r="F12" s="43">
        <v>7.104194857916103</v>
      </c>
      <c r="G12" s="51">
        <v>1308</v>
      </c>
      <c r="H12" s="43">
        <v>5.825242718446602</v>
      </c>
      <c r="I12" s="42">
        <v>5751</v>
      </c>
      <c r="J12" s="43">
        <v>-2.1772410273856098</v>
      </c>
      <c r="K12" s="42">
        <v>468</v>
      </c>
      <c r="L12" s="43">
        <v>31.46067415730337</v>
      </c>
      <c r="M12" s="44">
        <v>6219</v>
      </c>
      <c r="N12" s="45">
        <v>-0.2566158781074579</v>
      </c>
      <c r="O12" s="61"/>
    </row>
    <row r="13" spans="1:15" s="8" customFormat="1" ht="15.75" customHeight="1">
      <c r="A13" s="33">
        <v>11</v>
      </c>
      <c r="B13" s="37" t="s">
        <v>17</v>
      </c>
      <c r="C13" s="42">
        <v>272</v>
      </c>
      <c r="D13" s="43">
        <v>5.426356589147287</v>
      </c>
      <c r="E13" s="42">
        <v>22</v>
      </c>
      <c r="F13" s="43">
        <v>450</v>
      </c>
      <c r="G13" s="51">
        <v>10</v>
      </c>
      <c r="H13" s="43"/>
      <c r="I13" s="42">
        <v>294</v>
      </c>
      <c r="J13" s="43">
        <v>12.213740458015268</v>
      </c>
      <c r="K13" s="42">
        <v>24</v>
      </c>
      <c r="L13" s="43">
        <v>-7.6923076923076925</v>
      </c>
      <c r="M13" s="44">
        <v>318</v>
      </c>
      <c r="N13" s="45">
        <v>10.416666666666666</v>
      </c>
      <c r="O13" s="61"/>
    </row>
    <row r="14" spans="1:15" s="8" customFormat="1" ht="15.75" customHeight="1">
      <c r="A14" s="33">
        <v>12</v>
      </c>
      <c r="B14" s="37" t="s">
        <v>18</v>
      </c>
      <c r="C14" s="42">
        <v>237</v>
      </c>
      <c r="D14" s="43">
        <v>9.722222222222221</v>
      </c>
      <c r="E14" s="42">
        <v>190</v>
      </c>
      <c r="F14" s="43">
        <v>15.853658536585366</v>
      </c>
      <c r="G14" s="51">
        <v>127</v>
      </c>
      <c r="H14" s="43">
        <v>18.69158878504673</v>
      </c>
      <c r="I14" s="42">
        <v>427</v>
      </c>
      <c r="J14" s="43">
        <v>12.368421052631579</v>
      </c>
      <c r="K14" s="42">
        <v>288</v>
      </c>
      <c r="L14" s="43">
        <v>-5.2631578947368425</v>
      </c>
      <c r="M14" s="44">
        <v>715</v>
      </c>
      <c r="N14" s="45">
        <v>4.5321637426900585</v>
      </c>
      <c r="O14" s="61"/>
    </row>
    <row r="15" spans="1:15" s="8" customFormat="1" ht="15.75" customHeight="1">
      <c r="A15" s="33">
        <v>13</v>
      </c>
      <c r="B15" s="37" t="s">
        <v>19</v>
      </c>
      <c r="C15" s="42">
        <v>387</v>
      </c>
      <c r="D15" s="43">
        <v>-7.416267942583732</v>
      </c>
      <c r="E15" s="42">
        <v>2063</v>
      </c>
      <c r="F15" s="43">
        <v>-1.0551558752997603</v>
      </c>
      <c r="G15" s="51">
        <v>1673</v>
      </c>
      <c r="H15" s="43">
        <v>-8.278508771929825</v>
      </c>
      <c r="I15" s="42">
        <v>2450</v>
      </c>
      <c r="J15" s="43">
        <v>-2.1174590491410306</v>
      </c>
      <c r="K15" s="42">
        <v>720</v>
      </c>
      <c r="L15" s="43">
        <v>-18.088737201365188</v>
      </c>
      <c r="M15" s="44">
        <v>3170</v>
      </c>
      <c r="N15" s="45">
        <v>-6.268480189237137</v>
      </c>
      <c r="O15" s="61"/>
    </row>
    <row r="16" spans="1:15" s="8" customFormat="1" ht="15.75" customHeight="1">
      <c r="A16" s="33">
        <v>14</v>
      </c>
      <c r="B16" s="37" t="s">
        <v>20</v>
      </c>
      <c r="C16" s="42">
        <v>168</v>
      </c>
      <c r="D16" s="43">
        <v>-47.66355140186916</v>
      </c>
      <c r="E16" s="42">
        <v>0</v>
      </c>
      <c r="F16" s="43">
        <v>-100</v>
      </c>
      <c r="G16" s="51">
        <v>0</v>
      </c>
      <c r="H16" s="43"/>
      <c r="I16" s="42">
        <v>168</v>
      </c>
      <c r="J16" s="43">
        <v>-47.82608695652174</v>
      </c>
      <c r="K16" s="42">
        <v>108</v>
      </c>
      <c r="L16" s="43">
        <v>-1.8181818181818181</v>
      </c>
      <c r="M16" s="44">
        <v>276</v>
      </c>
      <c r="N16" s="45">
        <v>-36.111111111111114</v>
      </c>
      <c r="O16" s="61"/>
    </row>
    <row r="17" spans="1:15" s="8" customFormat="1" ht="15.75" customHeight="1">
      <c r="A17" s="33">
        <v>15</v>
      </c>
      <c r="B17" s="37" t="s">
        <v>65</v>
      </c>
      <c r="C17" s="42">
        <v>3</v>
      </c>
      <c r="D17" s="43"/>
      <c r="E17" s="42">
        <v>214</v>
      </c>
      <c r="F17" s="43">
        <v>0.9433962264150944</v>
      </c>
      <c r="G17" s="51">
        <v>180</v>
      </c>
      <c r="H17" s="43">
        <v>0</v>
      </c>
      <c r="I17" s="42">
        <v>217</v>
      </c>
      <c r="J17" s="43">
        <v>2.358490566037736</v>
      </c>
      <c r="K17" s="42">
        <v>156</v>
      </c>
      <c r="L17" s="43">
        <v>-11.363636363636363</v>
      </c>
      <c r="M17" s="44">
        <v>373</v>
      </c>
      <c r="N17" s="45">
        <v>-3.865979381443299</v>
      </c>
      <c r="O17" s="61"/>
    </row>
    <row r="18" spans="1:15" s="8" customFormat="1" ht="15.75" customHeight="1">
      <c r="A18" s="33">
        <v>16</v>
      </c>
      <c r="B18" s="37" t="s">
        <v>21</v>
      </c>
      <c r="C18" s="42">
        <v>814</v>
      </c>
      <c r="D18" s="43">
        <v>3.5623409669211195</v>
      </c>
      <c r="E18" s="42">
        <v>905</v>
      </c>
      <c r="F18" s="43">
        <v>7.995226730310263</v>
      </c>
      <c r="G18" s="51">
        <v>647</v>
      </c>
      <c r="H18" s="43">
        <v>-9.129213483146067</v>
      </c>
      <c r="I18" s="42">
        <v>1719</v>
      </c>
      <c r="J18" s="43">
        <v>5.849753694581281</v>
      </c>
      <c r="K18" s="42">
        <v>886</v>
      </c>
      <c r="L18" s="43">
        <v>-0.22522522522522523</v>
      </c>
      <c r="M18" s="44">
        <v>2605</v>
      </c>
      <c r="N18" s="45">
        <v>3.7022292993630574</v>
      </c>
      <c r="O18" s="61"/>
    </row>
    <row r="19" spans="1:15" s="8" customFormat="1" ht="15.75" customHeight="1">
      <c r="A19" s="33">
        <v>17</v>
      </c>
      <c r="B19" s="37" t="s">
        <v>22</v>
      </c>
      <c r="C19" s="42">
        <v>66</v>
      </c>
      <c r="D19" s="43"/>
      <c r="E19" s="42">
        <v>163</v>
      </c>
      <c r="F19" s="43">
        <v>-32.083333333333336</v>
      </c>
      <c r="G19" s="51">
        <v>108</v>
      </c>
      <c r="H19" s="43"/>
      <c r="I19" s="42">
        <v>229</v>
      </c>
      <c r="J19" s="43">
        <v>-4.583333333333333</v>
      </c>
      <c r="K19" s="42">
        <v>120</v>
      </c>
      <c r="L19" s="43">
        <v>-4</v>
      </c>
      <c r="M19" s="44">
        <v>349</v>
      </c>
      <c r="N19" s="45">
        <v>-4.383561643835616</v>
      </c>
      <c r="O19" s="61"/>
    </row>
    <row r="20" spans="1:15" s="8" customFormat="1" ht="15.75" customHeight="1">
      <c r="A20" s="33">
        <v>18</v>
      </c>
      <c r="B20" s="37" t="s">
        <v>23</v>
      </c>
      <c r="C20" s="42">
        <v>1516</v>
      </c>
      <c r="D20" s="43">
        <v>-1.8134715025906736</v>
      </c>
      <c r="E20" s="42">
        <v>478</v>
      </c>
      <c r="F20" s="43">
        <v>-20.86092715231788</v>
      </c>
      <c r="G20" s="51">
        <v>78</v>
      </c>
      <c r="H20" s="43">
        <v>-85.22727272727273</v>
      </c>
      <c r="I20" s="42">
        <v>1994</v>
      </c>
      <c r="J20" s="43">
        <v>-7.1694599627560525</v>
      </c>
      <c r="K20" s="42">
        <v>112</v>
      </c>
      <c r="L20" s="43">
        <v>-18.840579710144926</v>
      </c>
      <c r="M20" s="44">
        <v>2106</v>
      </c>
      <c r="N20" s="45">
        <v>-7.874015748031496</v>
      </c>
      <c r="O20" s="61"/>
    </row>
    <row r="21" spans="1:15" s="8" customFormat="1" ht="15.75" customHeight="1">
      <c r="A21" s="33">
        <v>19</v>
      </c>
      <c r="B21" s="37" t="s">
        <v>24</v>
      </c>
      <c r="C21" s="42">
        <v>5564</v>
      </c>
      <c r="D21" s="43">
        <v>3.3240482822655526</v>
      </c>
      <c r="E21" s="42">
        <v>3502</v>
      </c>
      <c r="F21" s="43">
        <v>5.450165612767239</v>
      </c>
      <c r="G21" s="51">
        <v>3493</v>
      </c>
      <c r="H21" s="43">
        <v>5.1791629027401385</v>
      </c>
      <c r="I21" s="42">
        <v>9066</v>
      </c>
      <c r="J21" s="43">
        <v>4.135079255685734</v>
      </c>
      <c r="K21" s="42">
        <v>2436</v>
      </c>
      <c r="L21" s="43">
        <v>-16</v>
      </c>
      <c r="M21" s="44">
        <v>11502</v>
      </c>
      <c r="N21" s="45">
        <v>-0.8960882302257454</v>
      </c>
      <c r="O21" s="61"/>
    </row>
    <row r="22" spans="1:15" s="8" customFormat="1" ht="15.75" customHeight="1">
      <c r="A22" s="33">
        <v>20</v>
      </c>
      <c r="B22" s="37" t="s">
        <v>25</v>
      </c>
      <c r="C22" s="42">
        <v>3144</v>
      </c>
      <c r="D22" s="43">
        <v>-7.881629065338412</v>
      </c>
      <c r="E22" s="42">
        <v>13330</v>
      </c>
      <c r="F22" s="43">
        <v>-5.4945054945054945</v>
      </c>
      <c r="G22" s="51">
        <v>9196</v>
      </c>
      <c r="H22" s="43">
        <v>-8.90539871223378</v>
      </c>
      <c r="I22" s="42">
        <v>16474</v>
      </c>
      <c r="J22" s="43">
        <v>-5.959584427446056</v>
      </c>
      <c r="K22" s="42">
        <v>489</v>
      </c>
      <c r="L22" s="43">
        <v>-2.2</v>
      </c>
      <c r="M22" s="44">
        <v>16963</v>
      </c>
      <c r="N22" s="45">
        <v>-5.855255855255855</v>
      </c>
      <c r="O22" s="61"/>
    </row>
    <row r="23" spans="1:15" s="8" customFormat="1" ht="15.75" customHeight="1">
      <c r="A23" s="33">
        <v>21</v>
      </c>
      <c r="B23" s="37" t="s">
        <v>26</v>
      </c>
      <c r="C23" s="42">
        <v>2782</v>
      </c>
      <c r="D23" s="43">
        <v>-0.3938417472252059</v>
      </c>
      <c r="E23" s="42">
        <v>2605</v>
      </c>
      <c r="F23" s="43">
        <v>2.5186934277843367</v>
      </c>
      <c r="G23" s="51">
        <v>2309</v>
      </c>
      <c r="H23" s="43">
        <v>0.8296943231441049</v>
      </c>
      <c r="I23" s="42">
        <v>5387</v>
      </c>
      <c r="J23" s="43">
        <v>0.9936257967754031</v>
      </c>
      <c r="K23" s="42">
        <v>1377</v>
      </c>
      <c r="L23" s="43">
        <v>-3.4361851332398317</v>
      </c>
      <c r="M23" s="44">
        <v>6764</v>
      </c>
      <c r="N23" s="45">
        <v>0.05917159763313609</v>
      </c>
      <c r="O23" s="61"/>
    </row>
    <row r="24" spans="1:15" s="8" customFormat="1" ht="15.75" customHeight="1">
      <c r="A24" s="33">
        <v>22</v>
      </c>
      <c r="B24" s="37" t="s">
        <v>27</v>
      </c>
      <c r="C24" s="42">
        <v>2094</v>
      </c>
      <c r="D24" s="43">
        <v>-4.296160877513711</v>
      </c>
      <c r="E24" s="42">
        <v>1111</v>
      </c>
      <c r="F24" s="43">
        <v>-0.8035714285714286</v>
      </c>
      <c r="G24" s="51">
        <v>1079</v>
      </c>
      <c r="H24" s="43">
        <v>14.4220572640509</v>
      </c>
      <c r="I24" s="42">
        <v>3205</v>
      </c>
      <c r="J24" s="43">
        <v>-3.1136638452237</v>
      </c>
      <c r="K24" s="42">
        <v>2805</v>
      </c>
      <c r="L24" s="43">
        <v>-14.220183486238533</v>
      </c>
      <c r="M24" s="44">
        <v>6010</v>
      </c>
      <c r="N24" s="45">
        <v>-8.634843417452114</v>
      </c>
      <c r="O24" s="61"/>
    </row>
    <row r="25" spans="1:15" s="8" customFormat="1" ht="15.75" customHeight="1">
      <c r="A25" s="33">
        <v>23</v>
      </c>
      <c r="B25" s="37" t="s">
        <v>28</v>
      </c>
      <c r="C25" s="42">
        <v>3512</v>
      </c>
      <c r="D25" s="43">
        <v>-4.617055947854427</v>
      </c>
      <c r="E25" s="42">
        <v>1005</v>
      </c>
      <c r="F25" s="43">
        <v>6.801275239107333</v>
      </c>
      <c r="G25" s="51">
        <v>931</v>
      </c>
      <c r="H25" s="43">
        <v>5.915813424345847</v>
      </c>
      <c r="I25" s="42">
        <v>4517</v>
      </c>
      <c r="J25" s="43">
        <v>-2.292883409041748</v>
      </c>
      <c r="K25" s="42">
        <v>219</v>
      </c>
      <c r="L25" s="43">
        <v>-33.8368580060423</v>
      </c>
      <c r="M25" s="44">
        <v>4736</v>
      </c>
      <c r="N25" s="45">
        <v>-4.400484457004441</v>
      </c>
      <c r="O25" s="61"/>
    </row>
    <row r="26" spans="1:15" s="8" customFormat="1" ht="15.75" customHeight="1">
      <c r="A26" s="33">
        <v>24</v>
      </c>
      <c r="B26" s="37" t="s">
        <v>29</v>
      </c>
      <c r="C26" s="42">
        <v>188</v>
      </c>
      <c r="D26" s="43">
        <v>-54.91606714628298</v>
      </c>
      <c r="E26" s="42">
        <v>90</v>
      </c>
      <c r="F26" s="43">
        <v>-23.076923076923077</v>
      </c>
      <c r="G26" s="51">
        <v>68</v>
      </c>
      <c r="H26" s="43">
        <v>-31.31313131313131</v>
      </c>
      <c r="I26" s="42">
        <v>278</v>
      </c>
      <c r="J26" s="43">
        <v>-47.940074906367045</v>
      </c>
      <c r="K26" s="42">
        <v>401</v>
      </c>
      <c r="L26" s="43">
        <v>-19.477911646586346</v>
      </c>
      <c r="M26" s="44">
        <v>679</v>
      </c>
      <c r="N26" s="45">
        <v>-34.20542635658915</v>
      </c>
      <c r="O26" s="61"/>
    </row>
    <row r="27" spans="1:15" s="8" customFormat="1" ht="15.75" customHeight="1">
      <c r="A27" s="33">
        <v>25</v>
      </c>
      <c r="B27" s="37" t="s">
        <v>30</v>
      </c>
      <c r="C27" s="42">
        <v>91</v>
      </c>
      <c r="D27" s="43">
        <v>-4.2105263157894735</v>
      </c>
      <c r="E27" s="42">
        <v>144</v>
      </c>
      <c r="F27" s="43">
        <v>45.45454545454545</v>
      </c>
      <c r="G27" s="51">
        <v>111</v>
      </c>
      <c r="H27" s="43">
        <v>48</v>
      </c>
      <c r="I27" s="42">
        <v>235</v>
      </c>
      <c r="J27" s="43">
        <v>21.1340206185567</v>
      </c>
      <c r="K27" s="42">
        <v>320</v>
      </c>
      <c r="L27" s="43">
        <v>-0.6211180124223602</v>
      </c>
      <c r="M27" s="44">
        <v>555</v>
      </c>
      <c r="N27" s="45">
        <v>7.558139534883721</v>
      </c>
      <c r="O27" s="61"/>
    </row>
    <row r="28" spans="1:15" s="8" customFormat="1" ht="15.75" customHeight="1">
      <c r="A28" s="33">
        <v>26</v>
      </c>
      <c r="B28" s="37" t="s">
        <v>31</v>
      </c>
      <c r="C28" s="42">
        <v>259</v>
      </c>
      <c r="D28" s="43">
        <v>4.016064257028113</v>
      </c>
      <c r="E28" s="42">
        <v>246</v>
      </c>
      <c r="F28" s="43">
        <v>-4.651162790697675</v>
      </c>
      <c r="G28" s="51">
        <v>198</v>
      </c>
      <c r="H28" s="43">
        <v>0.5076142131979695</v>
      </c>
      <c r="I28" s="42">
        <v>505</v>
      </c>
      <c r="J28" s="43">
        <v>-0.39447731755424065</v>
      </c>
      <c r="K28" s="42">
        <v>277</v>
      </c>
      <c r="L28" s="43">
        <v>-20.857142857142858</v>
      </c>
      <c r="M28" s="44">
        <v>782</v>
      </c>
      <c r="N28" s="45">
        <v>-8.751458576429405</v>
      </c>
      <c r="O28" s="61"/>
    </row>
    <row r="29" spans="1:15" s="8" customFormat="1" ht="15.75" customHeight="1">
      <c r="A29" s="33">
        <v>27</v>
      </c>
      <c r="B29" s="37" t="s">
        <v>32</v>
      </c>
      <c r="C29" s="42">
        <v>1152</v>
      </c>
      <c r="D29" s="43">
        <v>-1.6225448334756618</v>
      </c>
      <c r="E29" s="42">
        <v>2934</v>
      </c>
      <c r="F29" s="43">
        <v>-1.9057171514543632</v>
      </c>
      <c r="G29" s="51">
        <v>0</v>
      </c>
      <c r="H29" s="43"/>
      <c r="I29" s="42">
        <v>4086</v>
      </c>
      <c r="J29" s="43">
        <v>-1.826045170591062</v>
      </c>
      <c r="K29" s="42">
        <v>763</v>
      </c>
      <c r="L29" s="43">
        <v>13.037037037037036</v>
      </c>
      <c r="M29" s="44">
        <v>4849</v>
      </c>
      <c r="N29" s="45">
        <v>0.24808765763903246</v>
      </c>
      <c r="O29" s="61"/>
    </row>
    <row r="30" spans="1:15" s="8" customFormat="1" ht="15.75" customHeight="1">
      <c r="A30" s="33">
        <v>28</v>
      </c>
      <c r="B30" s="37" t="s">
        <v>33</v>
      </c>
      <c r="C30" s="42">
        <v>586</v>
      </c>
      <c r="D30" s="43">
        <v>8.518518518518519</v>
      </c>
      <c r="E30" s="42">
        <v>0</v>
      </c>
      <c r="F30" s="43">
        <v>-100</v>
      </c>
      <c r="G30" s="51">
        <v>0</v>
      </c>
      <c r="H30" s="43">
        <v>-100</v>
      </c>
      <c r="I30" s="42">
        <v>586</v>
      </c>
      <c r="J30" s="43">
        <v>6.934306569343065</v>
      </c>
      <c r="K30" s="42">
        <v>388</v>
      </c>
      <c r="L30" s="43">
        <v>-22.08835341365462</v>
      </c>
      <c r="M30" s="44">
        <v>974</v>
      </c>
      <c r="N30" s="45">
        <v>-6.8833652007648185</v>
      </c>
      <c r="O30" s="61"/>
    </row>
    <row r="31" spans="1:15" s="8" customFormat="1" ht="15.75" customHeight="1">
      <c r="A31" s="33">
        <v>29</v>
      </c>
      <c r="B31" s="37" t="s">
        <v>34</v>
      </c>
      <c r="C31" s="42">
        <v>345</v>
      </c>
      <c r="D31" s="43">
        <v>-8.970976253298153</v>
      </c>
      <c r="E31" s="42">
        <v>643</v>
      </c>
      <c r="F31" s="43">
        <v>-20.71516646115906</v>
      </c>
      <c r="G31" s="51">
        <v>263</v>
      </c>
      <c r="H31" s="43">
        <v>-24.857142857142858</v>
      </c>
      <c r="I31" s="42">
        <v>988</v>
      </c>
      <c r="J31" s="43">
        <v>-16.974789915966387</v>
      </c>
      <c r="K31" s="42">
        <v>260</v>
      </c>
      <c r="L31" s="43">
        <v>-35.960591133004925</v>
      </c>
      <c r="M31" s="44">
        <v>1248</v>
      </c>
      <c r="N31" s="45">
        <v>-21.804511278195488</v>
      </c>
      <c r="O31" s="61"/>
    </row>
    <row r="32" spans="1:15" s="8" customFormat="1" ht="15.75" customHeight="1">
      <c r="A32" s="33">
        <v>30</v>
      </c>
      <c r="B32" s="37" t="s">
        <v>35</v>
      </c>
      <c r="C32" s="42">
        <v>629</v>
      </c>
      <c r="D32" s="43">
        <v>6.25</v>
      </c>
      <c r="E32" s="42">
        <v>2298</v>
      </c>
      <c r="F32" s="43">
        <v>-0.7772020725388601</v>
      </c>
      <c r="G32" s="51">
        <v>2246</v>
      </c>
      <c r="H32" s="43">
        <v>0.4472271914132379</v>
      </c>
      <c r="I32" s="42">
        <v>2927</v>
      </c>
      <c r="J32" s="43">
        <v>0.6533700137551581</v>
      </c>
      <c r="K32" s="42">
        <v>1793</v>
      </c>
      <c r="L32" s="43">
        <v>-7.481940144478844</v>
      </c>
      <c r="M32" s="44">
        <v>4720</v>
      </c>
      <c r="N32" s="45">
        <v>-2.60008254230293</v>
      </c>
      <c r="O32" s="61"/>
    </row>
    <row r="33" spans="1:15" s="8" customFormat="1" ht="15.75" customHeight="1">
      <c r="A33" s="33">
        <v>31</v>
      </c>
      <c r="B33" s="37" t="s">
        <v>36</v>
      </c>
      <c r="C33" s="42">
        <v>11195</v>
      </c>
      <c r="D33" s="43">
        <v>-4.528398430837456</v>
      </c>
      <c r="E33" s="42">
        <v>18892</v>
      </c>
      <c r="F33" s="43">
        <v>0.334590259705773</v>
      </c>
      <c r="G33" s="51">
        <v>11883</v>
      </c>
      <c r="H33" s="43">
        <v>-2.334182625133558</v>
      </c>
      <c r="I33" s="42">
        <v>30087</v>
      </c>
      <c r="J33" s="43">
        <v>-1.5316642120765833</v>
      </c>
      <c r="K33" s="42">
        <v>16</v>
      </c>
      <c r="L33" s="43">
        <v>-27.272727272727273</v>
      </c>
      <c r="M33" s="44">
        <v>30103</v>
      </c>
      <c r="N33" s="45">
        <v>-1.55018477940936</v>
      </c>
      <c r="O33" s="61"/>
    </row>
    <row r="34" spans="1:15" s="8" customFormat="1" ht="15.75" customHeight="1">
      <c r="A34" s="33">
        <v>32</v>
      </c>
      <c r="B34" s="37" t="s">
        <v>37</v>
      </c>
      <c r="C34" s="42">
        <v>43</v>
      </c>
      <c r="D34" s="43">
        <v>53.57142857142857</v>
      </c>
      <c r="E34" s="42">
        <v>66</v>
      </c>
      <c r="F34" s="43">
        <v>73.6842105263158</v>
      </c>
      <c r="G34" s="51">
        <v>66</v>
      </c>
      <c r="H34" s="43">
        <v>73.6842105263158</v>
      </c>
      <c r="I34" s="42">
        <v>109</v>
      </c>
      <c r="J34" s="43">
        <v>65.15151515151516</v>
      </c>
      <c r="K34" s="42">
        <v>222</v>
      </c>
      <c r="L34" s="43">
        <v>-11.904761904761905</v>
      </c>
      <c r="M34" s="44">
        <v>331</v>
      </c>
      <c r="N34" s="45">
        <v>4.088050314465409</v>
      </c>
      <c r="O34" s="61"/>
    </row>
    <row r="35" spans="1:15" s="8" customFormat="1" ht="15.75" customHeight="1">
      <c r="A35" s="33">
        <v>33</v>
      </c>
      <c r="B35" s="37" t="s">
        <v>38</v>
      </c>
      <c r="C35" s="42">
        <v>1827</v>
      </c>
      <c r="D35" s="43">
        <v>0.883489784649365</v>
      </c>
      <c r="E35" s="42">
        <v>1587</v>
      </c>
      <c r="F35" s="43">
        <v>-0.8125</v>
      </c>
      <c r="G35" s="51">
        <v>1448</v>
      </c>
      <c r="H35" s="43">
        <v>-1.6304347826086956</v>
      </c>
      <c r="I35" s="42">
        <v>3414</v>
      </c>
      <c r="J35" s="43">
        <v>0.08795074758135445</v>
      </c>
      <c r="K35" s="42">
        <v>852</v>
      </c>
      <c r="L35" s="43">
        <v>-2.6285714285714286</v>
      </c>
      <c r="M35" s="44">
        <v>4266</v>
      </c>
      <c r="N35" s="45">
        <v>-0.4666355576294914</v>
      </c>
      <c r="O35" s="61"/>
    </row>
    <row r="36" spans="1:15" s="8" customFormat="1" ht="15.75" customHeight="1">
      <c r="A36" s="33">
        <v>34</v>
      </c>
      <c r="B36" s="37" t="s">
        <v>39</v>
      </c>
      <c r="C36" s="42">
        <v>950</v>
      </c>
      <c r="D36" s="43">
        <v>29.604365620736697</v>
      </c>
      <c r="E36" s="42">
        <v>412</v>
      </c>
      <c r="F36" s="43">
        <v>-14.699792960662526</v>
      </c>
      <c r="G36" s="51">
        <v>412</v>
      </c>
      <c r="H36" s="43">
        <v>-11.777301927194861</v>
      </c>
      <c r="I36" s="42">
        <v>1362</v>
      </c>
      <c r="J36" s="43">
        <v>12.006578947368421</v>
      </c>
      <c r="K36" s="42">
        <v>79</v>
      </c>
      <c r="L36" s="43">
        <v>75.55555555555556</v>
      </c>
      <c r="M36" s="44">
        <v>1441</v>
      </c>
      <c r="N36" s="45">
        <v>14.274385408406028</v>
      </c>
      <c r="O36" s="61"/>
    </row>
    <row r="37" spans="1:15" s="8" customFormat="1" ht="15.75" customHeight="1">
      <c r="A37" s="33">
        <v>35</v>
      </c>
      <c r="B37" s="68" t="s">
        <v>63</v>
      </c>
      <c r="C37" s="42">
        <v>274</v>
      </c>
      <c r="D37" s="52" t="s">
        <v>52</v>
      </c>
      <c r="E37" s="42">
        <v>1352</v>
      </c>
      <c r="F37" s="43"/>
      <c r="G37" s="51">
        <v>1210</v>
      </c>
      <c r="H37" s="43"/>
      <c r="I37" s="42">
        <v>1626</v>
      </c>
      <c r="J37" s="52" t="s">
        <v>52</v>
      </c>
      <c r="K37" s="42">
        <v>317</v>
      </c>
      <c r="L37" s="43"/>
      <c r="M37" s="44">
        <v>1943</v>
      </c>
      <c r="N37" s="53" t="s">
        <v>52</v>
      </c>
      <c r="O37" s="62"/>
    </row>
    <row r="38" spans="1:15" s="8" customFormat="1" ht="15.75" customHeight="1">
      <c r="A38" s="33">
        <v>36</v>
      </c>
      <c r="B38" s="37" t="s">
        <v>40</v>
      </c>
      <c r="C38" s="42">
        <v>613</v>
      </c>
      <c r="D38" s="43">
        <v>7.355516637478108</v>
      </c>
      <c r="E38" s="42">
        <v>531</v>
      </c>
      <c r="F38" s="43">
        <v>7.926829268292683</v>
      </c>
      <c r="G38" s="51">
        <v>462</v>
      </c>
      <c r="H38" s="43">
        <v>6.944444444444445</v>
      </c>
      <c r="I38" s="42">
        <v>1144</v>
      </c>
      <c r="J38" s="43">
        <v>7.619943555973659</v>
      </c>
      <c r="K38" s="42">
        <v>495</v>
      </c>
      <c r="L38" s="43">
        <v>-19.642857142857142</v>
      </c>
      <c r="M38" s="44">
        <v>1639</v>
      </c>
      <c r="N38" s="45">
        <v>-2.3823704586063132</v>
      </c>
      <c r="O38" s="61"/>
    </row>
    <row r="39" spans="1:15" s="8" customFormat="1" ht="15.75" customHeight="1">
      <c r="A39" s="33">
        <v>37</v>
      </c>
      <c r="B39" s="68" t="s">
        <v>64</v>
      </c>
      <c r="C39" s="42">
        <v>2007</v>
      </c>
      <c r="D39" s="43">
        <v>-8.938294010889292</v>
      </c>
      <c r="E39" s="42">
        <v>6218</v>
      </c>
      <c r="F39" s="43">
        <v>-1.9242902208201893</v>
      </c>
      <c r="G39" s="51">
        <v>5214</v>
      </c>
      <c r="H39" s="43">
        <v>0.4624277456647399</v>
      </c>
      <c r="I39" s="42">
        <v>8225</v>
      </c>
      <c r="J39" s="43">
        <v>-3.733614232209738</v>
      </c>
      <c r="K39" s="42">
        <v>590</v>
      </c>
      <c r="L39" s="43">
        <v>-44.4967074317968</v>
      </c>
      <c r="M39" s="44">
        <v>8815</v>
      </c>
      <c r="N39" s="45">
        <v>-8.243988758197148</v>
      </c>
      <c r="O39" s="61"/>
    </row>
    <row r="40" spans="1:15" s="8" customFormat="1" ht="15.75" customHeight="1">
      <c r="A40" s="33">
        <v>38</v>
      </c>
      <c r="B40" s="37" t="s">
        <v>41</v>
      </c>
      <c r="C40" s="42">
        <v>1104</v>
      </c>
      <c r="D40" s="43">
        <v>-8.381742738589212</v>
      </c>
      <c r="E40" s="42">
        <v>2658</v>
      </c>
      <c r="F40" s="43">
        <v>0.6818181818181818</v>
      </c>
      <c r="G40" s="51">
        <v>1942</v>
      </c>
      <c r="H40" s="43">
        <v>-7.08133971291866</v>
      </c>
      <c r="I40" s="42">
        <v>3762</v>
      </c>
      <c r="J40" s="43">
        <v>-2.1586475942782837</v>
      </c>
      <c r="K40" s="42">
        <v>433</v>
      </c>
      <c r="L40" s="43">
        <v>7.444168734491315</v>
      </c>
      <c r="M40" s="44">
        <v>4195</v>
      </c>
      <c r="N40" s="45">
        <v>-1.2476459510357816</v>
      </c>
      <c r="O40" s="61"/>
    </row>
    <row r="41" spans="1:15" s="8" customFormat="1" ht="15.75" customHeight="1">
      <c r="A41" s="11"/>
      <c r="B41" s="11" t="s">
        <v>0</v>
      </c>
      <c r="C41" s="12">
        <f>SUM(C3:C40)</f>
        <v>58375</v>
      </c>
      <c r="D41" s="45">
        <v>-1.5665047888843924</v>
      </c>
      <c r="E41" s="12">
        <f>SUM(E3:E40)</f>
        <v>77941</v>
      </c>
      <c r="F41" s="45">
        <v>1.324718546059645</v>
      </c>
      <c r="G41" s="13">
        <f>SUM(G3:G40)</f>
        <v>53545</v>
      </c>
      <c r="H41" s="43">
        <v>-0.22732778057279146</v>
      </c>
      <c r="I41" s="12">
        <f>SUM(I3:I40)</f>
        <v>136316</v>
      </c>
      <c r="J41" s="45">
        <v>0.0660666833056832</v>
      </c>
      <c r="K41" s="12">
        <f>SUM(K3:K40)</f>
        <v>21451</v>
      </c>
      <c r="L41" s="45">
        <v>-10.523900892633687</v>
      </c>
      <c r="M41" s="12">
        <f>SUM(M3:M40)</f>
        <v>157767</v>
      </c>
      <c r="N41" s="45">
        <v>-1.5187265917602994</v>
      </c>
      <c r="O41" s="61"/>
    </row>
    <row r="42" ht="15.75" customHeight="1"/>
    <row r="43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84" zoomScaleNormal="84" zoomScalePageLayoutView="0"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7" customWidth="1"/>
    <col min="4" max="4" width="5.28125" style="5" customWidth="1"/>
    <col min="5" max="5" width="14.28125" style="7" customWidth="1"/>
    <col min="6" max="6" width="5.28125" style="5" customWidth="1"/>
    <col min="7" max="7" width="13.28125" style="7" customWidth="1"/>
    <col min="8" max="8" width="4.7109375" style="5" customWidth="1"/>
    <col min="9" max="9" width="14.28125" style="7" customWidth="1"/>
    <col min="10" max="10" width="5.28125" style="5" customWidth="1"/>
    <col min="11" max="11" width="14.28125" style="7" customWidth="1"/>
    <col min="12" max="12" width="5.28125" style="5" customWidth="1"/>
    <col min="13" max="13" width="14.28125" style="7" customWidth="1"/>
    <col min="14" max="14" width="5.28125" style="5" customWidth="1"/>
    <col min="15" max="15" width="14.28125" style="7" customWidth="1"/>
    <col min="16" max="17" width="5.28125" style="5" customWidth="1"/>
    <col min="18" max="16384" width="9.140625" style="2" customWidth="1"/>
  </cols>
  <sheetData>
    <row r="1" spans="2:17" s="9" customFormat="1" ht="22.5">
      <c r="B1" s="32" t="s">
        <v>61</v>
      </c>
      <c r="C1" s="64" t="str">
        <f>'Totali Luglio'!C1</f>
        <v>Luglio 2012 (su base 2011)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39"/>
    </row>
    <row r="2" spans="1:17" s="8" customFormat="1" ht="15.75" customHeight="1">
      <c r="A2" s="33" t="s">
        <v>43</v>
      </c>
      <c r="B2" s="33" t="s">
        <v>2</v>
      </c>
      <c r="C2" s="40" t="s">
        <v>44</v>
      </c>
      <c r="D2" s="21" t="s">
        <v>4</v>
      </c>
      <c r="E2" s="40" t="s">
        <v>45</v>
      </c>
      <c r="F2" s="21" t="s">
        <v>4</v>
      </c>
      <c r="G2" s="46" t="s">
        <v>46</v>
      </c>
      <c r="H2" s="47" t="s">
        <v>4</v>
      </c>
      <c r="I2" s="48" t="s">
        <v>51</v>
      </c>
      <c r="J2" s="21" t="s">
        <v>4</v>
      </c>
      <c r="K2" s="49" t="s">
        <v>47</v>
      </c>
      <c r="L2" s="21"/>
      <c r="M2" s="50" t="s">
        <v>48</v>
      </c>
      <c r="N2" s="21" t="s">
        <v>4</v>
      </c>
      <c r="O2" s="34" t="s">
        <v>49</v>
      </c>
      <c r="P2" s="21" t="s">
        <v>4</v>
      </c>
      <c r="Q2" s="60"/>
    </row>
    <row r="3" spans="1:17" s="8" customFormat="1" ht="15.75" customHeight="1">
      <c r="A3" s="33">
        <v>1</v>
      </c>
      <c r="B3" s="37" t="s">
        <v>7</v>
      </c>
      <c r="C3" s="42">
        <v>121452</v>
      </c>
      <c r="D3" s="43">
        <v>-1.9805336303326715</v>
      </c>
      <c r="E3" s="42">
        <v>77307</v>
      </c>
      <c r="F3" s="43">
        <v>16.49813891107461</v>
      </c>
      <c r="G3" s="51">
        <v>72773</v>
      </c>
      <c r="H3" s="43">
        <v>16.98898802347078</v>
      </c>
      <c r="I3" s="42">
        <v>733</v>
      </c>
      <c r="J3" s="43">
        <v>10.725075528700906</v>
      </c>
      <c r="K3" s="42">
        <v>199492</v>
      </c>
      <c r="L3" s="43">
        <v>4.4860077411785655</v>
      </c>
      <c r="M3" s="42">
        <v>107</v>
      </c>
      <c r="N3" s="43">
        <v>-33.95061728395062</v>
      </c>
      <c r="O3" s="44">
        <v>199599</v>
      </c>
      <c r="P3" s="45">
        <v>4.453422227339093</v>
      </c>
      <c r="Q3" s="61"/>
    </row>
    <row r="4" spans="1:17" s="8" customFormat="1" ht="15.75" customHeight="1">
      <c r="A4" s="33">
        <v>2</v>
      </c>
      <c r="B4" s="37" t="s">
        <v>8</v>
      </c>
      <c r="C4" s="42">
        <v>21626</v>
      </c>
      <c r="D4" s="43">
        <v>7.181444218664816</v>
      </c>
      <c r="E4" s="42">
        <v>41698</v>
      </c>
      <c r="F4" s="43">
        <v>-12.439628743017932</v>
      </c>
      <c r="G4" s="51">
        <v>38265</v>
      </c>
      <c r="H4" s="43">
        <v>-10.905958229528045</v>
      </c>
      <c r="I4" s="42">
        <v>188</v>
      </c>
      <c r="J4" s="43">
        <v>-79.8283261802575</v>
      </c>
      <c r="K4" s="42">
        <v>63512</v>
      </c>
      <c r="L4" s="43">
        <v>-7.593371258966115</v>
      </c>
      <c r="M4" s="42">
        <v>583</v>
      </c>
      <c r="N4" s="43">
        <v>-39.46002076843198</v>
      </c>
      <c r="O4" s="44">
        <v>64095</v>
      </c>
      <c r="P4" s="45">
        <v>-8.033690131144718</v>
      </c>
      <c r="Q4" s="61"/>
    </row>
    <row r="5" spans="1:17" s="8" customFormat="1" ht="15.75" customHeight="1">
      <c r="A5" s="33">
        <v>3</v>
      </c>
      <c r="B5" s="37" t="s">
        <v>9</v>
      </c>
      <c r="C5" s="42">
        <v>268517</v>
      </c>
      <c r="D5" s="43">
        <v>8.079921752675665</v>
      </c>
      <c r="E5" s="42">
        <v>124646</v>
      </c>
      <c r="F5" s="43">
        <v>12.652965312799378</v>
      </c>
      <c r="G5" s="51">
        <v>110666</v>
      </c>
      <c r="H5" s="43">
        <v>10.47928999990017</v>
      </c>
      <c r="I5" s="42">
        <v>1056</v>
      </c>
      <c r="J5" s="43">
        <v>-21.77777777777778</v>
      </c>
      <c r="K5" s="42">
        <v>394219</v>
      </c>
      <c r="L5" s="43">
        <v>9.371904816071513</v>
      </c>
      <c r="M5" s="42">
        <v>334</v>
      </c>
      <c r="N5" s="43">
        <v>-16.915422885572138</v>
      </c>
      <c r="O5" s="44">
        <v>394553</v>
      </c>
      <c r="P5" s="45">
        <v>9.342619048278882</v>
      </c>
      <c r="Q5" s="61"/>
    </row>
    <row r="6" spans="1:17" s="8" customFormat="1" ht="15.75" customHeight="1">
      <c r="A6" s="33">
        <v>4</v>
      </c>
      <c r="B6" s="37" t="s">
        <v>10</v>
      </c>
      <c r="C6" s="42">
        <v>270713</v>
      </c>
      <c r="D6" s="43">
        <v>5.484789800379525</v>
      </c>
      <c r="E6" s="42">
        <v>648849</v>
      </c>
      <c r="F6" s="43">
        <v>7.393326492105002</v>
      </c>
      <c r="G6" s="51">
        <v>552833</v>
      </c>
      <c r="H6" s="43">
        <v>2.856669748957634</v>
      </c>
      <c r="I6" s="42">
        <v>2218</v>
      </c>
      <c r="J6" s="43">
        <v>253.18471337579618</v>
      </c>
      <c r="K6" s="42">
        <v>921780</v>
      </c>
      <c r="L6" s="43">
        <v>7.003929444131662</v>
      </c>
      <c r="M6" s="42">
        <v>208</v>
      </c>
      <c r="N6" s="43">
        <v>11.827956989247312</v>
      </c>
      <c r="O6" s="44">
        <v>921988</v>
      </c>
      <c r="P6" s="45">
        <v>7.004970805367959</v>
      </c>
      <c r="Q6" s="61"/>
    </row>
    <row r="7" spans="1:17" s="8" customFormat="1" ht="15.75" customHeight="1">
      <c r="A7" s="33">
        <v>5</v>
      </c>
      <c r="B7" s="37" t="s">
        <v>11</v>
      </c>
      <c r="C7" s="42">
        <v>183329</v>
      </c>
      <c r="D7" s="43">
        <v>7.616492715169588</v>
      </c>
      <c r="E7" s="42">
        <v>434782</v>
      </c>
      <c r="F7" s="43">
        <v>0.6714797097355296</v>
      </c>
      <c r="G7" s="51">
        <v>0</v>
      </c>
      <c r="H7" s="43"/>
      <c r="I7" s="42">
        <v>7672</v>
      </c>
      <c r="J7" s="43">
        <v>28.703237711793324</v>
      </c>
      <c r="K7" s="42">
        <v>625783</v>
      </c>
      <c r="L7" s="43">
        <v>2.8914973273462383</v>
      </c>
      <c r="M7" s="42">
        <v>760</v>
      </c>
      <c r="N7" s="43">
        <v>-13.242009132420092</v>
      </c>
      <c r="O7" s="44">
        <v>626543</v>
      </c>
      <c r="P7" s="45">
        <v>2.8682932916087234</v>
      </c>
      <c r="Q7" s="61"/>
    </row>
    <row r="8" spans="1:17" s="8" customFormat="1" ht="15.75" customHeight="1">
      <c r="A8" s="33">
        <v>6</v>
      </c>
      <c r="B8" s="37" t="s">
        <v>12</v>
      </c>
      <c r="C8" s="42">
        <v>5602</v>
      </c>
      <c r="D8" s="43">
        <v>-29.507990436642757</v>
      </c>
      <c r="E8" s="42">
        <v>0</v>
      </c>
      <c r="F8" s="43">
        <v>-100</v>
      </c>
      <c r="G8" s="51">
        <v>0</v>
      </c>
      <c r="H8" s="43">
        <v>-100</v>
      </c>
      <c r="I8" s="42">
        <v>0</v>
      </c>
      <c r="J8" s="43">
        <v>-100</v>
      </c>
      <c r="K8" s="42">
        <v>5602</v>
      </c>
      <c r="L8" s="43">
        <v>-31.898857281789446</v>
      </c>
      <c r="M8" s="42">
        <v>838</v>
      </c>
      <c r="N8" s="43">
        <v>-0.9456264775413712</v>
      </c>
      <c r="O8" s="44">
        <v>6440</v>
      </c>
      <c r="P8" s="45">
        <v>-29.012345679012345</v>
      </c>
      <c r="Q8" s="61"/>
    </row>
    <row r="9" spans="1:17" s="8" customFormat="1" ht="15.75" customHeight="1">
      <c r="A9" s="33">
        <v>7</v>
      </c>
      <c r="B9" s="37" t="s">
        <v>13</v>
      </c>
      <c r="C9" s="42">
        <v>128</v>
      </c>
      <c r="D9" s="43">
        <v>-80.78078078078079</v>
      </c>
      <c r="E9" s="42">
        <v>946</v>
      </c>
      <c r="F9" s="43">
        <v>-76.3913151984028</v>
      </c>
      <c r="G9" s="51">
        <v>191</v>
      </c>
      <c r="H9" s="43">
        <v>-89.70905172413794</v>
      </c>
      <c r="I9" s="42">
        <v>120</v>
      </c>
      <c r="J9" s="43">
        <v>-67.3024523160763</v>
      </c>
      <c r="K9" s="42">
        <v>1194</v>
      </c>
      <c r="L9" s="43">
        <v>-76.30952380952381</v>
      </c>
      <c r="M9" s="42">
        <v>438</v>
      </c>
      <c r="N9" s="43">
        <v>-5.194805194805195</v>
      </c>
      <c r="O9" s="44">
        <v>1632</v>
      </c>
      <c r="P9" s="45">
        <v>-70.3380588876772</v>
      </c>
      <c r="Q9" s="61"/>
    </row>
    <row r="10" spans="1:17" s="8" customFormat="1" ht="15.75" customHeight="1">
      <c r="A10" s="33">
        <v>8</v>
      </c>
      <c r="B10" s="37" t="s">
        <v>14</v>
      </c>
      <c r="C10" s="42">
        <v>184904</v>
      </c>
      <c r="D10" s="43">
        <v>1.6430750625292032</v>
      </c>
      <c r="E10" s="42">
        <v>47554</v>
      </c>
      <c r="F10" s="43">
        <v>-1.1413009583601854</v>
      </c>
      <c r="G10" s="51">
        <v>37256</v>
      </c>
      <c r="H10" s="43">
        <v>-2.2100897684917844</v>
      </c>
      <c r="I10" s="42">
        <v>1130</v>
      </c>
      <c r="J10" s="43">
        <v>-10.883280757097792</v>
      </c>
      <c r="K10" s="42">
        <v>233588</v>
      </c>
      <c r="L10" s="43">
        <v>0.9953045147566216</v>
      </c>
      <c r="M10" s="42">
        <v>509</v>
      </c>
      <c r="N10" s="43">
        <v>64.72491909385113</v>
      </c>
      <c r="O10" s="44">
        <v>234097</v>
      </c>
      <c r="P10" s="45">
        <v>1.0803342041063062</v>
      </c>
      <c r="Q10" s="61"/>
    </row>
    <row r="11" spans="1:17" s="8" customFormat="1" ht="15.75" customHeight="1">
      <c r="A11" s="33">
        <v>9</v>
      </c>
      <c r="B11" s="37" t="s">
        <v>15</v>
      </c>
      <c r="C11" s="42">
        <v>335849</v>
      </c>
      <c r="D11" s="43">
        <v>-1.2118752003859175</v>
      </c>
      <c r="E11" s="42">
        <v>100253</v>
      </c>
      <c r="F11" s="43">
        <v>-9.378276747297248</v>
      </c>
      <c r="G11" s="51">
        <v>86941</v>
      </c>
      <c r="H11" s="43">
        <v>-10.384884967428054</v>
      </c>
      <c r="I11" s="42">
        <v>696</v>
      </c>
      <c r="J11" s="43">
        <v>-12.121212121212121</v>
      </c>
      <c r="K11" s="42">
        <v>436798</v>
      </c>
      <c r="L11" s="43">
        <v>-3.2324668966235333</v>
      </c>
      <c r="M11" s="42">
        <v>1704</v>
      </c>
      <c r="N11" s="43">
        <v>18.333333333333332</v>
      </c>
      <c r="O11" s="44">
        <v>438502</v>
      </c>
      <c r="P11" s="45">
        <v>-3.16388747187128</v>
      </c>
      <c r="Q11" s="61"/>
    </row>
    <row r="12" spans="1:17" s="8" customFormat="1" ht="15.75" customHeight="1">
      <c r="A12" s="33">
        <v>10</v>
      </c>
      <c r="B12" s="37" t="s">
        <v>16</v>
      </c>
      <c r="C12" s="42">
        <v>513737</v>
      </c>
      <c r="D12" s="43">
        <v>-6.3808423477272065</v>
      </c>
      <c r="E12" s="42">
        <v>187783</v>
      </c>
      <c r="F12" s="43">
        <v>2.7725936831274596</v>
      </c>
      <c r="G12" s="51">
        <v>155311</v>
      </c>
      <c r="H12" s="43">
        <v>0.08506305621250299</v>
      </c>
      <c r="I12" s="42">
        <v>4921</v>
      </c>
      <c r="J12" s="43">
        <v>90.81039162466072</v>
      </c>
      <c r="K12" s="42">
        <v>706441</v>
      </c>
      <c r="L12" s="43">
        <v>-3.7609257160294693</v>
      </c>
      <c r="M12" s="42">
        <v>944</v>
      </c>
      <c r="N12" s="43">
        <v>18.147684605757195</v>
      </c>
      <c r="O12" s="44">
        <v>707385</v>
      </c>
      <c r="P12" s="45">
        <v>-3.737104458479112</v>
      </c>
      <c r="Q12" s="61"/>
    </row>
    <row r="13" spans="1:17" s="8" customFormat="1" ht="15.75" customHeight="1">
      <c r="A13" s="33">
        <v>11</v>
      </c>
      <c r="B13" s="37" t="s">
        <v>17</v>
      </c>
      <c r="C13" s="42">
        <v>24252</v>
      </c>
      <c r="D13" s="43">
        <v>47.84198975859547</v>
      </c>
      <c r="E13" s="42">
        <v>1210</v>
      </c>
      <c r="F13" s="43">
        <v>823.6641221374045</v>
      </c>
      <c r="G13" s="51">
        <v>416</v>
      </c>
      <c r="H13" s="43"/>
      <c r="I13" s="42">
        <v>0</v>
      </c>
      <c r="J13" s="43"/>
      <c r="K13" s="42">
        <v>25462</v>
      </c>
      <c r="L13" s="43">
        <v>53.9885092228606</v>
      </c>
      <c r="M13" s="42">
        <v>8</v>
      </c>
      <c r="N13" s="43">
        <v>-27.272727272727273</v>
      </c>
      <c r="O13" s="44">
        <v>25470</v>
      </c>
      <c r="P13" s="45">
        <v>53.93448567629638</v>
      </c>
      <c r="Q13" s="61"/>
    </row>
    <row r="14" spans="1:17" s="8" customFormat="1" ht="15.75" customHeight="1">
      <c r="A14" s="33">
        <v>12</v>
      </c>
      <c r="B14" s="37" t="s">
        <v>18</v>
      </c>
      <c r="C14" s="42">
        <v>10590</v>
      </c>
      <c r="D14" s="43">
        <v>19.4585448392555</v>
      </c>
      <c r="E14" s="42">
        <v>19914</v>
      </c>
      <c r="F14" s="43">
        <v>9.225537516454585</v>
      </c>
      <c r="G14" s="51">
        <v>12944</v>
      </c>
      <c r="H14" s="43">
        <v>15.840343654913191</v>
      </c>
      <c r="I14" s="42">
        <v>401</v>
      </c>
      <c r="J14" s="43">
        <v>0.25</v>
      </c>
      <c r="K14" s="42">
        <v>30905</v>
      </c>
      <c r="L14" s="43">
        <v>12.394079354111357</v>
      </c>
      <c r="M14" s="42">
        <v>185</v>
      </c>
      <c r="N14" s="43">
        <v>-18.859649122807017</v>
      </c>
      <c r="O14" s="44">
        <v>31090</v>
      </c>
      <c r="P14" s="45">
        <v>12.137060414788097</v>
      </c>
      <c r="Q14" s="61"/>
    </row>
    <row r="15" spans="1:17" s="8" customFormat="1" ht="15.75" customHeight="1">
      <c r="A15" s="33">
        <v>13</v>
      </c>
      <c r="B15" s="37" t="s">
        <v>19</v>
      </c>
      <c r="C15" s="42">
        <v>38282</v>
      </c>
      <c r="D15" s="43">
        <v>-8.832845133480983</v>
      </c>
      <c r="E15" s="42">
        <v>147255</v>
      </c>
      <c r="F15" s="43">
        <v>-4.749121910515728</v>
      </c>
      <c r="G15" s="51">
        <v>117761</v>
      </c>
      <c r="H15" s="43">
        <v>-13.179294735212368</v>
      </c>
      <c r="I15" s="42">
        <v>0</v>
      </c>
      <c r="J15" s="43">
        <v>-100</v>
      </c>
      <c r="K15" s="42">
        <v>185537</v>
      </c>
      <c r="L15" s="43">
        <v>-5.627641771913673</v>
      </c>
      <c r="M15" s="42">
        <v>1522</v>
      </c>
      <c r="N15" s="43">
        <v>-4.934415990006246</v>
      </c>
      <c r="O15" s="44">
        <v>187059</v>
      </c>
      <c r="P15" s="45">
        <v>-5.622042159009496</v>
      </c>
      <c r="Q15" s="61"/>
    </row>
    <row r="16" spans="1:17" s="8" customFormat="1" ht="15.75" customHeight="1">
      <c r="A16" s="33">
        <v>14</v>
      </c>
      <c r="B16" s="37" t="s">
        <v>20</v>
      </c>
      <c r="C16" s="42">
        <v>1022</v>
      </c>
      <c r="D16" s="43">
        <v>-86.48148148148148</v>
      </c>
      <c r="E16" s="42">
        <v>0</v>
      </c>
      <c r="F16" s="43"/>
      <c r="G16" s="51">
        <v>0</v>
      </c>
      <c r="H16" s="43"/>
      <c r="I16" s="42">
        <v>0</v>
      </c>
      <c r="J16" s="43"/>
      <c r="K16" s="42">
        <v>1022</v>
      </c>
      <c r="L16" s="43">
        <v>-86.48148148148148</v>
      </c>
      <c r="M16" s="42">
        <v>107</v>
      </c>
      <c r="N16" s="43">
        <v>3.883495145631068</v>
      </c>
      <c r="O16" s="44">
        <v>1129</v>
      </c>
      <c r="P16" s="45">
        <v>-85.26686676236461</v>
      </c>
      <c r="Q16" s="61"/>
    </row>
    <row r="17" spans="1:17" s="8" customFormat="1" ht="15.75" customHeight="1">
      <c r="A17" s="33">
        <v>15</v>
      </c>
      <c r="B17" s="37" t="s">
        <v>65</v>
      </c>
      <c r="C17" s="42">
        <v>245</v>
      </c>
      <c r="D17" s="43"/>
      <c r="E17" s="42">
        <v>29185</v>
      </c>
      <c r="F17" s="43">
        <v>-0.5723435423977107</v>
      </c>
      <c r="G17" s="51">
        <v>27160</v>
      </c>
      <c r="H17" s="43">
        <v>0.6596990586316804</v>
      </c>
      <c r="I17" s="42">
        <v>0</v>
      </c>
      <c r="J17" s="43"/>
      <c r="K17" s="42">
        <v>29430</v>
      </c>
      <c r="L17" s="43">
        <v>0.2623241235989507</v>
      </c>
      <c r="M17" s="42">
        <v>115</v>
      </c>
      <c r="N17" s="43">
        <v>-52.47933884297521</v>
      </c>
      <c r="O17" s="44">
        <v>29545</v>
      </c>
      <c r="P17" s="45">
        <v>-0.16894745734076702</v>
      </c>
      <c r="Q17" s="61"/>
    </row>
    <row r="18" spans="1:17" s="8" customFormat="1" ht="15.75" customHeight="1">
      <c r="A18" s="33">
        <v>16</v>
      </c>
      <c r="B18" s="37" t="s">
        <v>21</v>
      </c>
      <c r="C18" s="42">
        <v>75341</v>
      </c>
      <c r="D18" s="43">
        <v>-3.3606546863175177</v>
      </c>
      <c r="E18" s="42">
        <v>66015</v>
      </c>
      <c r="F18" s="43">
        <v>7.791910912267524</v>
      </c>
      <c r="G18" s="51">
        <v>51076</v>
      </c>
      <c r="H18" s="43">
        <v>5.548552416771714</v>
      </c>
      <c r="I18" s="42">
        <v>870</v>
      </c>
      <c r="J18" s="43">
        <v>-35.36404160475483</v>
      </c>
      <c r="K18" s="42">
        <v>142226</v>
      </c>
      <c r="L18" s="43">
        <v>1.192458199928851</v>
      </c>
      <c r="M18" s="42">
        <v>1173</v>
      </c>
      <c r="N18" s="43">
        <v>-8.287724784988272</v>
      </c>
      <c r="O18" s="44">
        <v>143399</v>
      </c>
      <c r="P18" s="45">
        <v>1.106966840349999</v>
      </c>
      <c r="Q18" s="61"/>
    </row>
    <row r="19" spans="1:17" s="8" customFormat="1" ht="15.75" customHeight="1">
      <c r="A19" s="33">
        <v>17</v>
      </c>
      <c r="B19" s="37" t="s">
        <v>22</v>
      </c>
      <c r="C19" s="42">
        <v>46</v>
      </c>
      <c r="D19" s="43"/>
      <c r="E19" s="42">
        <v>664</v>
      </c>
      <c r="F19" s="43">
        <v>-22.61072261072261</v>
      </c>
      <c r="G19" s="51">
        <v>331</v>
      </c>
      <c r="H19" s="43"/>
      <c r="I19" s="42">
        <v>0</v>
      </c>
      <c r="J19" s="43"/>
      <c r="K19" s="42">
        <v>710</v>
      </c>
      <c r="L19" s="43">
        <v>-17.24941724941725</v>
      </c>
      <c r="M19" s="42">
        <v>129</v>
      </c>
      <c r="N19" s="43">
        <v>-24.11764705882353</v>
      </c>
      <c r="O19" s="44">
        <v>839</v>
      </c>
      <c r="P19" s="45">
        <v>-18.3852140077821</v>
      </c>
      <c r="Q19" s="61"/>
    </row>
    <row r="20" spans="1:17" s="8" customFormat="1" ht="15.75" customHeight="1">
      <c r="A20" s="33">
        <v>18</v>
      </c>
      <c r="B20" s="37" t="s">
        <v>23</v>
      </c>
      <c r="C20" s="42">
        <v>199396</v>
      </c>
      <c r="D20" s="43">
        <v>-1.3140246769380008</v>
      </c>
      <c r="E20" s="42">
        <v>66577</v>
      </c>
      <c r="F20" s="43">
        <v>-16.976967490117346</v>
      </c>
      <c r="G20" s="51">
        <v>56322</v>
      </c>
      <c r="H20" s="43">
        <v>-19.848012637151516</v>
      </c>
      <c r="I20" s="42">
        <v>1207</v>
      </c>
      <c r="J20" s="43">
        <v>0.415973377703827</v>
      </c>
      <c r="K20" s="42">
        <v>267180</v>
      </c>
      <c r="L20" s="43">
        <v>-5.737994101127559</v>
      </c>
      <c r="M20" s="42">
        <v>104</v>
      </c>
      <c r="N20" s="43">
        <v>-28.275862068965516</v>
      </c>
      <c r="O20" s="44">
        <v>267284</v>
      </c>
      <c r="P20" s="45">
        <v>-5.749517788066533</v>
      </c>
      <c r="Q20" s="61"/>
    </row>
    <row r="21" spans="1:17" s="8" customFormat="1" ht="15.75" customHeight="1">
      <c r="A21" s="33">
        <v>19</v>
      </c>
      <c r="B21" s="37" t="s">
        <v>24</v>
      </c>
      <c r="C21" s="42">
        <v>560740</v>
      </c>
      <c r="D21" s="43">
        <v>-2.698631943528628</v>
      </c>
      <c r="E21" s="42">
        <v>373371</v>
      </c>
      <c r="F21" s="43">
        <v>9.346418436289197</v>
      </c>
      <c r="G21" s="51">
        <v>372703</v>
      </c>
      <c r="H21" s="43">
        <v>9.150786189769136</v>
      </c>
      <c r="I21" s="42">
        <v>0</v>
      </c>
      <c r="J21" s="43">
        <v>-100</v>
      </c>
      <c r="K21" s="42">
        <v>934111</v>
      </c>
      <c r="L21" s="43">
        <v>1.746144126873475</v>
      </c>
      <c r="M21" s="42">
        <v>4857</v>
      </c>
      <c r="N21" s="43">
        <v>-22.904761904761905</v>
      </c>
      <c r="O21" s="44">
        <v>938968</v>
      </c>
      <c r="P21" s="45">
        <v>1.5781388606417275</v>
      </c>
      <c r="Q21" s="61"/>
    </row>
    <row r="22" spans="1:17" s="8" customFormat="1" ht="15.75" customHeight="1">
      <c r="A22" s="33">
        <v>20</v>
      </c>
      <c r="B22" s="37" t="s">
        <v>25</v>
      </c>
      <c r="C22" s="42">
        <v>377339</v>
      </c>
      <c r="D22" s="43">
        <v>-4.600833803158744</v>
      </c>
      <c r="E22" s="42">
        <v>1508613</v>
      </c>
      <c r="F22" s="43">
        <v>-2.7929235198375215</v>
      </c>
      <c r="G22" s="51">
        <v>956023</v>
      </c>
      <c r="H22" s="43">
        <v>-7.396748890434392</v>
      </c>
      <c r="I22" s="42">
        <v>19555</v>
      </c>
      <c r="J22" s="43">
        <v>-9.362688296639629</v>
      </c>
      <c r="K22" s="42">
        <v>1905507</v>
      </c>
      <c r="L22" s="43">
        <v>-3.2280721355766935</v>
      </c>
      <c r="M22" s="42">
        <v>1953</v>
      </c>
      <c r="N22" s="43">
        <v>15.221238938053098</v>
      </c>
      <c r="O22" s="44">
        <v>1907460</v>
      </c>
      <c r="P22" s="45">
        <v>-3.2122043977846166</v>
      </c>
      <c r="Q22" s="61"/>
    </row>
    <row r="23" spans="1:17" s="8" customFormat="1" ht="15.75" customHeight="1">
      <c r="A23" s="33">
        <v>21</v>
      </c>
      <c r="B23" s="37" t="s">
        <v>26</v>
      </c>
      <c r="C23" s="42">
        <v>250176</v>
      </c>
      <c r="D23" s="43">
        <v>-4.781188864952919</v>
      </c>
      <c r="E23" s="42">
        <v>356978</v>
      </c>
      <c r="F23" s="43">
        <v>6.903005746765012</v>
      </c>
      <c r="G23" s="51">
        <v>315579</v>
      </c>
      <c r="H23" s="43">
        <v>7.444682394037717</v>
      </c>
      <c r="I23" s="42">
        <v>4390</v>
      </c>
      <c r="J23" s="43">
        <v>-1.2817629862828874</v>
      </c>
      <c r="K23" s="42">
        <v>611544</v>
      </c>
      <c r="L23" s="43">
        <v>1.7354502987795952</v>
      </c>
      <c r="M23" s="42">
        <v>2397</v>
      </c>
      <c r="N23" s="43">
        <v>-11.451791651274474</v>
      </c>
      <c r="O23" s="44">
        <v>613941</v>
      </c>
      <c r="P23" s="45">
        <v>1.6763301585408872</v>
      </c>
      <c r="Q23" s="61"/>
    </row>
    <row r="24" spans="1:17" s="8" customFormat="1" ht="15.75" customHeight="1">
      <c r="A24" s="33">
        <v>22</v>
      </c>
      <c r="B24" s="37" t="s">
        <v>27</v>
      </c>
      <c r="C24" s="42">
        <v>226182</v>
      </c>
      <c r="D24" s="43">
        <v>-4.210905240868184</v>
      </c>
      <c r="E24" s="42">
        <v>134397</v>
      </c>
      <c r="F24" s="43">
        <v>8.150931856954324</v>
      </c>
      <c r="G24" s="51">
        <v>131232</v>
      </c>
      <c r="H24" s="43">
        <v>24.264490043273646</v>
      </c>
      <c r="I24" s="42">
        <v>1317</v>
      </c>
      <c r="J24" s="43">
        <v>-32.25308641975309</v>
      </c>
      <c r="K24" s="42">
        <v>361896</v>
      </c>
      <c r="L24" s="43">
        <v>-0.12170989989981702</v>
      </c>
      <c r="M24" s="42">
        <v>5716</v>
      </c>
      <c r="N24" s="43">
        <v>-11.790123456790123</v>
      </c>
      <c r="O24" s="44">
        <v>367612</v>
      </c>
      <c r="P24" s="45">
        <v>-0.32672029760016486</v>
      </c>
      <c r="Q24" s="61"/>
    </row>
    <row r="25" spans="1:17" s="8" customFormat="1" ht="15.75" customHeight="1">
      <c r="A25" s="33">
        <v>23</v>
      </c>
      <c r="B25" s="37" t="s">
        <v>28</v>
      </c>
      <c r="C25" s="42">
        <v>383213</v>
      </c>
      <c r="D25" s="43">
        <v>-6.989393461323754</v>
      </c>
      <c r="E25" s="42">
        <v>128803</v>
      </c>
      <c r="F25" s="43">
        <v>6.317840015187909</v>
      </c>
      <c r="G25" s="51">
        <v>121951</v>
      </c>
      <c r="H25" s="43">
        <v>6.986761648258135</v>
      </c>
      <c r="I25" s="42">
        <v>3700</v>
      </c>
      <c r="J25" s="43">
        <v>23.497997329773032</v>
      </c>
      <c r="K25" s="42">
        <v>515716</v>
      </c>
      <c r="L25" s="43">
        <v>-3.812143876304427</v>
      </c>
      <c r="M25" s="42">
        <v>399</v>
      </c>
      <c r="N25" s="43">
        <v>-39.81900452488688</v>
      </c>
      <c r="O25" s="44">
        <v>516115</v>
      </c>
      <c r="P25" s="45">
        <v>-3.8566143460167135</v>
      </c>
      <c r="Q25" s="61"/>
    </row>
    <row r="26" spans="1:17" s="8" customFormat="1" ht="15.75" customHeight="1">
      <c r="A26" s="33">
        <v>24</v>
      </c>
      <c r="B26" s="37" t="s">
        <v>29</v>
      </c>
      <c r="C26" s="42">
        <v>15847</v>
      </c>
      <c r="D26" s="43">
        <v>-33.72783539645366</v>
      </c>
      <c r="E26" s="42">
        <v>5065</v>
      </c>
      <c r="F26" s="43">
        <v>-32.32228754676643</v>
      </c>
      <c r="G26" s="51">
        <v>4099</v>
      </c>
      <c r="H26" s="43">
        <v>-43.30567081604426</v>
      </c>
      <c r="I26" s="42">
        <v>6</v>
      </c>
      <c r="J26" s="43">
        <v>200</v>
      </c>
      <c r="K26" s="42">
        <v>20918</v>
      </c>
      <c r="L26" s="43">
        <v>-33.377922160647174</v>
      </c>
      <c r="M26" s="42">
        <v>198</v>
      </c>
      <c r="N26" s="43">
        <v>-12</v>
      </c>
      <c r="O26" s="44">
        <v>21116</v>
      </c>
      <c r="P26" s="45">
        <v>-33.22581665243652</v>
      </c>
      <c r="Q26" s="61"/>
    </row>
    <row r="27" spans="1:17" s="8" customFormat="1" ht="15.75" customHeight="1">
      <c r="A27" s="33">
        <v>25</v>
      </c>
      <c r="B27" s="37" t="s">
        <v>30</v>
      </c>
      <c r="C27" s="42">
        <v>6877</v>
      </c>
      <c r="D27" s="43">
        <v>1.147227533460803</v>
      </c>
      <c r="E27" s="42">
        <v>18890</v>
      </c>
      <c r="F27" s="43">
        <v>31.335604533129388</v>
      </c>
      <c r="G27" s="51">
        <v>16937</v>
      </c>
      <c r="H27" s="43">
        <v>42.11277059909381</v>
      </c>
      <c r="I27" s="42">
        <v>21</v>
      </c>
      <c r="J27" s="43"/>
      <c r="K27" s="42">
        <v>25788</v>
      </c>
      <c r="L27" s="43">
        <v>21.74487772637145</v>
      </c>
      <c r="M27" s="42">
        <v>427</v>
      </c>
      <c r="N27" s="43">
        <v>26.331360946745562</v>
      </c>
      <c r="O27" s="44">
        <v>26215</v>
      </c>
      <c r="P27" s="45">
        <v>21.816914498141266</v>
      </c>
      <c r="Q27" s="61"/>
    </row>
    <row r="28" spans="1:17" s="8" customFormat="1" ht="15.75" customHeight="1">
      <c r="A28" s="33">
        <v>26</v>
      </c>
      <c r="B28" s="37" t="s">
        <v>31</v>
      </c>
      <c r="C28" s="42">
        <v>25644</v>
      </c>
      <c r="D28" s="43">
        <v>2.428502955743729</v>
      </c>
      <c r="E28" s="42">
        <v>33663</v>
      </c>
      <c r="F28" s="43">
        <v>-11.038583509513742</v>
      </c>
      <c r="G28" s="51">
        <v>29748</v>
      </c>
      <c r="H28" s="43">
        <v>-5.495901899739501</v>
      </c>
      <c r="I28" s="42">
        <v>4</v>
      </c>
      <c r="J28" s="43">
        <v>-50</v>
      </c>
      <c r="K28" s="42">
        <v>59311</v>
      </c>
      <c r="L28" s="43">
        <v>-5.681890464983144</v>
      </c>
      <c r="M28" s="42">
        <v>275</v>
      </c>
      <c r="N28" s="43">
        <v>-39.82494529540482</v>
      </c>
      <c r="O28" s="44">
        <v>59586</v>
      </c>
      <c r="P28" s="45">
        <v>-5.928229740610347</v>
      </c>
      <c r="Q28" s="61"/>
    </row>
    <row r="29" spans="1:17" s="8" customFormat="1" ht="15.75" customHeight="1">
      <c r="A29" s="33">
        <v>27</v>
      </c>
      <c r="B29" s="37" t="s">
        <v>32</v>
      </c>
      <c r="C29" s="42">
        <v>133574</v>
      </c>
      <c r="D29" s="43">
        <v>-3.2570199390168826</v>
      </c>
      <c r="E29" s="42">
        <v>398018</v>
      </c>
      <c r="F29" s="43">
        <v>-0.027629305148093076</v>
      </c>
      <c r="G29" s="51">
        <v>0</v>
      </c>
      <c r="H29" s="43"/>
      <c r="I29" s="42">
        <v>376</v>
      </c>
      <c r="J29" s="43">
        <v>-66.81376875551634</v>
      </c>
      <c r="K29" s="42">
        <v>531968</v>
      </c>
      <c r="L29" s="43">
        <v>-0.9982655043809042</v>
      </c>
      <c r="M29" s="42">
        <v>1464</v>
      </c>
      <c r="N29" s="43">
        <v>0.3427004797806717</v>
      </c>
      <c r="O29" s="44">
        <v>533432</v>
      </c>
      <c r="P29" s="45">
        <v>-0.994634283052241</v>
      </c>
      <c r="Q29" s="61"/>
    </row>
    <row r="30" spans="1:17" s="8" customFormat="1" ht="15.75" customHeight="1">
      <c r="A30" s="33">
        <v>28</v>
      </c>
      <c r="B30" s="37" t="s">
        <v>33</v>
      </c>
      <c r="C30" s="42">
        <v>62839</v>
      </c>
      <c r="D30" s="43">
        <v>9.361294813783502</v>
      </c>
      <c r="E30" s="42">
        <v>0</v>
      </c>
      <c r="F30" s="43">
        <v>-100</v>
      </c>
      <c r="G30" s="51">
        <v>0</v>
      </c>
      <c r="H30" s="43">
        <v>-100</v>
      </c>
      <c r="I30" s="42">
        <v>0</v>
      </c>
      <c r="J30" s="43">
        <v>-100</v>
      </c>
      <c r="K30" s="42">
        <v>62839</v>
      </c>
      <c r="L30" s="43">
        <v>6.188215015969042</v>
      </c>
      <c r="M30" s="42">
        <v>639</v>
      </c>
      <c r="N30" s="43">
        <v>56.23471882640587</v>
      </c>
      <c r="O30" s="44">
        <v>63478</v>
      </c>
      <c r="P30" s="45">
        <v>6.531735642600611</v>
      </c>
      <c r="Q30" s="61"/>
    </row>
    <row r="31" spans="1:17" s="8" customFormat="1" ht="15.75" customHeight="1">
      <c r="A31" s="33">
        <v>29</v>
      </c>
      <c r="B31" s="37" t="s">
        <v>34</v>
      </c>
      <c r="C31" s="42">
        <v>23778</v>
      </c>
      <c r="D31" s="43">
        <v>-13.158759723896132</v>
      </c>
      <c r="E31" s="42">
        <v>85430</v>
      </c>
      <c r="F31" s="43">
        <v>-16.989748821843268</v>
      </c>
      <c r="G31" s="51">
        <v>26395</v>
      </c>
      <c r="H31" s="43">
        <v>-30.001591174286624</v>
      </c>
      <c r="I31" s="42">
        <v>1087</v>
      </c>
      <c r="J31" s="43">
        <v>605.8441558441558</v>
      </c>
      <c r="K31" s="42">
        <v>110295</v>
      </c>
      <c r="L31" s="43">
        <v>-15.450364124185512</v>
      </c>
      <c r="M31" s="42">
        <v>434</v>
      </c>
      <c r="N31" s="43">
        <v>-42.96977660972405</v>
      </c>
      <c r="O31" s="44">
        <v>110729</v>
      </c>
      <c r="P31" s="45">
        <v>-15.609971724931599</v>
      </c>
      <c r="Q31" s="61"/>
    </row>
    <row r="32" spans="1:17" s="8" customFormat="1" ht="15.75" customHeight="1">
      <c r="A32" s="33">
        <v>30</v>
      </c>
      <c r="B32" s="37" t="s">
        <v>35</v>
      </c>
      <c r="C32" s="42">
        <v>89593</v>
      </c>
      <c r="D32" s="43">
        <v>10.343001416343371</v>
      </c>
      <c r="E32" s="42">
        <v>347786</v>
      </c>
      <c r="F32" s="43">
        <v>-1.1567232049474785</v>
      </c>
      <c r="G32" s="51">
        <v>339834</v>
      </c>
      <c r="H32" s="43">
        <v>0.025018469517202404</v>
      </c>
      <c r="I32" s="42">
        <v>0</v>
      </c>
      <c r="J32" s="43"/>
      <c r="K32" s="42">
        <v>437379</v>
      </c>
      <c r="L32" s="43">
        <v>0.9994203915935999</v>
      </c>
      <c r="M32" s="42">
        <v>4205</v>
      </c>
      <c r="N32" s="43">
        <v>-5.164636896707262</v>
      </c>
      <c r="O32" s="44">
        <v>441584</v>
      </c>
      <c r="P32" s="45">
        <v>0.936946409591186</v>
      </c>
      <c r="Q32" s="61"/>
    </row>
    <row r="33" spans="1:17" s="8" customFormat="1" ht="15.75" customHeight="1">
      <c r="A33" s="33">
        <v>31</v>
      </c>
      <c r="B33" s="37" t="s">
        <v>36</v>
      </c>
      <c r="C33" s="42">
        <v>1166760</v>
      </c>
      <c r="D33" s="43">
        <v>-7.472920151023836</v>
      </c>
      <c r="E33" s="42">
        <v>2673068</v>
      </c>
      <c r="F33" s="43">
        <v>3.0016530708970897</v>
      </c>
      <c r="G33" s="51">
        <v>1568940</v>
      </c>
      <c r="H33" s="43">
        <v>1.6232489722316321</v>
      </c>
      <c r="I33" s="42">
        <v>18389</v>
      </c>
      <c r="J33" s="43">
        <v>-21.134794356049234</v>
      </c>
      <c r="K33" s="42">
        <v>3858217</v>
      </c>
      <c r="L33" s="43">
        <v>-0.5480889191334921</v>
      </c>
      <c r="M33" s="42">
        <v>24</v>
      </c>
      <c r="N33" s="43">
        <v>-33.333333333333336</v>
      </c>
      <c r="O33" s="44">
        <v>3858241</v>
      </c>
      <c r="P33" s="45">
        <v>-0.5483931500733596</v>
      </c>
      <c r="Q33" s="61"/>
    </row>
    <row r="34" spans="1:17" s="8" customFormat="1" ht="15.75" customHeight="1">
      <c r="A34" s="33">
        <v>32</v>
      </c>
      <c r="B34" s="37" t="s">
        <v>37</v>
      </c>
      <c r="C34" s="42">
        <v>49</v>
      </c>
      <c r="D34" s="43">
        <v>-9.25925925925926</v>
      </c>
      <c r="E34" s="42">
        <v>135</v>
      </c>
      <c r="F34" s="43">
        <v>55.172413793103445</v>
      </c>
      <c r="G34" s="51">
        <v>135</v>
      </c>
      <c r="H34" s="43">
        <v>55.172413793103445</v>
      </c>
      <c r="I34" s="42">
        <v>18</v>
      </c>
      <c r="J34" s="43"/>
      <c r="K34" s="42">
        <v>202</v>
      </c>
      <c r="L34" s="43">
        <v>43.262411347517734</v>
      </c>
      <c r="M34" s="42">
        <v>245</v>
      </c>
      <c r="N34" s="43">
        <v>-15.807560137457045</v>
      </c>
      <c r="O34" s="44">
        <v>447</v>
      </c>
      <c r="P34" s="45">
        <v>3.4722222222222223</v>
      </c>
      <c r="Q34" s="61"/>
    </row>
    <row r="35" spans="1:17" s="8" customFormat="1" ht="15.75" customHeight="1">
      <c r="A35" s="33">
        <v>33</v>
      </c>
      <c r="B35" s="37" t="s">
        <v>38</v>
      </c>
      <c r="C35" s="42">
        <v>185391</v>
      </c>
      <c r="D35" s="43">
        <v>-6.329862216361239</v>
      </c>
      <c r="E35" s="42">
        <v>111072</v>
      </c>
      <c r="F35" s="43">
        <v>-1.9612689109749855</v>
      </c>
      <c r="G35" s="51">
        <v>99561</v>
      </c>
      <c r="H35" s="43">
        <v>-3.974653266719392</v>
      </c>
      <c r="I35" s="42">
        <v>1849</v>
      </c>
      <c r="J35" s="43">
        <v>192.5632911392405</v>
      </c>
      <c r="K35" s="42">
        <v>298312</v>
      </c>
      <c r="L35" s="43">
        <v>-4.339655918805817</v>
      </c>
      <c r="M35" s="42">
        <v>538</v>
      </c>
      <c r="N35" s="43">
        <v>3.2629558541266794</v>
      </c>
      <c r="O35" s="44">
        <v>298850</v>
      </c>
      <c r="P35" s="45">
        <v>-4.326975407054545</v>
      </c>
      <c r="Q35" s="61"/>
    </row>
    <row r="36" spans="1:17" s="8" customFormat="1" ht="15.75" customHeight="1">
      <c r="A36" s="33">
        <v>34</v>
      </c>
      <c r="B36" s="37" t="s">
        <v>39</v>
      </c>
      <c r="C36" s="42">
        <v>120116</v>
      </c>
      <c r="D36" s="43">
        <v>34.76646209426786</v>
      </c>
      <c r="E36" s="42">
        <v>63649</v>
      </c>
      <c r="F36" s="43">
        <v>-13.438052495580035</v>
      </c>
      <c r="G36" s="51">
        <v>63649</v>
      </c>
      <c r="H36" s="43">
        <v>-10.258724004229821</v>
      </c>
      <c r="I36" s="42">
        <v>138</v>
      </c>
      <c r="J36" s="43"/>
      <c r="K36" s="42">
        <v>183903</v>
      </c>
      <c r="L36" s="43">
        <v>13.060451619646008</v>
      </c>
      <c r="M36" s="42">
        <v>170</v>
      </c>
      <c r="N36" s="43">
        <v>385.7142857142857</v>
      </c>
      <c r="O36" s="44">
        <v>184073</v>
      </c>
      <c r="P36" s="45">
        <v>13.140619813883733</v>
      </c>
      <c r="Q36" s="61"/>
    </row>
    <row r="37" spans="1:17" s="8" customFormat="1" ht="15.75" customHeight="1">
      <c r="A37" s="33">
        <v>35</v>
      </c>
      <c r="B37" s="68" t="s">
        <v>63</v>
      </c>
      <c r="C37" s="42">
        <v>45682</v>
      </c>
      <c r="D37" s="52" t="s">
        <v>52</v>
      </c>
      <c r="E37" s="42">
        <v>195019</v>
      </c>
      <c r="F37" s="43"/>
      <c r="G37" s="51">
        <v>173406</v>
      </c>
      <c r="H37" s="43"/>
      <c r="I37" s="42">
        <v>591</v>
      </c>
      <c r="J37" s="43"/>
      <c r="K37" s="42">
        <v>241292</v>
      </c>
      <c r="L37" s="52" t="s">
        <v>52</v>
      </c>
      <c r="M37" s="42">
        <v>577</v>
      </c>
      <c r="N37" s="43"/>
      <c r="O37" s="44">
        <v>241869</v>
      </c>
      <c r="P37" s="53" t="s">
        <v>52</v>
      </c>
      <c r="Q37" s="62"/>
    </row>
    <row r="38" spans="1:17" s="8" customFormat="1" ht="15.75" customHeight="1">
      <c r="A38" s="33">
        <v>36</v>
      </c>
      <c r="B38" s="37" t="s">
        <v>40</v>
      </c>
      <c r="C38" s="42">
        <v>53104</v>
      </c>
      <c r="D38" s="43">
        <v>7.759740259740259</v>
      </c>
      <c r="E38" s="42">
        <v>44183</v>
      </c>
      <c r="F38" s="43">
        <v>-1.747870755409282</v>
      </c>
      <c r="G38" s="51">
        <v>37963</v>
      </c>
      <c r="H38" s="43">
        <v>-0.9729757929883138</v>
      </c>
      <c r="I38" s="42">
        <v>187</v>
      </c>
      <c r="J38" s="43">
        <v>835</v>
      </c>
      <c r="K38" s="42">
        <v>97474</v>
      </c>
      <c r="L38" s="43">
        <v>3.3998451240598713</v>
      </c>
      <c r="M38" s="42">
        <v>252</v>
      </c>
      <c r="N38" s="43">
        <v>-50.0990099009901</v>
      </c>
      <c r="O38" s="44">
        <v>97726</v>
      </c>
      <c r="P38" s="45">
        <v>3.1147783147276678</v>
      </c>
      <c r="Q38" s="61"/>
    </row>
    <row r="39" spans="1:17" s="8" customFormat="1" ht="15.75" customHeight="1">
      <c r="A39" s="33">
        <v>37</v>
      </c>
      <c r="B39" s="68" t="s">
        <v>64</v>
      </c>
      <c r="C39" s="42">
        <v>191460</v>
      </c>
      <c r="D39" s="43">
        <v>-21.75213745075281</v>
      </c>
      <c r="E39" s="42">
        <v>715489</v>
      </c>
      <c r="F39" s="43">
        <v>-8.324823405653838</v>
      </c>
      <c r="G39" s="51">
        <v>577475</v>
      </c>
      <c r="H39" s="43">
        <v>-7.932643635279506</v>
      </c>
      <c r="I39" s="42">
        <v>3115</v>
      </c>
      <c r="J39" s="43">
        <v>129.55047899778924</v>
      </c>
      <c r="K39" s="42">
        <v>910064</v>
      </c>
      <c r="L39" s="43">
        <v>-11.343182965059981</v>
      </c>
      <c r="M39" s="42">
        <v>1316</v>
      </c>
      <c r="N39" s="43">
        <v>-50.766928544706325</v>
      </c>
      <c r="O39" s="44">
        <v>911380</v>
      </c>
      <c r="P39" s="45">
        <v>-11.445575339470935</v>
      </c>
      <c r="Q39" s="61"/>
    </row>
    <row r="40" spans="1:17" s="8" customFormat="1" ht="15.75" customHeight="1">
      <c r="A40" s="33">
        <v>38</v>
      </c>
      <c r="B40" s="37" t="s">
        <v>41</v>
      </c>
      <c r="C40" s="42">
        <v>123113</v>
      </c>
      <c r="D40" s="43">
        <v>-12.37508896797153</v>
      </c>
      <c r="E40" s="42">
        <v>284035</v>
      </c>
      <c r="F40" s="43">
        <v>-2.8727653230108467</v>
      </c>
      <c r="G40" s="51">
        <v>201021</v>
      </c>
      <c r="H40" s="43">
        <v>-9.843520848189659</v>
      </c>
      <c r="I40" s="42">
        <v>5856</v>
      </c>
      <c r="J40" s="43">
        <v>16.514126541981696</v>
      </c>
      <c r="K40" s="42">
        <v>413004</v>
      </c>
      <c r="L40" s="43">
        <v>-5.69866792096118</v>
      </c>
      <c r="M40" s="42">
        <v>930</v>
      </c>
      <c r="N40" s="43">
        <v>-0.6410256410256411</v>
      </c>
      <c r="O40" s="44">
        <v>413934</v>
      </c>
      <c r="P40" s="45">
        <v>-5.68788192245123</v>
      </c>
      <c r="Q40" s="61"/>
    </row>
    <row r="41" spans="1:17" s="8" customFormat="1" ht="15.75" customHeight="1">
      <c r="A41" s="11"/>
      <c r="B41" s="11" t="s">
        <v>0</v>
      </c>
      <c r="C41" s="12">
        <f>SUM(C3:C40)</f>
        <v>6296508</v>
      </c>
      <c r="D41" s="45">
        <v>-2.8123791233877586</v>
      </c>
      <c r="E41" s="12">
        <f>SUM(E3:E40)</f>
        <v>9472302</v>
      </c>
      <c r="F41" s="45">
        <v>2.5513934235169304</v>
      </c>
      <c r="G41" s="14">
        <f>SUM(G3:G40)</f>
        <v>6356897</v>
      </c>
      <c r="H41" s="43">
        <v>1.707553008141216</v>
      </c>
      <c r="I41" s="12">
        <f>SUM(I3:I40)</f>
        <v>81811</v>
      </c>
      <c r="J41" s="45">
        <v>-0.05985829464940142</v>
      </c>
      <c r="K41" s="12">
        <f>SUM(K3:K40)</f>
        <v>15850621</v>
      </c>
      <c r="L41" s="45">
        <v>0.33808495207350814</v>
      </c>
      <c r="M41" s="12">
        <f>SUM(M3:M40)</f>
        <v>36784</v>
      </c>
      <c r="N41" s="45">
        <v>-10.607791197841989</v>
      </c>
      <c r="O41" s="12">
        <f>SUM(O3:O40)</f>
        <v>15887405</v>
      </c>
      <c r="P41" s="45">
        <v>0.3096469192963262</v>
      </c>
      <c r="Q41" s="61"/>
    </row>
    <row r="42" ht="15.75" customHeight="1"/>
    <row r="43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84" zoomScaleNormal="84" zoomScalePageLayoutView="0"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4.28125" style="6" customWidth="1"/>
    <col min="8" max="8" width="5.28125" style="5" customWidth="1"/>
    <col min="9" max="9" width="14.28125" style="6" customWidth="1"/>
    <col min="10" max="10" width="5.28125" style="5" customWidth="1"/>
    <col min="11" max="11" width="14.28125" style="6" customWidth="1"/>
    <col min="12" max="13" width="5.28125" style="5" customWidth="1"/>
    <col min="14" max="16384" width="9.140625" style="2" customWidth="1"/>
  </cols>
  <sheetData>
    <row r="1" spans="1:13" s="9" customFormat="1" ht="22.5">
      <c r="A1" s="38"/>
      <c r="B1" s="32" t="s">
        <v>62</v>
      </c>
      <c r="C1" s="64" t="str">
        <f>'Totali Luglio'!C1</f>
        <v>Luglio 2012 (su base 2011)</v>
      </c>
      <c r="D1" s="64"/>
      <c r="E1" s="64"/>
      <c r="F1" s="64"/>
      <c r="G1" s="64"/>
      <c r="H1" s="64"/>
      <c r="I1" s="64"/>
      <c r="J1" s="64"/>
      <c r="K1" s="64"/>
      <c r="L1" s="64"/>
      <c r="M1" s="63"/>
    </row>
    <row r="2" spans="1:13" s="8" customFormat="1" ht="15.75" customHeight="1">
      <c r="A2" s="33" t="s">
        <v>43</v>
      </c>
      <c r="B2" s="33" t="s">
        <v>2</v>
      </c>
      <c r="C2" s="40" t="s">
        <v>54</v>
      </c>
      <c r="D2" s="21" t="s">
        <v>4</v>
      </c>
      <c r="E2" s="41" t="s">
        <v>55</v>
      </c>
      <c r="F2" s="21" t="s">
        <v>4</v>
      </c>
      <c r="G2" s="36" t="s">
        <v>56</v>
      </c>
      <c r="H2" s="21" t="s">
        <v>4</v>
      </c>
      <c r="I2" s="41" t="s">
        <v>57</v>
      </c>
      <c r="J2" s="21" t="s">
        <v>4</v>
      </c>
      <c r="K2" s="35" t="s">
        <v>49</v>
      </c>
      <c r="L2" s="21" t="s">
        <v>4</v>
      </c>
      <c r="M2" s="60"/>
    </row>
    <row r="3" spans="1:13" s="8" customFormat="1" ht="15.75" customHeight="1">
      <c r="A3" s="33">
        <v>1</v>
      </c>
      <c r="B3" s="37" t="s">
        <v>7</v>
      </c>
      <c r="C3" s="42">
        <v>143</v>
      </c>
      <c r="D3" s="43">
        <v>1.4184397163120568</v>
      </c>
      <c r="E3" s="42">
        <v>0</v>
      </c>
      <c r="F3" s="43"/>
      <c r="G3" s="42">
        <v>143</v>
      </c>
      <c r="H3" s="43">
        <v>1.4184397163120568</v>
      </c>
      <c r="I3" s="42">
        <v>0</v>
      </c>
      <c r="J3" s="43"/>
      <c r="K3" s="44">
        <v>143</v>
      </c>
      <c r="L3" s="45">
        <v>1.4184397163120568</v>
      </c>
      <c r="M3" s="61"/>
    </row>
    <row r="4" spans="1:13" s="8" customFormat="1" ht="15.75" customHeight="1">
      <c r="A4" s="33">
        <v>2</v>
      </c>
      <c r="B4" s="37" t="s">
        <v>8</v>
      </c>
      <c r="C4" s="42">
        <v>575</v>
      </c>
      <c r="D4" s="43">
        <v>-2.2108843537414966</v>
      </c>
      <c r="E4" s="42">
        <v>0</v>
      </c>
      <c r="F4" s="43"/>
      <c r="G4" s="42">
        <v>575</v>
      </c>
      <c r="H4" s="43">
        <v>-2.2108843537414966</v>
      </c>
      <c r="I4" s="42">
        <v>64</v>
      </c>
      <c r="J4" s="43">
        <v>-14.666666666666666</v>
      </c>
      <c r="K4" s="44">
        <v>639</v>
      </c>
      <c r="L4" s="45">
        <v>-3.6199095022624435</v>
      </c>
      <c r="M4" s="61"/>
    </row>
    <row r="5" spans="1:13" s="8" customFormat="1" ht="15.75" customHeight="1">
      <c r="A5" s="33">
        <v>3</v>
      </c>
      <c r="B5" s="37" t="s">
        <v>9</v>
      </c>
      <c r="C5" s="42">
        <v>16</v>
      </c>
      <c r="D5" s="43">
        <v>0</v>
      </c>
      <c r="E5" s="42">
        <v>0</v>
      </c>
      <c r="F5" s="43"/>
      <c r="G5" s="42">
        <v>16</v>
      </c>
      <c r="H5" s="43">
        <v>0</v>
      </c>
      <c r="I5" s="42">
        <v>136</v>
      </c>
      <c r="J5" s="43">
        <v>-13.924050632911392</v>
      </c>
      <c r="K5" s="44">
        <v>152</v>
      </c>
      <c r="L5" s="45">
        <v>-12.64367816091954</v>
      </c>
      <c r="M5" s="61"/>
    </row>
    <row r="6" spans="1:13" s="8" customFormat="1" ht="15.75" customHeight="1">
      <c r="A6" s="33">
        <v>4</v>
      </c>
      <c r="B6" s="37" t="s">
        <v>10</v>
      </c>
      <c r="C6" s="42">
        <v>10477</v>
      </c>
      <c r="D6" s="43">
        <v>9.010508792009157</v>
      </c>
      <c r="E6" s="42">
        <v>11</v>
      </c>
      <c r="F6" s="43">
        <v>-75</v>
      </c>
      <c r="G6" s="42">
        <v>10488</v>
      </c>
      <c r="H6" s="43">
        <v>8.627654065251166</v>
      </c>
      <c r="I6" s="42">
        <v>0</v>
      </c>
      <c r="J6" s="43"/>
      <c r="K6" s="44">
        <v>10488</v>
      </c>
      <c r="L6" s="45">
        <v>8.627654065251166</v>
      </c>
      <c r="M6" s="61"/>
    </row>
    <row r="7" spans="1:13" s="8" customFormat="1" ht="15.75" customHeight="1">
      <c r="A7" s="33">
        <v>5</v>
      </c>
      <c r="B7" s="37" t="s">
        <v>11</v>
      </c>
      <c r="C7" s="42">
        <v>2620</v>
      </c>
      <c r="D7" s="43">
        <v>-11.75479959582351</v>
      </c>
      <c r="E7" s="42">
        <v>995</v>
      </c>
      <c r="F7" s="43">
        <v>-12.795793163891323</v>
      </c>
      <c r="G7" s="42">
        <v>3615</v>
      </c>
      <c r="H7" s="43">
        <v>-12.043795620437956</v>
      </c>
      <c r="I7" s="42">
        <v>121</v>
      </c>
      <c r="J7" s="43">
        <v>45.78313253012048</v>
      </c>
      <c r="K7" s="44">
        <v>3736</v>
      </c>
      <c r="L7" s="45">
        <v>-10.899117576913904</v>
      </c>
      <c r="M7" s="61"/>
    </row>
    <row r="8" spans="1:13" s="8" customFormat="1" ht="15.75" customHeight="1">
      <c r="A8" s="33">
        <v>6</v>
      </c>
      <c r="B8" s="37" t="s">
        <v>12</v>
      </c>
      <c r="C8" s="42">
        <v>0</v>
      </c>
      <c r="D8" s="43"/>
      <c r="E8" s="42">
        <v>0</v>
      </c>
      <c r="F8" s="43"/>
      <c r="G8" s="42">
        <v>0</v>
      </c>
      <c r="H8" s="43"/>
      <c r="I8" s="42">
        <v>0</v>
      </c>
      <c r="J8" s="43"/>
      <c r="K8" s="44">
        <v>0</v>
      </c>
      <c r="L8" s="45"/>
      <c r="M8" s="61"/>
    </row>
    <row r="9" spans="1:13" s="8" customFormat="1" ht="15.75" customHeight="1">
      <c r="A9" s="33">
        <v>7</v>
      </c>
      <c r="B9" s="37" t="s">
        <v>13</v>
      </c>
      <c r="C9" s="42">
        <v>213</v>
      </c>
      <c r="D9" s="43">
        <v>-5.333333333333333</v>
      </c>
      <c r="E9" s="42">
        <v>864</v>
      </c>
      <c r="F9" s="43">
        <v>-7.889125799573561</v>
      </c>
      <c r="G9" s="42">
        <v>1077</v>
      </c>
      <c r="H9" s="43">
        <v>-7.394668959587274</v>
      </c>
      <c r="I9" s="42">
        <v>2126</v>
      </c>
      <c r="J9" s="43">
        <v>-7.2020951549541685</v>
      </c>
      <c r="K9" s="44">
        <v>3203</v>
      </c>
      <c r="L9" s="45">
        <v>-7.26693688477128</v>
      </c>
      <c r="M9" s="61"/>
    </row>
    <row r="10" spans="1:13" s="8" customFormat="1" ht="15.75" customHeight="1">
      <c r="A10" s="33">
        <v>8</v>
      </c>
      <c r="B10" s="37" t="s">
        <v>14</v>
      </c>
      <c r="C10" s="42">
        <v>5</v>
      </c>
      <c r="D10" s="43">
        <v>-73.6842105263158</v>
      </c>
      <c r="E10" s="42">
        <v>0</v>
      </c>
      <c r="F10" s="43"/>
      <c r="G10" s="42">
        <v>5</v>
      </c>
      <c r="H10" s="43">
        <v>-73.6842105263158</v>
      </c>
      <c r="I10" s="42">
        <v>0</v>
      </c>
      <c r="J10" s="43"/>
      <c r="K10" s="44">
        <v>5</v>
      </c>
      <c r="L10" s="45">
        <v>-73.6842105263158</v>
      </c>
      <c r="M10" s="61"/>
    </row>
    <row r="11" spans="1:13" s="8" customFormat="1" ht="15.75" customHeight="1">
      <c r="A11" s="33">
        <v>9</v>
      </c>
      <c r="B11" s="37" t="s">
        <v>15</v>
      </c>
      <c r="C11" s="42">
        <v>155</v>
      </c>
      <c r="D11" s="43">
        <v>19.23076923076923</v>
      </c>
      <c r="E11" s="42">
        <v>0</v>
      </c>
      <c r="F11" s="43"/>
      <c r="G11" s="42">
        <v>155</v>
      </c>
      <c r="H11" s="43">
        <v>19.23076923076923</v>
      </c>
      <c r="I11" s="42">
        <v>123</v>
      </c>
      <c r="J11" s="43">
        <v>-4.651162790697675</v>
      </c>
      <c r="K11" s="44">
        <v>278</v>
      </c>
      <c r="L11" s="45">
        <v>7.335907335907336</v>
      </c>
      <c r="M11" s="61"/>
    </row>
    <row r="12" spans="1:13" s="8" customFormat="1" ht="15.75" customHeight="1">
      <c r="A12" s="33">
        <v>10</v>
      </c>
      <c r="B12" s="37" t="s">
        <v>16</v>
      </c>
      <c r="C12" s="42">
        <v>695</v>
      </c>
      <c r="D12" s="43">
        <v>3.5767511177347244</v>
      </c>
      <c r="E12" s="42">
        <v>0</v>
      </c>
      <c r="F12" s="43"/>
      <c r="G12" s="42">
        <v>695</v>
      </c>
      <c r="H12" s="43">
        <v>3.5767511177347244</v>
      </c>
      <c r="I12" s="42">
        <v>42</v>
      </c>
      <c r="J12" s="43">
        <v>-40.84507042253521</v>
      </c>
      <c r="K12" s="44">
        <v>737</v>
      </c>
      <c r="L12" s="45">
        <v>-0.6738544474393531</v>
      </c>
      <c r="M12" s="61"/>
    </row>
    <row r="13" spans="1:13" s="8" customFormat="1" ht="15.75" customHeight="1">
      <c r="A13" s="33">
        <v>11</v>
      </c>
      <c r="B13" s="37" t="s">
        <v>17</v>
      </c>
      <c r="C13" s="42">
        <v>0</v>
      </c>
      <c r="D13" s="43"/>
      <c r="E13" s="42">
        <v>0</v>
      </c>
      <c r="F13" s="43"/>
      <c r="G13" s="42">
        <v>0</v>
      </c>
      <c r="H13" s="43"/>
      <c r="I13" s="42">
        <v>0</v>
      </c>
      <c r="J13" s="43"/>
      <c r="K13" s="44">
        <v>0</v>
      </c>
      <c r="L13" s="45"/>
      <c r="M13" s="61"/>
    </row>
    <row r="14" spans="1:13" s="8" customFormat="1" ht="15.75" customHeight="1">
      <c r="A14" s="33">
        <v>12</v>
      </c>
      <c r="B14" s="37" t="s">
        <v>18</v>
      </c>
      <c r="C14" s="42">
        <v>0</v>
      </c>
      <c r="D14" s="43"/>
      <c r="E14" s="42">
        <v>0</v>
      </c>
      <c r="F14" s="43"/>
      <c r="G14" s="42">
        <v>0</v>
      </c>
      <c r="H14" s="43"/>
      <c r="I14" s="42">
        <v>0</v>
      </c>
      <c r="J14" s="43"/>
      <c r="K14" s="44">
        <v>0</v>
      </c>
      <c r="L14" s="45"/>
      <c r="M14" s="61"/>
    </row>
    <row r="15" spans="1:13" s="8" customFormat="1" ht="15.75" customHeight="1">
      <c r="A15" s="33">
        <v>13</v>
      </c>
      <c r="B15" s="37" t="s">
        <v>19</v>
      </c>
      <c r="C15" s="42">
        <v>14</v>
      </c>
      <c r="D15" s="43">
        <v>-12.5</v>
      </c>
      <c r="E15" s="42">
        <v>26</v>
      </c>
      <c r="F15" s="43">
        <v>36.8421052631579</v>
      </c>
      <c r="G15" s="42">
        <v>40</v>
      </c>
      <c r="H15" s="43">
        <v>14.285714285714286</v>
      </c>
      <c r="I15" s="42">
        <v>0</v>
      </c>
      <c r="J15" s="43"/>
      <c r="K15" s="44">
        <v>40</v>
      </c>
      <c r="L15" s="45">
        <v>14.285714285714286</v>
      </c>
      <c r="M15" s="61"/>
    </row>
    <row r="16" spans="1:13" s="8" customFormat="1" ht="15.75" customHeight="1">
      <c r="A16" s="33">
        <v>14</v>
      </c>
      <c r="B16" s="37" t="s">
        <v>20</v>
      </c>
      <c r="C16" s="42">
        <v>0</v>
      </c>
      <c r="D16" s="43"/>
      <c r="E16" s="42">
        <v>0</v>
      </c>
      <c r="F16" s="43"/>
      <c r="G16" s="42">
        <v>0</v>
      </c>
      <c r="H16" s="43"/>
      <c r="I16" s="42">
        <v>0</v>
      </c>
      <c r="J16" s="43"/>
      <c r="K16" s="44">
        <v>0</v>
      </c>
      <c r="L16" s="45"/>
      <c r="M16" s="61"/>
    </row>
    <row r="17" spans="1:13" s="8" customFormat="1" ht="15.75" customHeight="1">
      <c r="A17" s="33">
        <v>15</v>
      </c>
      <c r="B17" s="37" t="s">
        <v>65</v>
      </c>
      <c r="C17" s="42">
        <v>0</v>
      </c>
      <c r="D17" s="43"/>
      <c r="E17" s="42">
        <v>0</v>
      </c>
      <c r="F17" s="43"/>
      <c r="G17" s="42">
        <v>0</v>
      </c>
      <c r="H17" s="43"/>
      <c r="I17" s="42">
        <v>0</v>
      </c>
      <c r="J17" s="43"/>
      <c r="K17" s="44">
        <v>0</v>
      </c>
      <c r="L17" s="45"/>
      <c r="M17" s="61"/>
    </row>
    <row r="18" spans="1:13" s="8" customFormat="1" ht="15.75" customHeight="1">
      <c r="A18" s="33">
        <v>16</v>
      </c>
      <c r="B18" s="37" t="s">
        <v>21</v>
      </c>
      <c r="C18" s="42">
        <v>38</v>
      </c>
      <c r="D18" s="43">
        <v>18.75</v>
      </c>
      <c r="E18" s="42">
        <v>289</v>
      </c>
      <c r="F18" s="43">
        <v>12.45136186770428</v>
      </c>
      <c r="G18" s="42">
        <v>327</v>
      </c>
      <c r="H18" s="43">
        <v>13.14878892733564</v>
      </c>
      <c r="I18" s="42">
        <v>0</v>
      </c>
      <c r="J18" s="43"/>
      <c r="K18" s="44">
        <v>327</v>
      </c>
      <c r="L18" s="45">
        <v>13.14878892733564</v>
      </c>
      <c r="M18" s="61"/>
    </row>
    <row r="19" spans="1:13" s="8" customFormat="1" ht="15.75" customHeight="1">
      <c r="A19" s="33">
        <v>17</v>
      </c>
      <c r="B19" s="37" t="s">
        <v>22</v>
      </c>
      <c r="C19" s="42">
        <v>0</v>
      </c>
      <c r="D19" s="43"/>
      <c r="E19" s="42">
        <v>0</v>
      </c>
      <c r="F19" s="43"/>
      <c r="G19" s="42">
        <v>0</v>
      </c>
      <c r="H19" s="43"/>
      <c r="I19" s="42">
        <v>0</v>
      </c>
      <c r="J19" s="43"/>
      <c r="K19" s="44">
        <v>0</v>
      </c>
      <c r="L19" s="45"/>
      <c r="M19" s="61"/>
    </row>
    <row r="20" spans="1:13" s="8" customFormat="1" ht="15.75" customHeight="1">
      <c r="A20" s="33">
        <v>18</v>
      </c>
      <c r="B20" s="37" t="s">
        <v>23</v>
      </c>
      <c r="C20" s="42">
        <v>6</v>
      </c>
      <c r="D20" s="43">
        <v>-25</v>
      </c>
      <c r="E20" s="42">
        <v>0</v>
      </c>
      <c r="F20" s="43"/>
      <c r="G20" s="42">
        <v>6</v>
      </c>
      <c r="H20" s="43">
        <v>-25</v>
      </c>
      <c r="I20" s="42">
        <v>130</v>
      </c>
      <c r="J20" s="43">
        <v>-4.411764705882353</v>
      </c>
      <c r="K20" s="44">
        <v>136</v>
      </c>
      <c r="L20" s="45">
        <v>-5.555555555555555</v>
      </c>
      <c r="M20" s="61"/>
    </row>
    <row r="21" spans="1:13" s="8" customFormat="1" ht="15.75" customHeight="1">
      <c r="A21" s="33">
        <v>19</v>
      </c>
      <c r="B21" s="37" t="s">
        <v>24</v>
      </c>
      <c r="C21" s="42">
        <v>1382</v>
      </c>
      <c r="D21" s="43">
        <v>-8.172757475083056</v>
      </c>
      <c r="E21" s="42">
        <v>0</v>
      </c>
      <c r="F21" s="43"/>
      <c r="G21" s="42">
        <v>1382</v>
      </c>
      <c r="H21" s="43">
        <v>-8.172757475083056</v>
      </c>
      <c r="I21" s="42">
        <v>326</v>
      </c>
      <c r="J21" s="43">
        <v>16.01423487544484</v>
      </c>
      <c r="K21" s="44">
        <v>1708</v>
      </c>
      <c r="L21" s="45">
        <v>-4.367301231802911</v>
      </c>
      <c r="M21" s="61"/>
    </row>
    <row r="22" spans="1:13" s="8" customFormat="1" ht="15.75" customHeight="1">
      <c r="A22" s="33">
        <v>20</v>
      </c>
      <c r="B22" s="37" t="s">
        <v>25</v>
      </c>
      <c r="C22" s="42">
        <v>36754</v>
      </c>
      <c r="D22" s="43">
        <v>-8.981946955251232</v>
      </c>
      <c r="E22" s="42">
        <v>0</v>
      </c>
      <c r="F22" s="43"/>
      <c r="G22" s="42">
        <v>36754</v>
      </c>
      <c r="H22" s="43">
        <v>-8.981946955251232</v>
      </c>
      <c r="I22" s="42">
        <v>590</v>
      </c>
      <c r="J22" s="43">
        <v>-27.87286063569682</v>
      </c>
      <c r="K22" s="44">
        <v>37344</v>
      </c>
      <c r="L22" s="45">
        <v>-9.357023228719143</v>
      </c>
      <c r="M22" s="61"/>
    </row>
    <row r="23" spans="1:13" s="8" customFormat="1" ht="15.75" customHeight="1">
      <c r="A23" s="33">
        <v>21</v>
      </c>
      <c r="B23" s="37" t="s">
        <v>26</v>
      </c>
      <c r="C23" s="42">
        <v>113</v>
      </c>
      <c r="D23" s="43">
        <v>39.50617283950617</v>
      </c>
      <c r="E23" s="42">
        <v>108</v>
      </c>
      <c r="F23" s="43">
        <v>-34.54545454545455</v>
      </c>
      <c r="G23" s="42">
        <v>221</v>
      </c>
      <c r="H23" s="43">
        <v>-10.16260162601626</v>
      </c>
      <c r="I23" s="42">
        <v>159</v>
      </c>
      <c r="J23" s="43">
        <v>29.26829268292683</v>
      </c>
      <c r="K23" s="44">
        <v>380</v>
      </c>
      <c r="L23" s="45">
        <v>2.9810298102981028</v>
      </c>
      <c r="M23" s="61"/>
    </row>
    <row r="24" spans="1:13" s="8" customFormat="1" ht="15.75" customHeight="1">
      <c r="A24" s="33">
        <v>22</v>
      </c>
      <c r="B24" s="37" t="s">
        <v>27</v>
      </c>
      <c r="C24" s="42">
        <v>12</v>
      </c>
      <c r="D24" s="43">
        <v>-42.857142857142854</v>
      </c>
      <c r="E24" s="42">
        <v>0</v>
      </c>
      <c r="F24" s="43"/>
      <c r="G24" s="42">
        <v>12</v>
      </c>
      <c r="H24" s="43">
        <v>-42.857142857142854</v>
      </c>
      <c r="I24" s="42">
        <v>0</v>
      </c>
      <c r="J24" s="43"/>
      <c r="K24" s="44">
        <v>12</v>
      </c>
      <c r="L24" s="45">
        <v>-42.857142857142854</v>
      </c>
      <c r="M24" s="61"/>
    </row>
    <row r="25" spans="1:13" s="8" customFormat="1" ht="15.75" customHeight="1">
      <c r="A25" s="33">
        <v>23</v>
      </c>
      <c r="B25" s="37" t="s">
        <v>28</v>
      </c>
      <c r="C25" s="42">
        <v>42</v>
      </c>
      <c r="D25" s="43">
        <v>-37.3134328358209</v>
      </c>
      <c r="E25" s="42">
        <v>0</v>
      </c>
      <c r="F25" s="43"/>
      <c r="G25" s="42">
        <v>42</v>
      </c>
      <c r="H25" s="43">
        <v>-37.3134328358209</v>
      </c>
      <c r="I25" s="42">
        <v>87</v>
      </c>
      <c r="J25" s="43">
        <v>-5.434782608695652</v>
      </c>
      <c r="K25" s="44">
        <v>129</v>
      </c>
      <c r="L25" s="45">
        <v>-18.867924528301888</v>
      </c>
      <c r="M25" s="61"/>
    </row>
    <row r="26" spans="1:13" s="8" customFormat="1" ht="15.75" customHeight="1">
      <c r="A26" s="33">
        <v>24</v>
      </c>
      <c r="B26" s="37" t="s">
        <v>29</v>
      </c>
      <c r="C26" s="42">
        <v>0</v>
      </c>
      <c r="D26" s="43"/>
      <c r="E26" s="42">
        <v>0</v>
      </c>
      <c r="F26" s="43"/>
      <c r="G26" s="42">
        <v>0</v>
      </c>
      <c r="H26" s="43"/>
      <c r="I26" s="42">
        <v>0</v>
      </c>
      <c r="J26" s="43"/>
      <c r="K26" s="44">
        <v>0</v>
      </c>
      <c r="L26" s="45"/>
      <c r="M26" s="61"/>
    </row>
    <row r="27" spans="1:13" s="8" customFormat="1" ht="15.75" customHeight="1">
      <c r="A27" s="33">
        <v>25</v>
      </c>
      <c r="B27" s="37" t="s">
        <v>30</v>
      </c>
      <c r="C27" s="42">
        <v>0</v>
      </c>
      <c r="D27" s="43"/>
      <c r="E27" s="42">
        <v>0</v>
      </c>
      <c r="F27" s="43"/>
      <c r="G27" s="42">
        <v>0</v>
      </c>
      <c r="H27" s="43"/>
      <c r="I27" s="42">
        <v>0</v>
      </c>
      <c r="J27" s="43"/>
      <c r="K27" s="44">
        <v>0</v>
      </c>
      <c r="L27" s="45"/>
      <c r="M27" s="61"/>
    </row>
    <row r="28" spans="1:13" s="8" customFormat="1" ht="15.75" customHeight="1">
      <c r="A28" s="33">
        <v>26</v>
      </c>
      <c r="B28" s="37" t="s">
        <v>31</v>
      </c>
      <c r="C28" s="42">
        <v>0</v>
      </c>
      <c r="D28" s="43"/>
      <c r="E28" s="42">
        <v>0</v>
      </c>
      <c r="F28" s="43"/>
      <c r="G28" s="42">
        <v>0</v>
      </c>
      <c r="H28" s="43"/>
      <c r="I28" s="42">
        <v>98</v>
      </c>
      <c r="J28" s="43">
        <v>4.25531914893617</v>
      </c>
      <c r="K28" s="44">
        <v>98</v>
      </c>
      <c r="L28" s="45">
        <v>4.25531914893617</v>
      </c>
      <c r="M28" s="61"/>
    </row>
    <row r="29" spans="1:13" s="8" customFormat="1" ht="15.75" customHeight="1">
      <c r="A29" s="33">
        <v>27</v>
      </c>
      <c r="B29" s="37" t="s">
        <v>32</v>
      </c>
      <c r="C29" s="42">
        <v>998</v>
      </c>
      <c r="D29" s="43">
        <v>55.9375</v>
      </c>
      <c r="E29" s="42">
        <v>59</v>
      </c>
      <c r="F29" s="43">
        <v>28.26086956521739</v>
      </c>
      <c r="G29" s="42">
        <v>1057</v>
      </c>
      <c r="H29" s="43">
        <v>54.08163265306123</v>
      </c>
      <c r="I29" s="42">
        <v>9</v>
      </c>
      <c r="J29" s="43">
        <v>-18.181818181818183</v>
      </c>
      <c r="K29" s="44">
        <v>1066</v>
      </c>
      <c r="L29" s="45">
        <v>52.94117647058823</v>
      </c>
      <c r="M29" s="61"/>
    </row>
    <row r="30" spans="1:13" s="8" customFormat="1" ht="15.75" customHeight="1">
      <c r="A30" s="33">
        <v>28</v>
      </c>
      <c r="B30" s="37" t="s">
        <v>33</v>
      </c>
      <c r="C30" s="42">
        <v>7</v>
      </c>
      <c r="D30" s="43">
        <v>-22.22222222222222</v>
      </c>
      <c r="E30" s="42">
        <v>0</v>
      </c>
      <c r="F30" s="43"/>
      <c r="G30" s="42">
        <v>7</v>
      </c>
      <c r="H30" s="43">
        <v>-22.22222222222222</v>
      </c>
      <c r="I30" s="42">
        <v>0</v>
      </c>
      <c r="J30" s="43"/>
      <c r="K30" s="44">
        <v>7</v>
      </c>
      <c r="L30" s="45">
        <v>-22.22222222222222</v>
      </c>
      <c r="M30" s="61"/>
    </row>
    <row r="31" spans="1:13" s="8" customFormat="1" ht="15.75" customHeight="1">
      <c r="A31" s="33">
        <v>29</v>
      </c>
      <c r="B31" s="37" t="s">
        <v>34</v>
      </c>
      <c r="C31" s="42">
        <v>96</v>
      </c>
      <c r="D31" s="43">
        <v>43.28358208955224</v>
      </c>
      <c r="E31" s="42">
        <v>0</v>
      </c>
      <c r="F31" s="43"/>
      <c r="G31" s="42">
        <v>96</v>
      </c>
      <c r="H31" s="43">
        <v>43.28358208955224</v>
      </c>
      <c r="I31" s="42">
        <v>11</v>
      </c>
      <c r="J31" s="43"/>
      <c r="K31" s="44">
        <v>108</v>
      </c>
      <c r="L31" s="45">
        <v>61.19402985074627</v>
      </c>
      <c r="M31" s="61"/>
    </row>
    <row r="32" spans="1:13" s="8" customFormat="1" ht="15.75" customHeight="1">
      <c r="A32" s="33">
        <v>30</v>
      </c>
      <c r="B32" s="37" t="s">
        <v>35</v>
      </c>
      <c r="C32" s="42">
        <v>1548</v>
      </c>
      <c r="D32" s="43">
        <v>-8.02139037433155</v>
      </c>
      <c r="E32" s="42">
        <v>0</v>
      </c>
      <c r="F32" s="43"/>
      <c r="G32" s="42">
        <v>1548</v>
      </c>
      <c r="H32" s="43">
        <v>-8.02139037433155</v>
      </c>
      <c r="I32" s="42">
        <v>0</v>
      </c>
      <c r="J32" s="43"/>
      <c r="K32" s="44">
        <v>1548</v>
      </c>
      <c r="L32" s="45">
        <v>-8.02139037433155</v>
      </c>
      <c r="M32" s="61"/>
    </row>
    <row r="33" spans="1:13" s="8" customFormat="1" ht="15.75" customHeight="1">
      <c r="A33" s="33">
        <v>31</v>
      </c>
      <c r="B33" s="37" t="s">
        <v>36</v>
      </c>
      <c r="C33" s="42">
        <v>12732</v>
      </c>
      <c r="D33" s="43">
        <v>-6.766256590509666</v>
      </c>
      <c r="E33" s="42">
        <v>0</v>
      </c>
      <c r="F33" s="43"/>
      <c r="G33" s="42">
        <v>12732</v>
      </c>
      <c r="H33" s="43">
        <v>-6.766256590509666</v>
      </c>
      <c r="I33" s="42">
        <v>578</v>
      </c>
      <c r="J33" s="43">
        <v>-12.424242424242424</v>
      </c>
      <c r="K33" s="44">
        <v>13310</v>
      </c>
      <c r="L33" s="45">
        <v>-7.027102542609668</v>
      </c>
      <c r="M33" s="61"/>
    </row>
    <row r="34" spans="1:13" s="8" customFormat="1" ht="15.75" customHeight="1">
      <c r="A34" s="33">
        <v>32</v>
      </c>
      <c r="B34" s="37" t="s">
        <v>37</v>
      </c>
      <c r="C34" s="42">
        <v>0</v>
      </c>
      <c r="D34" s="43"/>
      <c r="E34" s="42">
        <v>0</v>
      </c>
      <c r="F34" s="43"/>
      <c r="G34" s="42">
        <v>0</v>
      </c>
      <c r="H34" s="43"/>
      <c r="I34" s="42">
        <v>0</v>
      </c>
      <c r="J34" s="43"/>
      <c r="K34" s="44">
        <v>0</v>
      </c>
      <c r="L34" s="45"/>
      <c r="M34" s="61"/>
    </row>
    <row r="35" spans="1:13" s="8" customFormat="1" ht="15.75" customHeight="1">
      <c r="A35" s="33">
        <v>33</v>
      </c>
      <c r="B35" s="37" t="s">
        <v>38</v>
      </c>
      <c r="C35" s="42">
        <v>52</v>
      </c>
      <c r="D35" s="43">
        <v>-5.454545454545454</v>
      </c>
      <c r="E35" s="42">
        <v>714</v>
      </c>
      <c r="F35" s="43">
        <v>25.704225352112676</v>
      </c>
      <c r="G35" s="42">
        <v>766</v>
      </c>
      <c r="H35" s="43">
        <v>22.953451043338685</v>
      </c>
      <c r="I35" s="42">
        <v>0</v>
      </c>
      <c r="J35" s="43"/>
      <c r="K35" s="44">
        <v>766</v>
      </c>
      <c r="L35" s="45">
        <v>22.953451043338685</v>
      </c>
      <c r="M35" s="61"/>
    </row>
    <row r="36" spans="1:13" s="8" customFormat="1" ht="15.75" customHeight="1">
      <c r="A36" s="33">
        <v>34</v>
      </c>
      <c r="B36" s="37" t="s">
        <v>39</v>
      </c>
      <c r="C36" s="42">
        <v>5</v>
      </c>
      <c r="D36" s="43">
        <v>400</v>
      </c>
      <c r="E36" s="42">
        <v>0</v>
      </c>
      <c r="F36" s="43"/>
      <c r="G36" s="42">
        <v>5</v>
      </c>
      <c r="H36" s="43">
        <v>400</v>
      </c>
      <c r="I36" s="42">
        <v>0</v>
      </c>
      <c r="J36" s="43"/>
      <c r="K36" s="44">
        <v>5</v>
      </c>
      <c r="L36" s="45">
        <v>400</v>
      </c>
      <c r="M36" s="61"/>
    </row>
    <row r="37" spans="1:13" s="8" customFormat="1" ht="15.75" customHeight="1">
      <c r="A37" s="33">
        <v>35</v>
      </c>
      <c r="B37" s="67" t="s">
        <v>63</v>
      </c>
      <c r="C37" s="42">
        <v>0</v>
      </c>
      <c r="D37" s="43">
        <v>-100</v>
      </c>
      <c r="E37" s="42">
        <v>0</v>
      </c>
      <c r="F37" s="43"/>
      <c r="G37" s="42">
        <v>0</v>
      </c>
      <c r="H37" s="43">
        <v>-100</v>
      </c>
      <c r="I37" s="42">
        <v>0</v>
      </c>
      <c r="J37" s="43"/>
      <c r="K37" s="44">
        <v>0</v>
      </c>
      <c r="L37" s="45">
        <v>-100</v>
      </c>
      <c r="M37" s="61"/>
    </row>
    <row r="38" spans="1:13" s="8" customFormat="1" ht="15.75" customHeight="1">
      <c r="A38" s="33">
        <v>36</v>
      </c>
      <c r="B38" s="37" t="s">
        <v>40</v>
      </c>
      <c r="C38" s="42">
        <v>4</v>
      </c>
      <c r="D38" s="43">
        <v>-63.63636363636363</v>
      </c>
      <c r="E38" s="42">
        <v>61</v>
      </c>
      <c r="F38" s="43">
        <v>154.16666666666666</v>
      </c>
      <c r="G38" s="42">
        <v>65</v>
      </c>
      <c r="H38" s="43">
        <v>85.71428571428571</v>
      </c>
      <c r="I38" s="42">
        <v>0</v>
      </c>
      <c r="J38" s="43"/>
      <c r="K38" s="44">
        <v>65</v>
      </c>
      <c r="L38" s="45">
        <v>85.71428571428571</v>
      </c>
      <c r="M38" s="61"/>
    </row>
    <row r="39" spans="1:13" s="8" customFormat="1" ht="15.75" customHeight="1">
      <c r="A39" s="33">
        <v>37</v>
      </c>
      <c r="B39" s="67" t="s">
        <v>64</v>
      </c>
      <c r="C39" s="42">
        <v>3163</v>
      </c>
      <c r="D39" s="43">
        <v>3.6030134294136915</v>
      </c>
      <c r="E39" s="42">
        <v>667</v>
      </c>
      <c r="F39" s="43">
        <v>-15.462610899873257</v>
      </c>
      <c r="G39" s="42">
        <v>3830</v>
      </c>
      <c r="H39" s="43">
        <v>-0.31233732431025507</v>
      </c>
      <c r="I39" s="42">
        <v>2</v>
      </c>
      <c r="J39" s="43">
        <v>-33.333333333333336</v>
      </c>
      <c r="K39" s="44">
        <v>3832</v>
      </c>
      <c r="L39" s="45">
        <v>-0.3381014304291287</v>
      </c>
      <c r="M39" s="61"/>
    </row>
    <row r="40" spans="1:13" s="8" customFormat="1" ht="15.75" customHeight="1">
      <c r="A40" s="33">
        <v>38</v>
      </c>
      <c r="B40" s="37" t="s">
        <v>41</v>
      </c>
      <c r="C40" s="42">
        <v>16</v>
      </c>
      <c r="D40" s="43">
        <v>-23.80952380952381</v>
      </c>
      <c r="E40" s="42">
        <v>409</v>
      </c>
      <c r="F40" s="43">
        <v>11.444141689373296</v>
      </c>
      <c r="G40" s="42">
        <v>425</v>
      </c>
      <c r="H40" s="43">
        <v>9.536082474226804</v>
      </c>
      <c r="I40" s="42">
        <v>0</v>
      </c>
      <c r="J40" s="43"/>
      <c r="K40" s="44">
        <v>425</v>
      </c>
      <c r="L40" s="45">
        <v>9.536082474226804</v>
      </c>
      <c r="M40" s="61"/>
    </row>
    <row r="41" spans="1:13" s="8" customFormat="1" ht="15.75" customHeight="1">
      <c r="A41" s="11"/>
      <c r="B41" s="11" t="s">
        <v>0</v>
      </c>
      <c r="C41" s="12">
        <f>SUM(C3:C40)</f>
        <v>71881</v>
      </c>
      <c r="D41" s="45">
        <v>-5.0173101826158195</v>
      </c>
      <c r="E41" s="12">
        <f>SUM(E3:E40)</f>
        <v>4203</v>
      </c>
      <c r="F41" s="45">
        <v>-3.5566773749426344</v>
      </c>
      <c r="G41" s="12">
        <f>SUM(G3:G40)</f>
        <v>76084</v>
      </c>
      <c r="H41" s="45">
        <v>-4.937777999900045</v>
      </c>
      <c r="I41" s="12">
        <f>SUM(I3:I40)</f>
        <v>4602</v>
      </c>
      <c r="J41" s="45">
        <v>-8.417910447761194</v>
      </c>
      <c r="K41" s="12">
        <f>SUM(K3:K40)</f>
        <v>80687</v>
      </c>
      <c r="L41" s="45">
        <v>-5.14219207392342</v>
      </c>
      <c r="M41" s="61"/>
    </row>
    <row r="42" ht="15.75" customHeight="1"/>
    <row r="43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2005-02-02T12:00:08Z</cp:lastPrinted>
  <dcterms:created xsi:type="dcterms:W3CDTF">1998-03-31T18:19:24Z</dcterms:created>
  <dcterms:modified xsi:type="dcterms:W3CDTF">2023-05-12T07:52:52Z</dcterms:modified>
  <cp:category/>
  <cp:version/>
  <cp:contentType/>
  <cp:contentStatus/>
</cp:coreProperties>
</file>