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Giugno" sheetId="5" r:id="rId5"/>
    <sheet name="Movimenti Giugno" sheetId="6" r:id="rId6"/>
    <sheet name="Passeggeri Giugno" sheetId="7" r:id="rId7"/>
    <sheet name="Cargo Giugno" sheetId="8" r:id="rId8"/>
  </sheets>
  <definedNames>
    <definedName name="_xlnm.Print_Area" localSheetId="0">'Totali'!$A$1:$H$41</definedName>
  </definedNames>
  <calcPr fullCalcOnLoad="1"/>
</workbook>
</file>

<file path=xl/sharedStrings.xml><?xml version="1.0" encoding="utf-8"?>
<sst xmlns="http://schemas.openxmlformats.org/spreadsheetml/2006/main" count="435" uniqueCount="66">
  <si>
    <t>TOTALI</t>
  </si>
  <si>
    <t>Gennaio - Giugno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</si>
  <si>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</si>
  <si>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</si>
  <si>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</si>
  <si>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</si>
  <si>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</si>
  <si>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</si>
  <si>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</si>
  <si>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</si>
  <si>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</si>
  <si>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</si>
  <si>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</si>
  <si>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</si>
  <si>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</si>
  <si>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</si>
  <si>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</si>
  <si>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</si>
  <si>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</si>
  <si>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</si>
  <si>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</si>
  <si>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</si>
  <si>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</si>
  <si>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</si>
  <si>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</si>
  <si>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</si>
  <si>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</si>
  <si>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</si>
  <si>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</si>
  <si>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</si>
  <si>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</si>
  <si>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</si>
  <si>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</si>
  <si>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</si>
  <si>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</si>
  <si>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</si>
  <si>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</si>
  <si>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</si>
  <si>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</si>
  <si>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</si>
  <si>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Trieste - Ronchi dei L.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</si>
  <si>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</si>
  <si>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</si>
  <si>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</si>
  <si>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</si>
  <si>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</si>
  <si>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</si>
  <si>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</si>
  <si>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</si>
  <si>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</si>
  <si>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</si>
  <si>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</si>
  <si>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</si>
  <si>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</si>
  <si>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</si>
  <si>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</si>
  <si>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</si>
  <si>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</si>
  <si>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Giugno 2012 (su base 2011)</t>
  </si>
  <si>
    <t>#</t>
  </si>
  <si>
    <t>Movimenti del mese</t>
  </si>
  <si>
    <t>Passeggeri del mese</t>
  </si>
  <si>
    <t>Cargo del mese</t>
  </si>
  <si>
    <t>Forli'</t>
  </si>
  <si>
    <t>Venezia</t>
  </si>
  <si>
    <t>Treviso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</si>
</sst>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&quot;#,##0_);\(&quot;L.&quot;#,##0\)"/>
    <numFmt numFmtId="177" formatCode="&quot;L.&quot;#,##0_);[Red]\(&quot;L.&quot;#,##0\)"/>
    <numFmt numFmtId="178" formatCode="&quot;L.&quot;#,##0.00_);\(&quot;L.&quot;#,##0.00\)"/>
    <numFmt numFmtId="179" formatCode="&quot;L.&quot;#,##0.00_);[Red]\(&quot;L.&quot;#,##0.00\)"/>
    <numFmt numFmtId="180" formatCode="_(&quot;L.&quot;* #,##0_);_(&quot;L.&quot;* \(#,##0\);_(&quot;L.&quot;* &quot;-&quot;_);_(@_)"/>
    <numFmt numFmtId="181" formatCode="_(* #,##0_);_(* \(#,##0\);_(* &quot;-&quot;_);_(@_)"/>
    <numFmt numFmtId="182" formatCode="_(&quot;L.&quot;* #,##0.00_);_(&quot;L.&quot;* \(#,##0.00\);_(&quot;L.&quot;* &quot;-&quot;??_);_(@_)"/>
    <numFmt numFmtId="183" formatCode="_(* #,##0.00_);_(* \(#,##0.00\);_(* &quot;-&quot;??_);_(@_)"/>
    <numFmt numFmtId="184" formatCode="0.0"/>
    <numFmt numFmtId="185" formatCode="0.0%"/>
    <numFmt numFmtId="186" formatCode="#.##0"/>
  </numFmts>
  <fonts count="4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3" fillId="15" borderId="3" applyNumberFormat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4" fillId="21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4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8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9" fontId="5" fillId="0" borderId="10" xfId="48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184" fontId="10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184" fontId="9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5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184" fontId="12" fillId="0" borderId="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0" fillId="0" borderId="0" xfId="0" applyNumberFormat="1" applyFont="1" applyBorder="1" applyAlignment="1" applyProtection="1">
      <alignment horizontal="left"/>
      <protection/>
    </xf>
    <xf numFmtId="184" fontId="10" fillId="0" borderId="11" xfId="0" applyNumberFormat="1" applyFont="1" applyBorder="1" applyAlignment="1" applyProtection="1">
      <alignment horizontal="left"/>
      <protection/>
    </xf>
    <xf numFmtId="49" fontId="11" fillId="0" borderId="11" xfId="0" applyNumberFormat="1" applyFont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6.5742187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</cols>
  <sheetData>
    <row r="1" spans="1:9" s="17" customFormat="1" ht="15.75" customHeight="1">
      <c r="A1" s="9"/>
      <c r="B1" s="15" t="s">
        <v>0</v>
      </c>
      <c r="C1" s="64" t="s">
        <v>1</v>
      </c>
      <c r="D1" s="64"/>
      <c r="E1" s="64"/>
      <c r="F1" s="64"/>
      <c r="G1" s="64"/>
      <c r="H1" s="64"/>
      <c r="I1" s="16"/>
    </row>
    <row r="2" spans="1:9" s="23" customFormat="1" ht="17.25" customHeight="1">
      <c r="A2" s="33" t="s">
        <v>43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22"/>
    </row>
    <row r="3" spans="1:9" s="23" customFormat="1" ht="15.75" customHeight="1">
      <c r="A3" s="24">
        <v>1</v>
      </c>
      <c r="B3" s="25" t="s">
        <v>7</v>
      </c>
      <c r="C3" s="26">
        <v>6680</v>
      </c>
      <c r="D3" s="27">
        <v>-3.384437373445184</v>
      </c>
      <c r="E3" s="26">
        <v>654807</v>
      </c>
      <c r="F3" s="27">
        <v>-0.30070860650870457</v>
      </c>
      <c r="G3" s="26">
        <v>773</v>
      </c>
      <c r="H3" s="27">
        <v>2.929427430093209</v>
      </c>
      <c r="I3" s="28"/>
    </row>
    <row r="4" spans="1:9" s="23" customFormat="1" ht="15.75" customHeight="1">
      <c r="A4" s="24">
        <v>2</v>
      </c>
      <c r="B4" s="25" t="s">
        <v>8</v>
      </c>
      <c r="C4" s="26">
        <v>7340</v>
      </c>
      <c r="D4" s="27">
        <v>-3.2810646989063117</v>
      </c>
      <c r="E4" s="26">
        <v>260575</v>
      </c>
      <c r="F4" s="27">
        <v>-5.448653983620655</v>
      </c>
      <c r="G4" s="26">
        <v>3247</v>
      </c>
      <c r="H4" s="27">
        <v>-11.356811356811356</v>
      </c>
      <c r="I4" s="28"/>
    </row>
    <row r="5" spans="1:9" s="23" customFormat="1" ht="15.75" customHeight="1">
      <c r="A5" s="24">
        <v>3</v>
      </c>
      <c r="B5" s="25" t="s">
        <v>9</v>
      </c>
      <c r="C5" s="26">
        <v>17839</v>
      </c>
      <c r="D5" s="27">
        <v>-0.07282097244006273</v>
      </c>
      <c r="E5" s="26">
        <v>1804063</v>
      </c>
      <c r="F5" s="27">
        <v>5.127955600723516</v>
      </c>
      <c r="G5" s="26">
        <v>1039</v>
      </c>
      <c r="H5" s="27">
        <v>-5.114155251141552</v>
      </c>
      <c r="I5" s="28"/>
    </row>
    <row r="6" spans="1:9" s="23" customFormat="1" ht="15.75" customHeight="1">
      <c r="A6" s="24">
        <v>4</v>
      </c>
      <c r="B6" s="25" t="s">
        <v>10</v>
      </c>
      <c r="C6" s="26">
        <v>36290</v>
      </c>
      <c r="D6" s="27">
        <v>6.157671493345035</v>
      </c>
      <c r="E6" s="26">
        <v>4205729</v>
      </c>
      <c r="F6" s="27">
        <v>7.358952746253554</v>
      </c>
      <c r="G6" s="26">
        <v>56558</v>
      </c>
      <c r="H6" s="27">
        <v>1.5531574883737633</v>
      </c>
      <c r="I6" s="28"/>
    </row>
    <row r="7" spans="1:9" s="23" customFormat="1" ht="15.75" customHeight="1">
      <c r="A7" s="24">
        <v>5</v>
      </c>
      <c r="B7" s="25" t="s">
        <v>11</v>
      </c>
      <c r="C7" s="26">
        <v>32373</v>
      </c>
      <c r="D7" s="27">
        <v>-4.849660523763337</v>
      </c>
      <c r="E7" s="26">
        <v>2734959</v>
      </c>
      <c r="F7" s="27">
        <v>-1.8420239437271806</v>
      </c>
      <c r="G7" s="26">
        <v>20443</v>
      </c>
      <c r="H7" s="27">
        <v>-6.708346643544927</v>
      </c>
      <c r="I7" s="28"/>
    </row>
    <row r="8" spans="1:9" s="23" customFormat="1" ht="15.75" customHeight="1">
      <c r="A8" s="24">
        <v>6</v>
      </c>
      <c r="B8" s="25" t="s">
        <v>12</v>
      </c>
      <c r="C8" s="26">
        <v>6555</v>
      </c>
      <c r="D8" s="27">
        <v>-18.943984172128108</v>
      </c>
      <c r="E8" s="26">
        <v>22418</v>
      </c>
      <c r="F8" s="27">
        <v>-33.016612883948845</v>
      </c>
      <c r="G8" s="26">
        <v>0</v>
      </c>
      <c r="H8" s="27"/>
      <c r="I8" s="28"/>
    </row>
    <row r="9" spans="1:9" s="23" customFormat="1" ht="15.75" customHeight="1">
      <c r="A9" s="24">
        <v>7</v>
      </c>
      <c r="B9" s="25" t="s">
        <v>13</v>
      </c>
      <c r="C9" s="26">
        <v>5314</v>
      </c>
      <c r="D9" s="27">
        <v>-0.22530980097634248</v>
      </c>
      <c r="E9" s="26">
        <v>15742</v>
      </c>
      <c r="F9" s="27">
        <v>-23.881823896329966</v>
      </c>
      <c r="G9" s="26">
        <v>22131</v>
      </c>
      <c r="H9" s="27">
        <v>14.401654174205222</v>
      </c>
      <c r="I9" s="28"/>
    </row>
    <row r="10" spans="1:9" s="23" customFormat="1" ht="15.75" customHeight="1">
      <c r="A10" s="24">
        <v>8</v>
      </c>
      <c r="B10" s="25" t="s">
        <v>14</v>
      </c>
      <c r="C10" s="26">
        <v>8415</v>
      </c>
      <c r="D10" s="27">
        <v>7.279449260581336</v>
      </c>
      <c r="E10" s="26">
        <v>981069</v>
      </c>
      <c r="F10" s="27">
        <v>8.735345035876815</v>
      </c>
      <c r="G10" s="26">
        <v>26</v>
      </c>
      <c r="H10" s="27">
        <v>-21.21212121212121</v>
      </c>
      <c r="I10" s="28"/>
    </row>
    <row r="11" spans="1:9" s="23" customFormat="1" ht="15.75" customHeight="1">
      <c r="A11" s="24">
        <v>9</v>
      </c>
      <c r="B11" s="25" t="s">
        <v>15</v>
      </c>
      <c r="C11" s="26">
        <v>16708</v>
      </c>
      <c r="D11" s="27">
        <v>-7.639579878385849</v>
      </c>
      <c r="E11" s="26">
        <v>1597627</v>
      </c>
      <c r="F11" s="27">
        <v>-2.6609378779395128</v>
      </c>
      <c r="G11" s="26">
        <v>1518</v>
      </c>
      <c r="H11" s="27">
        <v>-5.597014925373134</v>
      </c>
      <c r="I11" s="28"/>
    </row>
    <row r="12" spans="1:9" s="23" customFormat="1" ht="15.75" customHeight="1">
      <c r="A12" s="24">
        <v>10</v>
      </c>
      <c r="B12" s="25" t="s">
        <v>16</v>
      </c>
      <c r="C12" s="26">
        <v>26727</v>
      </c>
      <c r="D12" s="27">
        <v>-4.176824896027535</v>
      </c>
      <c r="E12" s="26">
        <v>3004000</v>
      </c>
      <c r="F12" s="27">
        <v>-1.836000111104394</v>
      </c>
      <c r="G12" s="26">
        <v>4368</v>
      </c>
      <c r="H12" s="27">
        <v>-3.3200531208499338</v>
      </c>
      <c r="I12" s="28"/>
    </row>
    <row r="13" spans="1:9" s="23" customFormat="1" ht="15.75" customHeight="1">
      <c r="A13" s="24">
        <v>11</v>
      </c>
      <c r="B13" s="25" t="s">
        <v>17</v>
      </c>
      <c r="C13" s="26">
        <v>1266</v>
      </c>
      <c r="D13" s="27">
        <v>-7.725947521865889</v>
      </c>
      <c r="E13" s="26">
        <v>63658</v>
      </c>
      <c r="F13" s="27">
        <v>18.01850238232077</v>
      </c>
      <c r="G13" s="26">
        <v>0</v>
      </c>
      <c r="H13" s="27"/>
      <c r="I13" s="28"/>
    </row>
    <row r="14" spans="1:9" s="23" customFormat="1" ht="15.75" customHeight="1">
      <c r="A14" s="24">
        <v>12</v>
      </c>
      <c r="B14" s="25" t="s">
        <v>18</v>
      </c>
      <c r="C14" s="26">
        <v>2477</v>
      </c>
      <c r="D14" s="27">
        <v>-24.064990803188227</v>
      </c>
      <c r="E14" s="26">
        <v>98290</v>
      </c>
      <c r="F14" s="27">
        <v>-5.929981050092835</v>
      </c>
      <c r="G14" s="26">
        <v>0</v>
      </c>
      <c r="H14" s="27"/>
      <c r="I14" s="28"/>
    </row>
    <row r="15" spans="1:9" s="23" customFormat="1" ht="15.75" customHeight="1">
      <c r="A15" s="24">
        <v>13</v>
      </c>
      <c r="B15" s="25" t="s">
        <v>19</v>
      </c>
      <c r="C15" s="26">
        <v>15655</v>
      </c>
      <c r="D15" s="27">
        <v>-2.7639751552795033</v>
      </c>
      <c r="E15" s="26">
        <v>886831</v>
      </c>
      <c r="F15" s="27">
        <v>-3.6180024148997796</v>
      </c>
      <c r="G15" s="26">
        <v>183</v>
      </c>
      <c r="H15" s="27">
        <v>-38.17567567567568</v>
      </c>
      <c r="I15" s="28"/>
    </row>
    <row r="16" spans="1:9" s="23" customFormat="1" ht="15.75" customHeight="1">
      <c r="A16" s="24">
        <v>14</v>
      </c>
      <c r="B16" s="25" t="s">
        <v>20</v>
      </c>
      <c r="C16" s="26">
        <v>1119</v>
      </c>
      <c r="D16" s="27">
        <v>-54.04517453798768</v>
      </c>
      <c r="E16" s="26">
        <v>3153</v>
      </c>
      <c r="F16" s="27">
        <v>-90.8621938849442</v>
      </c>
      <c r="G16" s="26">
        <v>0</v>
      </c>
      <c r="H16" s="27"/>
      <c r="I16" s="28"/>
    </row>
    <row r="17" spans="1:9" s="23" customFormat="1" ht="15.75" customHeight="1">
      <c r="A17" s="24">
        <v>15</v>
      </c>
      <c r="B17" s="25" t="s">
        <v>63</v>
      </c>
      <c r="C17" s="26">
        <v>1667</v>
      </c>
      <c r="D17" s="27">
        <v>-40.379113018598</v>
      </c>
      <c r="E17" s="26">
        <v>132667</v>
      </c>
      <c r="F17" s="27">
        <v>-30.464384925834686</v>
      </c>
      <c r="G17" s="26">
        <v>2</v>
      </c>
      <c r="H17" s="27">
        <v>-99.63235294117646</v>
      </c>
      <c r="I17" s="28"/>
    </row>
    <row r="18" spans="1:9" s="23" customFormat="1" ht="15.75" customHeight="1">
      <c r="A18" s="24">
        <v>16</v>
      </c>
      <c r="B18" s="25" t="s">
        <v>21</v>
      </c>
      <c r="C18" s="26">
        <v>12306</v>
      </c>
      <c r="D18" s="27">
        <v>1.2339585389930898</v>
      </c>
      <c r="E18" s="26">
        <v>661145</v>
      </c>
      <c r="F18" s="27">
        <v>3.04532688285334</v>
      </c>
      <c r="G18" s="26">
        <v>1527</v>
      </c>
      <c r="H18" s="27">
        <v>-13.631221719457013</v>
      </c>
      <c r="I18" s="28"/>
    </row>
    <row r="19" spans="1:9" s="23" customFormat="1" ht="15.75" customHeight="1">
      <c r="A19" s="24">
        <v>17</v>
      </c>
      <c r="B19" s="29" t="s">
        <v>22</v>
      </c>
      <c r="C19" s="26">
        <v>694</v>
      </c>
      <c r="D19" s="27">
        <v>-20.046082949308754</v>
      </c>
      <c r="E19" s="26">
        <v>1710</v>
      </c>
      <c r="F19" s="27">
        <v>14.842175957018133</v>
      </c>
      <c r="G19" s="26">
        <v>0</v>
      </c>
      <c r="H19" s="27"/>
      <c r="I19" s="28"/>
    </row>
    <row r="20" spans="1:9" s="23" customFormat="1" ht="15.75" customHeight="1">
      <c r="A20" s="24">
        <v>18</v>
      </c>
      <c r="B20" s="25" t="s">
        <v>23</v>
      </c>
      <c r="C20" s="26">
        <v>8498</v>
      </c>
      <c r="D20" s="27">
        <v>-1.8706697459584296</v>
      </c>
      <c r="E20" s="26">
        <v>981676</v>
      </c>
      <c r="F20" s="27">
        <v>1.290173467661055</v>
      </c>
      <c r="G20" s="26">
        <v>863</v>
      </c>
      <c r="H20" s="27">
        <v>-5.786026200873362</v>
      </c>
      <c r="I20" s="28"/>
    </row>
    <row r="21" spans="1:9" s="23" customFormat="1" ht="15.75" customHeight="1">
      <c r="A21" s="24">
        <v>19</v>
      </c>
      <c r="B21" s="25" t="s">
        <v>24</v>
      </c>
      <c r="C21" s="26">
        <v>60247</v>
      </c>
      <c r="D21" s="27">
        <v>-2.0214669051878356</v>
      </c>
      <c r="E21" s="26">
        <v>4478951</v>
      </c>
      <c r="F21" s="27">
        <v>3.9161914519587104</v>
      </c>
      <c r="G21" s="26">
        <v>10274</v>
      </c>
      <c r="H21" s="27">
        <v>3.5372367227652926</v>
      </c>
      <c r="I21" s="28"/>
    </row>
    <row r="22" spans="1:9" s="23" customFormat="1" ht="15.75" customHeight="1">
      <c r="A22" s="24">
        <v>20</v>
      </c>
      <c r="B22" s="25" t="s">
        <v>25</v>
      </c>
      <c r="C22" s="26">
        <v>85268</v>
      </c>
      <c r="D22" s="27">
        <v>-10.231926474149095</v>
      </c>
      <c r="E22" s="26">
        <v>8889493</v>
      </c>
      <c r="F22" s="27">
        <v>-3.6074345569381285</v>
      </c>
      <c r="G22" s="26">
        <v>208810</v>
      </c>
      <c r="H22" s="27">
        <v>-9.019214849026186</v>
      </c>
      <c r="I22" s="28"/>
    </row>
    <row r="23" spans="1:9" s="23" customFormat="1" ht="15.75" customHeight="1">
      <c r="A23" s="24">
        <v>21</v>
      </c>
      <c r="B23" s="25" t="s">
        <v>26</v>
      </c>
      <c r="C23" s="26">
        <v>28965</v>
      </c>
      <c r="D23" s="27">
        <v>-2.818319073980876</v>
      </c>
      <c r="E23" s="26">
        <v>2720414</v>
      </c>
      <c r="F23" s="27">
        <v>3.213785442089943</v>
      </c>
      <c r="G23" s="26">
        <v>2525</v>
      </c>
      <c r="H23" s="27">
        <v>2.684017893452623</v>
      </c>
      <c r="I23" s="28"/>
    </row>
    <row r="24" spans="1:9" s="23" customFormat="1" ht="15.75" customHeight="1">
      <c r="A24" s="24">
        <v>22</v>
      </c>
      <c r="B24" s="25" t="s">
        <v>27</v>
      </c>
      <c r="C24" s="26">
        <v>8898</v>
      </c>
      <c r="D24" s="27">
        <v>-14.647482014388489</v>
      </c>
      <c r="E24" s="26">
        <v>625115</v>
      </c>
      <c r="F24" s="27">
        <v>-4.970858023696668</v>
      </c>
      <c r="G24" s="26">
        <v>63</v>
      </c>
      <c r="H24" s="27">
        <v>-30</v>
      </c>
      <c r="I24" s="28"/>
    </row>
    <row r="25" spans="1:9" s="23" customFormat="1" ht="15.75" customHeight="1">
      <c r="A25" s="24">
        <v>23</v>
      </c>
      <c r="B25" s="25" t="s">
        <v>28</v>
      </c>
      <c r="C25" s="26">
        <v>20744</v>
      </c>
      <c r="D25" s="27">
        <v>-12.829348237172752</v>
      </c>
      <c r="E25" s="26">
        <v>2145533</v>
      </c>
      <c r="F25" s="27">
        <v>-6.692020996690456</v>
      </c>
      <c r="G25" s="26">
        <v>856</v>
      </c>
      <c r="H25" s="27">
        <v>-16.32453567937439</v>
      </c>
      <c r="I25" s="28"/>
    </row>
    <row r="26" spans="1:9" s="23" customFormat="1" ht="15.75" customHeight="1">
      <c r="A26" s="24">
        <v>24</v>
      </c>
      <c r="B26" s="25" t="s">
        <v>29</v>
      </c>
      <c r="C26" s="26">
        <v>3794</v>
      </c>
      <c r="D26" s="27">
        <v>-24.45240939864596</v>
      </c>
      <c r="E26" s="26">
        <v>79636</v>
      </c>
      <c r="F26" s="27">
        <v>-36.41785563158189</v>
      </c>
      <c r="G26" s="26">
        <v>0</v>
      </c>
      <c r="H26" s="27">
        <v>-100</v>
      </c>
      <c r="I26" s="28"/>
    </row>
    <row r="27" spans="1:9" s="23" customFormat="1" ht="15.75" customHeight="1">
      <c r="A27" s="24">
        <v>25</v>
      </c>
      <c r="B27" s="25" t="s">
        <v>30</v>
      </c>
      <c r="C27" s="26">
        <v>1939</v>
      </c>
      <c r="D27" s="27">
        <v>-2.6606425702811247</v>
      </c>
      <c r="E27" s="26">
        <v>80110</v>
      </c>
      <c r="F27" s="27">
        <v>2.113394177331362</v>
      </c>
      <c r="G27" s="26">
        <v>0</v>
      </c>
      <c r="H27" s="27"/>
      <c r="I27" s="28"/>
    </row>
    <row r="28" spans="1:9" s="23" customFormat="1" ht="15.75" customHeight="1">
      <c r="A28" s="24">
        <v>26</v>
      </c>
      <c r="B28" s="25" t="s">
        <v>31</v>
      </c>
      <c r="C28" s="26">
        <v>3979</v>
      </c>
      <c r="D28" s="27">
        <v>12.591963780418789</v>
      </c>
      <c r="E28" s="26">
        <v>259252</v>
      </c>
      <c r="F28" s="27">
        <v>6.929647640141719</v>
      </c>
      <c r="G28" s="26">
        <v>656</v>
      </c>
      <c r="H28" s="27">
        <v>8.250825082508252</v>
      </c>
      <c r="I28" s="28"/>
    </row>
    <row r="29" spans="1:9" s="23" customFormat="1" ht="15.75" customHeight="1">
      <c r="A29" s="24">
        <v>27</v>
      </c>
      <c r="B29" s="25" t="s">
        <v>32</v>
      </c>
      <c r="C29" s="26">
        <v>19444</v>
      </c>
      <c r="D29" s="27">
        <v>2.5635615571262793</v>
      </c>
      <c r="E29" s="26">
        <v>2068073</v>
      </c>
      <c r="F29" s="27">
        <v>3.7566300554486363</v>
      </c>
      <c r="G29" s="26">
        <v>3307</v>
      </c>
      <c r="H29" s="27">
        <v>-1.985773562537048</v>
      </c>
      <c r="I29" s="28"/>
    </row>
    <row r="30" spans="1:9" s="23" customFormat="1" ht="15.75" customHeight="1">
      <c r="A30" s="24">
        <v>28</v>
      </c>
      <c r="B30" s="25" t="s">
        <v>33</v>
      </c>
      <c r="C30" s="26">
        <v>3858</v>
      </c>
      <c r="D30" s="27">
        <v>-8.837429111531192</v>
      </c>
      <c r="E30" s="26">
        <v>258845</v>
      </c>
      <c r="F30" s="27">
        <v>5.519659199771713</v>
      </c>
      <c r="G30" s="26">
        <v>59</v>
      </c>
      <c r="H30" s="27">
        <v>-19.17808219178082</v>
      </c>
      <c r="I30" s="28"/>
    </row>
    <row r="31" spans="1:9" s="23" customFormat="1" ht="15.75" customHeight="1">
      <c r="A31" s="24">
        <v>29</v>
      </c>
      <c r="B31" s="25" t="s">
        <v>34</v>
      </c>
      <c r="C31" s="26">
        <v>4861</v>
      </c>
      <c r="D31" s="27">
        <v>4.000855798031664</v>
      </c>
      <c r="E31" s="26">
        <v>384577</v>
      </c>
      <c r="F31" s="27">
        <v>14.841955953714072</v>
      </c>
      <c r="G31" s="26">
        <v>280</v>
      </c>
      <c r="H31" s="27">
        <v>-10.828025477707007</v>
      </c>
      <c r="I31" s="28"/>
    </row>
    <row r="32" spans="1:9" s="23" customFormat="1" ht="15.75" customHeight="1">
      <c r="A32" s="24">
        <v>30</v>
      </c>
      <c r="B32" s="25" t="s">
        <v>35</v>
      </c>
      <c r="C32" s="26">
        <v>24780</v>
      </c>
      <c r="D32" s="27">
        <v>-0.6813627254509018</v>
      </c>
      <c r="E32" s="26">
        <v>2294526</v>
      </c>
      <c r="F32" s="27">
        <v>-0.7328252861280616</v>
      </c>
      <c r="G32" s="26">
        <v>8734</v>
      </c>
      <c r="H32" s="27">
        <v>-9.03978337846282</v>
      </c>
      <c r="I32" s="28"/>
    </row>
    <row r="33" spans="1:9" s="23" customFormat="1" ht="15.75" customHeight="1">
      <c r="A33" s="24">
        <v>31</v>
      </c>
      <c r="B33" s="25" t="s">
        <v>36</v>
      </c>
      <c r="C33" s="26">
        <v>148920</v>
      </c>
      <c r="D33" s="27">
        <v>-5.699685285680815</v>
      </c>
      <c r="E33" s="26">
        <v>17329728</v>
      </c>
      <c r="F33" s="27">
        <v>-1.1877949445217495</v>
      </c>
      <c r="G33" s="26">
        <v>69142</v>
      </c>
      <c r="H33" s="27">
        <v>-9.047619047619047</v>
      </c>
      <c r="I33" s="28"/>
    </row>
    <row r="34" spans="1:9" s="23" customFormat="1" ht="15.75" customHeight="1">
      <c r="A34" s="24">
        <v>32</v>
      </c>
      <c r="B34" s="25" t="s">
        <v>37</v>
      </c>
      <c r="C34" s="26">
        <v>1225</v>
      </c>
      <c r="D34" s="27">
        <v>-13.243626062322946</v>
      </c>
      <c r="E34" s="26">
        <v>1999</v>
      </c>
      <c r="F34" s="27">
        <v>-0.29925187032418954</v>
      </c>
      <c r="G34" s="26">
        <v>0</v>
      </c>
      <c r="H34" s="27"/>
      <c r="I34" s="28"/>
    </row>
    <row r="35" spans="1:9" s="23" customFormat="1" ht="15.75" customHeight="1">
      <c r="A35" s="24">
        <v>33</v>
      </c>
      <c r="B35" s="25" t="s">
        <v>38</v>
      </c>
      <c r="C35" s="26">
        <v>26926</v>
      </c>
      <c r="D35" s="27">
        <v>-3.6843611389326085</v>
      </c>
      <c r="E35" s="26">
        <v>1803436</v>
      </c>
      <c r="F35" s="27">
        <v>-2.2249691646674528</v>
      </c>
      <c r="G35" s="26">
        <v>5572</v>
      </c>
      <c r="H35" s="27">
        <v>47.329455314648335</v>
      </c>
      <c r="I35" s="28"/>
    </row>
    <row r="36" spans="1:9" s="23" customFormat="1" ht="15.75" customHeight="1">
      <c r="A36" s="24">
        <v>34</v>
      </c>
      <c r="B36" s="25" t="s">
        <v>39</v>
      </c>
      <c r="C36" s="26">
        <v>6469</v>
      </c>
      <c r="D36" s="27">
        <v>-1.4172508381590978</v>
      </c>
      <c r="E36" s="26">
        <v>697456</v>
      </c>
      <c r="F36" s="27">
        <v>2.782902919660699</v>
      </c>
      <c r="G36" s="26">
        <v>11</v>
      </c>
      <c r="H36" s="27">
        <v>10</v>
      </c>
      <c r="I36" s="28"/>
    </row>
    <row r="37" spans="1:9" s="23" customFormat="1" ht="15.75" customHeight="1">
      <c r="A37" s="24">
        <v>35</v>
      </c>
      <c r="B37" s="66" t="s">
        <v>65</v>
      </c>
      <c r="C37" s="26">
        <v>10183</v>
      </c>
      <c r="D37" s="27">
        <v>15.335825121757843</v>
      </c>
      <c r="E37" s="26">
        <v>1125713</v>
      </c>
      <c r="F37" s="27">
        <v>19.696090065030898</v>
      </c>
      <c r="G37" s="26">
        <v>53</v>
      </c>
      <c r="H37" s="27">
        <v>-93.9080459770115</v>
      </c>
      <c r="I37" s="28"/>
    </row>
    <row r="38" spans="1:9" s="23" customFormat="1" ht="15.75" customHeight="1">
      <c r="A38" s="24">
        <v>36</v>
      </c>
      <c r="B38" s="25" t="s">
        <v>40</v>
      </c>
      <c r="C38" s="26">
        <v>7426</v>
      </c>
      <c r="D38" s="27">
        <v>-10.23812401788952</v>
      </c>
      <c r="E38" s="26">
        <v>403557</v>
      </c>
      <c r="F38" s="27">
        <v>-0.705909562872454</v>
      </c>
      <c r="G38" s="26">
        <v>416</v>
      </c>
      <c r="H38" s="27">
        <v>5.05050505050505</v>
      </c>
      <c r="I38" s="28"/>
    </row>
    <row r="39" spans="1:9" s="23" customFormat="1" ht="15.75" customHeight="1">
      <c r="A39" s="24">
        <v>37</v>
      </c>
      <c r="B39" s="66" t="s">
        <v>64</v>
      </c>
      <c r="C39" s="26">
        <v>38694</v>
      </c>
      <c r="D39" s="27">
        <v>-0.6470497612078262</v>
      </c>
      <c r="E39" s="26">
        <v>3694516</v>
      </c>
      <c r="F39" s="27">
        <v>3.5445170830196697</v>
      </c>
      <c r="G39" s="26">
        <v>20426</v>
      </c>
      <c r="H39" s="27">
        <v>0.10291595197255575</v>
      </c>
      <c r="I39" s="28"/>
    </row>
    <row r="40" spans="1:9" s="23" customFormat="1" ht="15.75" customHeight="1">
      <c r="A40" s="24">
        <v>38</v>
      </c>
      <c r="B40" s="25" t="s">
        <v>41</v>
      </c>
      <c r="C40" s="26">
        <v>17015</v>
      </c>
      <c r="D40" s="27">
        <v>-4.18402973307805</v>
      </c>
      <c r="E40" s="26">
        <v>1508545</v>
      </c>
      <c r="F40" s="27">
        <v>0.30919711814987083</v>
      </c>
      <c r="G40" s="26">
        <v>2760</v>
      </c>
      <c r="H40" s="27">
        <v>2.831594634873323</v>
      </c>
      <c r="I40" s="28"/>
    </row>
    <row r="41" spans="1:9" s="23" customFormat="1" ht="15.75" customHeight="1">
      <c r="A41" s="14"/>
      <c r="B41" s="10" t="s">
        <v>0</v>
      </c>
      <c r="C41" s="11">
        <f>SUM(C3:C40)</f>
        <v>731558</v>
      </c>
      <c r="D41" s="30">
        <v>-4.617627194663704</v>
      </c>
      <c r="E41" s="11">
        <f>SUM(E3:E40)</f>
        <v>68959594</v>
      </c>
      <c r="F41" s="30">
        <v>0.13829069001308236</v>
      </c>
      <c r="G41" s="11">
        <f>SUM(G3:G40)</f>
        <v>446622</v>
      </c>
      <c r="H41" s="30">
        <v>-5.634002201623962</v>
      </c>
      <c r="I41" s="31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9" customFormat="1" ht="15.75" customHeight="1">
      <c r="B1" s="32" t="s">
        <v>42</v>
      </c>
      <c r="C1" s="64" t="str">
        <f>Totali!C1</f>
        <v>Gennaio - Giugno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</row>
    <row r="2" spans="1:15" s="8" customFormat="1" ht="17.25" customHeight="1">
      <c r="A2" s="33" t="s">
        <v>43</v>
      </c>
      <c r="B2" s="33" t="s">
        <v>2</v>
      </c>
      <c r="C2" s="40" t="s">
        <v>44</v>
      </c>
      <c r="D2" s="21" t="s">
        <v>4</v>
      </c>
      <c r="E2" s="54" t="s">
        <v>45</v>
      </c>
      <c r="F2" s="21" t="s">
        <v>4</v>
      </c>
      <c r="G2" s="55" t="s">
        <v>46</v>
      </c>
      <c r="H2" s="48" t="s">
        <v>4</v>
      </c>
      <c r="I2" s="36" t="s">
        <v>47</v>
      </c>
      <c r="J2" s="21" t="s">
        <v>4</v>
      </c>
      <c r="K2" s="41" t="s">
        <v>48</v>
      </c>
      <c r="L2" s="21"/>
      <c r="M2" s="35" t="s">
        <v>49</v>
      </c>
      <c r="N2" s="21" t="s">
        <v>4</v>
      </c>
      <c r="O2" s="60"/>
    </row>
    <row r="3" spans="1:15" s="8" customFormat="1" ht="15.75" customHeight="1">
      <c r="A3" s="33">
        <v>1</v>
      </c>
      <c r="B3" s="37" t="s">
        <v>7</v>
      </c>
      <c r="C3" s="42">
        <v>4544</v>
      </c>
      <c r="D3" s="43">
        <v>-2.9474583511319947</v>
      </c>
      <c r="E3" s="42">
        <v>1792</v>
      </c>
      <c r="F3" s="43">
        <v>0.9009009009009009</v>
      </c>
      <c r="G3" s="52">
        <v>1694</v>
      </c>
      <c r="H3" s="43">
        <v>3.6719706242350063</v>
      </c>
      <c r="I3" s="42">
        <v>6336</v>
      </c>
      <c r="J3" s="43">
        <v>-1.8891297615360794</v>
      </c>
      <c r="K3" s="42">
        <v>344</v>
      </c>
      <c r="L3" s="43">
        <v>-24.56140350877193</v>
      </c>
      <c r="M3" s="44">
        <v>6680</v>
      </c>
      <c r="N3" s="45">
        <v>-3.384437373445184</v>
      </c>
      <c r="O3" s="61"/>
    </row>
    <row r="4" spans="1:15" s="8" customFormat="1" ht="15.75" customHeight="1">
      <c r="A4" s="33">
        <v>2</v>
      </c>
      <c r="B4" s="37" t="s">
        <v>8</v>
      </c>
      <c r="C4" s="42">
        <v>1776</v>
      </c>
      <c r="D4" s="43">
        <v>2.010338885697875</v>
      </c>
      <c r="E4" s="42">
        <v>2921</v>
      </c>
      <c r="F4" s="43">
        <v>-6.137532133676093</v>
      </c>
      <c r="G4" s="52">
        <v>2197</v>
      </c>
      <c r="H4" s="43">
        <v>-11.232323232323232</v>
      </c>
      <c r="I4" s="42">
        <v>4697</v>
      </c>
      <c r="J4" s="43">
        <v>-3.214506490830414</v>
      </c>
      <c r="K4" s="42">
        <v>2643</v>
      </c>
      <c r="L4" s="43">
        <v>-3.3991228070175437</v>
      </c>
      <c r="M4" s="44">
        <v>7340</v>
      </c>
      <c r="N4" s="45">
        <v>-3.2810646989063117</v>
      </c>
      <c r="O4" s="61"/>
    </row>
    <row r="5" spans="1:15" s="8" customFormat="1" ht="15.75" customHeight="1">
      <c r="A5" s="33">
        <v>3</v>
      </c>
      <c r="B5" s="37" t="s">
        <v>9</v>
      </c>
      <c r="C5" s="42">
        <v>11556</v>
      </c>
      <c r="D5" s="43">
        <v>0.6357223722023861</v>
      </c>
      <c r="E5" s="42">
        <v>4427</v>
      </c>
      <c r="F5" s="43">
        <v>-0.6730984967466906</v>
      </c>
      <c r="G5" s="52">
        <v>3208</v>
      </c>
      <c r="H5" s="43">
        <v>-8.941243258586432</v>
      </c>
      <c r="I5" s="42">
        <v>15983</v>
      </c>
      <c r="J5" s="43">
        <v>0.2697616060225847</v>
      </c>
      <c r="K5" s="42">
        <v>1856</v>
      </c>
      <c r="L5" s="43">
        <v>-2.928870292887029</v>
      </c>
      <c r="M5" s="44">
        <v>17839</v>
      </c>
      <c r="N5" s="45">
        <v>-0.07282097244006273</v>
      </c>
      <c r="O5" s="61"/>
    </row>
    <row r="6" spans="1:15" s="8" customFormat="1" ht="15.75" customHeight="1">
      <c r="A6" s="33">
        <v>4</v>
      </c>
      <c r="B6" s="37" t="s">
        <v>10</v>
      </c>
      <c r="C6" s="42">
        <v>10430</v>
      </c>
      <c r="D6" s="43">
        <v>4.446224714600441</v>
      </c>
      <c r="E6" s="42">
        <v>24893</v>
      </c>
      <c r="F6" s="43">
        <v>7.785234899328859</v>
      </c>
      <c r="G6" s="52">
        <v>21390</v>
      </c>
      <c r="H6" s="43">
        <v>7.785336356764928</v>
      </c>
      <c r="I6" s="42">
        <v>35323</v>
      </c>
      <c r="J6" s="43">
        <v>6.7773041927390345</v>
      </c>
      <c r="K6" s="42">
        <v>967</v>
      </c>
      <c r="L6" s="43">
        <v>-12.409420289855072</v>
      </c>
      <c r="M6" s="44">
        <v>36290</v>
      </c>
      <c r="N6" s="45">
        <v>6.157671493345035</v>
      </c>
      <c r="O6" s="61"/>
    </row>
    <row r="7" spans="1:15" s="8" customFormat="1" ht="15.75" customHeight="1">
      <c r="A7" s="33">
        <v>5</v>
      </c>
      <c r="B7" s="37" t="s">
        <v>11</v>
      </c>
      <c r="C7" s="42">
        <v>8740</v>
      </c>
      <c r="D7" s="43">
        <v>-1.4989293361884368</v>
      </c>
      <c r="E7" s="42">
        <v>21608</v>
      </c>
      <c r="F7" s="43">
        <v>-3.6733238231098433</v>
      </c>
      <c r="G7" s="52">
        <v>0</v>
      </c>
      <c r="H7" s="43"/>
      <c r="I7" s="42">
        <v>30348</v>
      </c>
      <c r="J7" s="43">
        <v>-3.0570196454240537</v>
      </c>
      <c r="K7" s="42">
        <v>2025</v>
      </c>
      <c r="L7" s="43">
        <v>-25.496688741721854</v>
      </c>
      <c r="M7" s="44">
        <v>32373</v>
      </c>
      <c r="N7" s="45">
        <v>-4.849660523763337</v>
      </c>
      <c r="O7" s="61"/>
    </row>
    <row r="8" spans="1:15" s="8" customFormat="1" ht="15.75" customHeight="1">
      <c r="A8" s="33">
        <v>6</v>
      </c>
      <c r="B8" s="37" t="s">
        <v>12</v>
      </c>
      <c r="C8" s="42">
        <v>1163</v>
      </c>
      <c r="D8" s="43">
        <v>-9.564541213063764</v>
      </c>
      <c r="E8" s="42">
        <v>32</v>
      </c>
      <c r="F8" s="43">
        <v>6.666666666666667</v>
      </c>
      <c r="G8" s="52">
        <v>32</v>
      </c>
      <c r="H8" s="43">
        <v>23.076923076923077</v>
      </c>
      <c r="I8" s="42">
        <v>1195</v>
      </c>
      <c r="J8" s="43">
        <v>-9.19452887537994</v>
      </c>
      <c r="K8" s="42">
        <v>5360</v>
      </c>
      <c r="L8" s="43">
        <v>-20.83887165854379</v>
      </c>
      <c r="M8" s="44">
        <v>6555</v>
      </c>
      <c r="N8" s="45">
        <v>-18.943984172128108</v>
      </c>
      <c r="O8" s="61"/>
    </row>
    <row r="9" spans="1:15" s="8" customFormat="1" ht="15.75" customHeight="1">
      <c r="A9" s="33">
        <v>7</v>
      </c>
      <c r="B9" s="37" t="s">
        <v>13</v>
      </c>
      <c r="C9" s="42">
        <v>1817</v>
      </c>
      <c r="D9" s="43">
        <v>-2.5214592274678114</v>
      </c>
      <c r="E9" s="42">
        <v>212</v>
      </c>
      <c r="F9" s="43">
        <v>-33.333333333333336</v>
      </c>
      <c r="G9" s="52">
        <v>104</v>
      </c>
      <c r="H9" s="43">
        <v>-36.58536585365854</v>
      </c>
      <c r="I9" s="42">
        <v>2029</v>
      </c>
      <c r="J9" s="43">
        <v>-7.011915673693859</v>
      </c>
      <c r="K9" s="42">
        <v>3285</v>
      </c>
      <c r="L9" s="43">
        <v>4.484732824427481</v>
      </c>
      <c r="M9" s="44">
        <v>5314</v>
      </c>
      <c r="N9" s="45">
        <v>-0.22530980097634248</v>
      </c>
      <c r="O9" s="61"/>
    </row>
    <row r="10" spans="1:15" s="8" customFormat="1" ht="15.75" customHeight="1">
      <c r="A10" s="33">
        <v>8</v>
      </c>
      <c r="B10" s="37" t="s">
        <v>14</v>
      </c>
      <c r="C10" s="42">
        <v>6403</v>
      </c>
      <c r="D10" s="43">
        <v>4.624183006535947</v>
      </c>
      <c r="E10" s="42">
        <v>1118</v>
      </c>
      <c r="F10" s="43">
        <v>-1.9298245614035088</v>
      </c>
      <c r="G10" s="52">
        <v>799</v>
      </c>
      <c r="H10" s="43">
        <v>-7.736720554272518</v>
      </c>
      <c r="I10" s="42">
        <v>7521</v>
      </c>
      <c r="J10" s="43">
        <v>3.5950413223140494</v>
      </c>
      <c r="K10" s="42">
        <v>894</v>
      </c>
      <c r="L10" s="43">
        <v>53.082191780821915</v>
      </c>
      <c r="M10" s="44">
        <v>8415</v>
      </c>
      <c r="N10" s="45">
        <v>7.279449260581336</v>
      </c>
      <c r="O10" s="61"/>
    </row>
    <row r="11" spans="1:15" s="8" customFormat="1" ht="15.75" customHeight="1">
      <c r="A11" s="33">
        <v>9</v>
      </c>
      <c r="B11" s="37" t="s">
        <v>15</v>
      </c>
      <c r="C11" s="42">
        <v>12359</v>
      </c>
      <c r="D11" s="43">
        <v>-4.2754240570056545</v>
      </c>
      <c r="E11" s="42">
        <v>2545</v>
      </c>
      <c r="F11" s="43">
        <v>-13.962136578769439</v>
      </c>
      <c r="G11" s="52">
        <v>2299</v>
      </c>
      <c r="H11" s="43">
        <v>-49.013084941228655</v>
      </c>
      <c r="I11" s="42">
        <v>14904</v>
      </c>
      <c r="J11" s="43">
        <v>-6.081038502741194</v>
      </c>
      <c r="K11" s="42">
        <v>1804</v>
      </c>
      <c r="L11" s="43">
        <v>-18.775326429536246</v>
      </c>
      <c r="M11" s="44">
        <v>16708</v>
      </c>
      <c r="N11" s="45">
        <v>-7.639579878385849</v>
      </c>
      <c r="O11" s="61"/>
    </row>
    <row r="12" spans="1:15" s="8" customFormat="1" ht="15.75" customHeight="1">
      <c r="A12" s="33">
        <v>10</v>
      </c>
      <c r="B12" s="37" t="s">
        <v>16</v>
      </c>
      <c r="C12" s="42">
        <v>20737</v>
      </c>
      <c r="D12" s="43">
        <v>-6.904601571268238</v>
      </c>
      <c r="E12" s="42">
        <v>5231</v>
      </c>
      <c r="F12" s="43">
        <v>7.877912971746752</v>
      </c>
      <c r="G12" s="52">
        <v>4592</v>
      </c>
      <c r="H12" s="43">
        <v>6.939916162086632</v>
      </c>
      <c r="I12" s="42">
        <v>25968</v>
      </c>
      <c r="J12" s="43">
        <v>-4.26190827311606</v>
      </c>
      <c r="K12" s="42">
        <v>759</v>
      </c>
      <c r="L12" s="43">
        <v>-1.171875</v>
      </c>
      <c r="M12" s="44">
        <v>26727</v>
      </c>
      <c r="N12" s="45">
        <v>-4.176824896027535</v>
      </c>
      <c r="O12" s="61"/>
    </row>
    <row r="13" spans="1:15" s="8" customFormat="1" ht="15.75" customHeight="1">
      <c r="A13" s="33">
        <v>11</v>
      </c>
      <c r="B13" s="37" t="s">
        <v>17</v>
      </c>
      <c r="C13" s="42">
        <v>1099</v>
      </c>
      <c r="D13" s="43">
        <v>-11.084142394822006</v>
      </c>
      <c r="E13" s="42">
        <v>12</v>
      </c>
      <c r="F13" s="43"/>
      <c r="G13" s="52">
        <v>6</v>
      </c>
      <c r="H13" s="43"/>
      <c r="I13" s="42">
        <v>1115</v>
      </c>
      <c r="J13" s="43">
        <v>-9.789644012944985</v>
      </c>
      <c r="K13" s="42">
        <v>151</v>
      </c>
      <c r="L13" s="43">
        <v>11.029411764705882</v>
      </c>
      <c r="M13" s="44">
        <v>1266</v>
      </c>
      <c r="N13" s="45">
        <v>-7.725947521865889</v>
      </c>
      <c r="O13" s="61"/>
    </row>
    <row r="14" spans="1:15" s="8" customFormat="1" ht="15.75" customHeight="1">
      <c r="A14" s="33">
        <v>12</v>
      </c>
      <c r="B14" s="37" t="s">
        <v>18</v>
      </c>
      <c r="C14" s="42">
        <v>767</v>
      </c>
      <c r="D14" s="43">
        <v>-17.526881720430108</v>
      </c>
      <c r="E14" s="42">
        <v>576</v>
      </c>
      <c r="F14" s="43">
        <v>-17.360114777618364</v>
      </c>
      <c r="G14" s="52">
        <v>378</v>
      </c>
      <c r="H14" s="43">
        <v>-19.23076923076923</v>
      </c>
      <c r="I14" s="42">
        <v>1343</v>
      </c>
      <c r="J14" s="43">
        <v>-17.455439459127227</v>
      </c>
      <c r="K14" s="42">
        <v>1134</v>
      </c>
      <c r="L14" s="43">
        <v>-30.642201834862384</v>
      </c>
      <c r="M14" s="44">
        <v>2477</v>
      </c>
      <c r="N14" s="45">
        <v>-24.064990803188227</v>
      </c>
      <c r="O14" s="61"/>
    </row>
    <row r="15" spans="1:15" s="8" customFormat="1" ht="15.75" customHeight="1">
      <c r="A15" s="33">
        <v>13</v>
      </c>
      <c r="B15" s="37" t="s">
        <v>19</v>
      </c>
      <c r="C15" s="42">
        <v>1787</v>
      </c>
      <c r="D15" s="43">
        <v>-10.381143430290873</v>
      </c>
      <c r="E15" s="42">
        <v>10377</v>
      </c>
      <c r="F15" s="43">
        <v>-1.2842465753424657</v>
      </c>
      <c r="G15" s="52">
        <v>8642</v>
      </c>
      <c r="H15" s="43">
        <v>-5.5725524475524475</v>
      </c>
      <c r="I15" s="42">
        <v>12164</v>
      </c>
      <c r="J15" s="43">
        <v>-2.7346873500719653</v>
      </c>
      <c r="K15" s="42">
        <v>3491</v>
      </c>
      <c r="L15" s="43">
        <v>-2.8658875904284917</v>
      </c>
      <c r="M15" s="44">
        <v>15655</v>
      </c>
      <c r="N15" s="45">
        <v>-2.7639751552795033</v>
      </c>
      <c r="O15" s="61"/>
    </row>
    <row r="16" spans="1:15" s="8" customFormat="1" ht="15.75" customHeight="1">
      <c r="A16" s="33">
        <v>14</v>
      </c>
      <c r="B16" s="37" t="s">
        <v>20</v>
      </c>
      <c r="C16" s="42">
        <v>733</v>
      </c>
      <c r="D16" s="43">
        <v>-59.98908296943232</v>
      </c>
      <c r="E16" s="42">
        <v>0</v>
      </c>
      <c r="F16" s="43">
        <v>-100</v>
      </c>
      <c r="G16" s="52">
        <v>0</v>
      </c>
      <c r="H16" s="43">
        <v>-100</v>
      </c>
      <c r="I16" s="42">
        <v>733</v>
      </c>
      <c r="J16" s="43">
        <v>-60.16304347826087</v>
      </c>
      <c r="K16" s="42">
        <v>386</v>
      </c>
      <c r="L16" s="43">
        <v>-35.12605042016807</v>
      </c>
      <c r="M16" s="44">
        <v>1119</v>
      </c>
      <c r="N16" s="45">
        <v>-54.04517453798768</v>
      </c>
      <c r="O16" s="61"/>
    </row>
    <row r="17" spans="1:15" s="8" customFormat="1" ht="15.75" customHeight="1">
      <c r="A17" s="33">
        <v>15</v>
      </c>
      <c r="B17" s="37" t="s">
        <v>63</v>
      </c>
      <c r="C17" s="42">
        <v>38</v>
      </c>
      <c r="D17" s="43">
        <v>-94.85791610284168</v>
      </c>
      <c r="E17" s="42">
        <v>1043</v>
      </c>
      <c r="F17" s="43">
        <v>-14.717906786590351</v>
      </c>
      <c r="G17" s="52">
        <v>920</v>
      </c>
      <c r="H17" s="43">
        <v>-10.592808551992226</v>
      </c>
      <c r="I17" s="42">
        <v>1081</v>
      </c>
      <c r="J17" s="43">
        <v>-44.90316004077472</v>
      </c>
      <c r="K17" s="42">
        <v>586</v>
      </c>
      <c r="L17" s="43">
        <v>-29.73621103117506</v>
      </c>
      <c r="M17" s="44">
        <v>1667</v>
      </c>
      <c r="N17" s="45">
        <v>-40.379113018598</v>
      </c>
      <c r="O17" s="61"/>
    </row>
    <row r="18" spans="1:15" s="8" customFormat="1" ht="15.75" customHeight="1">
      <c r="A18" s="33">
        <v>16</v>
      </c>
      <c r="B18" s="37" t="s">
        <v>21</v>
      </c>
      <c r="C18" s="42">
        <v>4716</v>
      </c>
      <c r="D18" s="43">
        <v>-0.9867730422002939</v>
      </c>
      <c r="E18" s="42">
        <v>4391</v>
      </c>
      <c r="F18" s="43">
        <v>13.727013727013727</v>
      </c>
      <c r="G18" s="52">
        <v>3189</v>
      </c>
      <c r="H18" s="43">
        <v>-12.269601100412654</v>
      </c>
      <c r="I18" s="42">
        <v>9107</v>
      </c>
      <c r="J18" s="43">
        <v>5.60064935064935</v>
      </c>
      <c r="K18" s="42">
        <v>3199</v>
      </c>
      <c r="L18" s="43">
        <v>-9.428086070215176</v>
      </c>
      <c r="M18" s="44">
        <v>12306</v>
      </c>
      <c r="N18" s="45">
        <v>1.2339585389930898</v>
      </c>
      <c r="O18" s="61"/>
    </row>
    <row r="19" spans="1:15" s="8" customFormat="1" ht="15.75" customHeight="1">
      <c r="A19" s="33">
        <v>17</v>
      </c>
      <c r="B19" s="37" t="s">
        <v>22</v>
      </c>
      <c r="C19" s="42">
        <v>95</v>
      </c>
      <c r="D19" s="43"/>
      <c r="E19" s="42">
        <v>250</v>
      </c>
      <c r="F19" s="43">
        <v>-38.27160493827161</v>
      </c>
      <c r="G19" s="52">
        <v>150</v>
      </c>
      <c r="H19" s="43"/>
      <c r="I19" s="42">
        <v>345</v>
      </c>
      <c r="J19" s="43">
        <v>-14.814814814814815</v>
      </c>
      <c r="K19" s="42">
        <v>349</v>
      </c>
      <c r="L19" s="43">
        <v>-24.622030237580994</v>
      </c>
      <c r="M19" s="44">
        <v>694</v>
      </c>
      <c r="N19" s="45">
        <v>-20.046082949308754</v>
      </c>
      <c r="O19" s="61"/>
    </row>
    <row r="20" spans="1:15" s="8" customFormat="1" ht="15.75" customHeight="1">
      <c r="A20" s="33">
        <v>18</v>
      </c>
      <c r="B20" s="37" t="s">
        <v>23</v>
      </c>
      <c r="C20" s="42">
        <v>7026</v>
      </c>
      <c r="D20" s="43">
        <v>-0.42517006802721086</v>
      </c>
      <c r="E20" s="42">
        <v>1076</v>
      </c>
      <c r="F20" s="43">
        <v>-12.37785016286645</v>
      </c>
      <c r="G20" s="52">
        <v>664</v>
      </c>
      <c r="H20" s="43">
        <v>-41.03019538188277</v>
      </c>
      <c r="I20" s="42">
        <v>8102</v>
      </c>
      <c r="J20" s="43">
        <v>-2.197006277160792</v>
      </c>
      <c r="K20" s="42">
        <v>396</v>
      </c>
      <c r="L20" s="43">
        <v>5.319148936170213</v>
      </c>
      <c r="M20" s="44">
        <v>8498</v>
      </c>
      <c r="N20" s="45">
        <v>-1.8706697459584296</v>
      </c>
      <c r="O20" s="61"/>
    </row>
    <row r="21" spans="1:15" s="8" customFormat="1" ht="15.75" customHeight="1">
      <c r="A21" s="33">
        <v>19</v>
      </c>
      <c r="B21" s="37" t="s">
        <v>24</v>
      </c>
      <c r="C21" s="42">
        <v>28013</v>
      </c>
      <c r="D21" s="43">
        <v>-1.1608213958083409</v>
      </c>
      <c r="E21" s="42">
        <v>19604</v>
      </c>
      <c r="F21" s="43">
        <v>3.7687910226550922</v>
      </c>
      <c r="G21" s="52">
        <v>19559</v>
      </c>
      <c r="H21" s="43">
        <v>3.65129835718071</v>
      </c>
      <c r="I21" s="42">
        <v>47617</v>
      </c>
      <c r="J21" s="43">
        <v>0.810856586357285</v>
      </c>
      <c r="K21" s="42">
        <v>12630</v>
      </c>
      <c r="L21" s="43">
        <v>-11.405723905723907</v>
      </c>
      <c r="M21" s="44">
        <v>60247</v>
      </c>
      <c r="N21" s="45">
        <v>-2.0214669051878356</v>
      </c>
      <c r="O21" s="61"/>
    </row>
    <row r="22" spans="1:15" s="8" customFormat="1" ht="15.75" customHeight="1">
      <c r="A22" s="33">
        <v>20</v>
      </c>
      <c r="B22" s="37" t="s">
        <v>25</v>
      </c>
      <c r="C22" s="42">
        <v>15256</v>
      </c>
      <c r="D22" s="43">
        <v>-18.268509589628202</v>
      </c>
      <c r="E22" s="42">
        <v>67999</v>
      </c>
      <c r="F22" s="43">
        <v>-8.680821347514874</v>
      </c>
      <c r="G22" s="52">
        <v>46847</v>
      </c>
      <c r="H22" s="43">
        <v>-12.83306043465317</v>
      </c>
      <c r="I22" s="42">
        <v>83255</v>
      </c>
      <c r="J22" s="43">
        <v>-10.602497610840876</v>
      </c>
      <c r="K22" s="42">
        <v>2013</v>
      </c>
      <c r="L22" s="43">
        <v>8.342303552206674</v>
      </c>
      <c r="M22" s="44">
        <v>85268</v>
      </c>
      <c r="N22" s="45">
        <v>-10.231926474149095</v>
      </c>
      <c r="O22" s="61"/>
    </row>
    <row r="23" spans="1:15" s="8" customFormat="1" ht="15.75" customHeight="1">
      <c r="A23" s="33">
        <v>21</v>
      </c>
      <c r="B23" s="37" t="s">
        <v>26</v>
      </c>
      <c r="C23" s="42">
        <v>16766</v>
      </c>
      <c r="D23" s="43">
        <v>-3.460586169171417</v>
      </c>
      <c r="E23" s="42">
        <v>9469</v>
      </c>
      <c r="F23" s="43">
        <v>1.500696752063458</v>
      </c>
      <c r="G23" s="52">
        <v>8200</v>
      </c>
      <c r="H23" s="43">
        <v>-1.3711811402453693</v>
      </c>
      <c r="I23" s="42">
        <v>26235</v>
      </c>
      <c r="J23" s="43">
        <v>-1.726850464489062</v>
      </c>
      <c r="K23" s="42">
        <v>2730</v>
      </c>
      <c r="L23" s="43">
        <v>-12.190414924412995</v>
      </c>
      <c r="M23" s="44">
        <v>28965</v>
      </c>
      <c r="N23" s="45">
        <v>-2.818319073980876</v>
      </c>
      <c r="O23" s="61"/>
    </row>
    <row r="24" spans="1:15" s="8" customFormat="1" ht="15.75" customHeight="1">
      <c r="A24" s="33">
        <v>22</v>
      </c>
      <c r="B24" s="37" t="s">
        <v>27</v>
      </c>
      <c r="C24" s="42">
        <v>4073</v>
      </c>
      <c r="D24" s="43">
        <v>-18.62137862137862</v>
      </c>
      <c r="E24" s="42">
        <v>2129</v>
      </c>
      <c r="F24" s="43">
        <v>5.135802469135802</v>
      </c>
      <c r="G24" s="52">
        <v>1855</v>
      </c>
      <c r="H24" s="43">
        <v>3.285077951002227</v>
      </c>
      <c r="I24" s="42">
        <v>6202</v>
      </c>
      <c r="J24" s="43">
        <v>-11.778093883357041</v>
      </c>
      <c r="K24" s="42">
        <v>2696</v>
      </c>
      <c r="L24" s="43">
        <v>-20.589101620029457</v>
      </c>
      <c r="M24" s="44">
        <v>8898</v>
      </c>
      <c r="N24" s="45">
        <v>-14.647482014388489</v>
      </c>
      <c r="O24" s="61"/>
    </row>
    <row r="25" spans="1:15" s="8" customFormat="1" ht="15.75" customHeight="1">
      <c r="A25" s="33">
        <v>23</v>
      </c>
      <c r="B25" s="37" t="s">
        <v>28</v>
      </c>
      <c r="C25" s="42">
        <v>16990</v>
      </c>
      <c r="D25" s="43">
        <v>-14.896814265678222</v>
      </c>
      <c r="E25" s="42">
        <v>2939</v>
      </c>
      <c r="F25" s="43">
        <v>-0.44037940379403795</v>
      </c>
      <c r="G25" s="52">
        <v>2719</v>
      </c>
      <c r="H25" s="43">
        <v>0.14732965009208104</v>
      </c>
      <c r="I25" s="42">
        <v>19929</v>
      </c>
      <c r="J25" s="43">
        <v>-13.034561005411067</v>
      </c>
      <c r="K25" s="42">
        <v>815</v>
      </c>
      <c r="L25" s="43">
        <v>-7.491486946651532</v>
      </c>
      <c r="M25" s="44">
        <v>20744</v>
      </c>
      <c r="N25" s="45">
        <v>-12.829348237172752</v>
      </c>
      <c r="O25" s="61"/>
    </row>
    <row r="26" spans="1:15" s="8" customFormat="1" ht="15.75" customHeight="1">
      <c r="A26" s="33">
        <v>24</v>
      </c>
      <c r="B26" s="37" t="s">
        <v>29</v>
      </c>
      <c r="C26" s="42">
        <v>1106</v>
      </c>
      <c r="D26" s="43">
        <v>-39.16391639163916</v>
      </c>
      <c r="E26" s="42">
        <v>393</v>
      </c>
      <c r="F26" s="43">
        <v>-12.276785714285714</v>
      </c>
      <c r="G26" s="52">
        <v>341</v>
      </c>
      <c r="H26" s="43">
        <v>-14.321608040201005</v>
      </c>
      <c r="I26" s="42">
        <v>1499</v>
      </c>
      <c r="J26" s="43">
        <v>-33.84819064430715</v>
      </c>
      <c r="K26" s="42">
        <v>2295</v>
      </c>
      <c r="L26" s="43">
        <v>-16.727140783744556</v>
      </c>
      <c r="M26" s="44">
        <v>3794</v>
      </c>
      <c r="N26" s="45">
        <v>-24.45240939864596</v>
      </c>
      <c r="O26" s="61"/>
    </row>
    <row r="27" spans="1:15" s="8" customFormat="1" ht="15.75" customHeight="1">
      <c r="A27" s="33">
        <v>25</v>
      </c>
      <c r="B27" s="37" t="s">
        <v>30</v>
      </c>
      <c r="C27" s="42">
        <v>326</v>
      </c>
      <c r="D27" s="43">
        <v>-25.74031890660592</v>
      </c>
      <c r="E27" s="42">
        <v>533</v>
      </c>
      <c r="F27" s="43">
        <v>24.53271028037383</v>
      </c>
      <c r="G27" s="52">
        <v>355</v>
      </c>
      <c r="H27" s="43">
        <v>9.907120743034056</v>
      </c>
      <c r="I27" s="42">
        <v>859</v>
      </c>
      <c r="J27" s="43">
        <v>-0.922722029988466</v>
      </c>
      <c r="K27" s="42">
        <v>1080</v>
      </c>
      <c r="L27" s="43">
        <v>-4</v>
      </c>
      <c r="M27" s="44">
        <v>1939</v>
      </c>
      <c r="N27" s="45">
        <v>-2.6606425702811247</v>
      </c>
      <c r="O27" s="61"/>
    </row>
    <row r="28" spans="1:15" s="8" customFormat="1" ht="15.75" customHeight="1">
      <c r="A28" s="33">
        <v>26</v>
      </c>
      <c r="B28" s="37" t="s">
        <v>31</v>
      </c>
      <c r="C28" s="42">
        <v>1433</v>
      </c>
      <c r="D28" s="43">
        <v>26.4783759929391</v>
      </c>
      <c r="E28" s="42">
        <v>1278</v>
      </c>
      <c r="F28" s="43">
        <v>14.61883408071749</v>
      </c>
      <c r="G28" s="52">
        <v>1055</v>
      </c>
      <c r="H28" s="43">
        <v>20.571428571428573</v>
      </c>
      <c r="I28" s="42">
        <v>2711</v>
      </c>
      <c r="J28" s="43">
        <v>20.59608540925267</v>
      </c>
      <c r="K28" s="42">
        <v>1268</v>
      </c>
      <c r="L28" s="43">
        <v>-1.3996889580093312</v>
      </c>
      <c r="M28" s="44">
        <v>3979</v>
      </c>
      <c r="N28" s="45">
        <v>12.591963780418789</v>
      </c>
      <c r="O28" s="61"/>
    </row>
    <row r="29" spans="1:15" s="8" customFormat="1" ht="15.75" customHeight="1">
      <c r="A29" s="33">
        <v>27</v>
      </c>
      <c r="B29" s="37" t="s">
        <v>32</v>
      </c>
      <c r="C29" s="42">
        <v>6084</v>
      </c>
      <c r="D29" s="43">
        <v>18.319719953325553</v>
      </c>
      <c r="E29" s="42">
        <v>11830</v>
      </c>
      <c r="F29" s="43">
        <v>-3.6095494174203537</v>
      </c>
      <c r="G29" s="52">
        <v>0</v>
      </c>
      <c r="H29" s="43"/>
      <c r="I29" s="42">
        <v>17914</v>
      </c>
      <c r="J29" s="43">
        <v>2.86534596612116</v>
      </c>
      <c r="K29" s="42">
        <v>1530</v>
      </c>
      <c r="L29" s="43">
        <v>-0.8425145819831497</v>
      </c>
      <c r="M29" s="44">
        <v>19444</v>
      </c>
      <c r="N29" s="45">
        <v>2.5635615571262793</v>
      </c>
      <c r="O29" s="61"/>
    </row>
    <row r="30" spans="1:15" s="8" customFormat="1" ht="15.75" customHeight="1">
      <c r="A30" s="33">
        <v>28</v>
      </c>
      <c r="B30" s="37" t="s">
        <v>33</v>
      </c>
      <c r="C30" s="42">
        <v>2502</v>
      </c>
      <c r="D30" s="43">
        <v>1.7073170731707317</v>
      </c>
      <c r="E30" s="42">
        <v>0</v>
      </c>
      <c r="F30" s="43">
        <v>-100</v>
      </c>
      <c r="G30" s="52">
        <v>0</v>
      </c>
      <c r="H30" s="43">
        <v>-100</v>
      </c>
      <c r="I30" s="42">
        <v>2502</v>
      </c>
      <c r="J30" s="43">
        <v>-7.264640474425501</v>
      </c>
      <c r="K30" s="42">
        <v>1356</v>
      </c>
      <c r="L30" s="43">
        <v>-11.603650586701434</v>
      </c>
      <c r="M30" s="44">
        <v>3858</v>
      </c>
      <c r="N30" s="45">
        <v>-8.837429111531192</v>
      </c>
      <c r="O30" s="61"/>
    </row>
    <row r="31" spans="1:15" s="8" customFormat="1" ht="15.75" customHeight="1">
      <c r="A31" s="33">
        <v>29</v>
      </c>
      <c r="B31" s="37" t="s">
        <v>34</v>
      </c>
      <c r="C31" s="42">
        <v>1705</v>
      </c>
      <c r="D31" s="43">
        <v>27.333831217326363</v>
      </c>
      <c r="E31" s="42">
        <v>2065</v>
      </c>
      <c r="F31" s="43">
        <v>-3.3239700374531833</v>
      </c>
      <c r="G31" s="52">
        <v>724</v>
      </c>
      <c r="H31" s="43">
        <v>-18.099547511312217</v>
      </c>
      <c r="I31" s="42">
        <v>3770</v>
      </c>
      <c r="J31" s="43">
        <v>8.489208633093526</v>
      </c>
      <c r="K31" s="42">
        <v>1091</v>
      </c>
      <c r="L31" s="43">
        <v>-9.007506255212677</v>
      </c>
      <c r="M31" s="44">
        <v>4861</v>
      </c>
      <c r="N31" s="45">
        <v>4.000855798031664</v>
      </c>
      <c r="O31" s="61"/>
    </row>
    <row r="32" spans="1:15" s="8" customFormat="1" ht="15.75" customHeight="1">
      <c r="A32" s="33">
        <v>30</v>
      </c>
      <c r="B32" s="37" t="s">
        <v>35</v>
      </c>
      <c r="C32" s="42">
        <v>4173</v>
      </c>
      <c r="D32" s="43">
        <v>33.110047846889955</v>
      </c>
      <c r="E32" s="42">
        <v>12717</v>
      </c>
      <c r="F32" s="43">
        <v>-5.6672353682961205</v>
      </c>
      <c r="G32" s="52">
        <v>12492</v>
      </c>
      <c r="H32" s="43">
        <v>-3.7299630086313194</v>
      </c>
      <c r="I32" s="42">
        <v>16890</v>
      </c>
      <c r="J32" s="43">
        <v>1.6490129995185363</v>
      </c>
      <c r="K32" s="42">
        <v>7890</v>
      </c>
      <c r="L32" s="43">
        <v>-5.327573794096472</v>
      </c>
      <c r="M32" s="44">
        <v>24780</v>
      </c>
      <c r="N32" s="45">
        <v>-0.6813627254509018</v>
      </c>
      <c r="O32" s="61"/>
    </row>
    <row r="33" spans="1:15" s="8" customFormat="1" ht="15.75" customHeight="1">
      <c r="A33" s="33">
        <v>31</v>
      </c>
      <c r="B33" s="37" t="s">
        <v>36</v>
      </c>
      <c r="C33" s="42">
        <v>58417</v>
      </c>
      <c r="D33" s="43">
        <v>-9.314311439526833</v>
      </c>
      <c r="E33" s="42">
        <v>90409</v>
      </c>
      <c r="F33" s="43">
        <v>-3.214790390956194</v>
      </c>
      <c r="G33" s="52">
        <v>57720</v>
      </c>
      <c r="H33" s="43">
        <v>-4.167358459239582</v>
      </c>
      <c r="I33" s="42">
        <v>148826</v>
      </c>
      <c r="J33" s="43">
        <v>-5.704274879774946</v>
      </c>
      <c r="K33" s="42">
        <v>94</v>
      </c>
      <c r="L33" s="43">
        <v>2.1739130434782608</v>
      </c>
      <c r="M33" s="44">
        <v>148920</v>
      </c>
      <c r="N33" s="45">
        <v>-5.699685285680815</v>
      </c>
      <c r="O33" s="61"/>
    </row>
    <row r="34" spans="1:15" s="8" customFormat="1" ht="15.75" customHeight="1">
      <c r="A34" s="33">
        <v>32</v>
      </c>
      <c r="B34" s="37" t="s">
        <v>37</v>
      </c>
      <c r="C34" s="42">
        <v>155</v>
      </c>
      <c r="D34" s="43">
        <v>0.6493506493506493</v>
      </c>
      <c r="E34" s="42">
        <v>97</v>
      </c>
      <c r="F34" s="43">
        <v>-17.796610169491526</v>
      </c>
      <c r="G34" s="52">
        <v>97</v>
      </c>
      <c r="H34" s="43">
        <v>-17.796610169491526</v>
      </c>
      <c r="I34" s="42">
        <v>252</v>
      </c>
      <c r="J34" s="43">
        <v>-7.352941176470588</v>
      </c>
      <c r="K34" s="42">
        <v>973</v>
      </c>
      <c r="L34" s="43">
        <v>-14.649122807017545</v>
      </c>
      <c r="M34" s="44">
        <v>1225</v>
      </c>
      <c r="N34" s="45">
        <v>-13.243626062322946</v>
      </c>
      <c r="O34" s="61"/>
    </row>
    <row r="35" spans="1:15" s="8" customFormat="1" ht="15.75" customHeight="1">
      <c r="A35" s="33">
        <v>33</v>
      </c>
      <c r="B35" s="37" t="s">
        <v>38</v>
      </c>
      <c r="C35" s="42">
        <v>11029</v>
      </c>
      <c r="D35" s="43">
        <v>-3.575799965028851</v>
      </c>
      <c r="E35" s="42">
        <v>10608</v>
      </c>
      <c r="F35" s="43">
        <v>-1.7868715859642625</v>
      </c>
      <c r="G35" s="52">
        <v>9832</v>
      </c>
      <c r="H35" s="43">
        <v>-1.1461894228835712</v>
      </c>
      <c r="I35" s="42">
        <v>21637</v>
      </c>
      <c r="J35" s="43">
        <v>-2.706956248032735</v>
      </c>
      <c r="K35" s="42">
        <v>5289</v>
      </c>
      <c r="L35" s="43">
        <v>-7.486443939128914</v>
      </c>
      <c r="M35" s="44">
        <v>26926</v>
      </c>
      <c r="N35" s="45">
        <v>-3.6843611389326085</v>
      </c>
      <c r="O35" s="61"/>
    </row>
    <row r="36" spans="1:15" s="8" customFormat="1" ht="15.75" customHeight="1">
      <c r="A36" s="33">
        <v>34</v>
      </c>
      <c r="B36" s="37" t="s">
        <v>39</v>
      </c>
      <c r="C36" s="42">
        <v>4648</v>
      </c>
      <c r="D36" s="43">
        <v>6.727898966704937</v>
      </c>
      <c r="E36" s="42">
        <v>1512</v>
      </c>
      <c r="F36" s="43">
        <v>-25.14851485148515</v>
      </c>
      <c r="G36" s="52">
        <v>1512</v>
      </c>
      <c r="H36" s="43">
        <v>-23.131672597864767</v>
      </c>
      <c r="I36" s="42">
        <v>6160</v>
      </c>
      <c r="J36" s="43">
        <v>-3.372549019607843</v>
      </c>
      <c r="K36" s="42">
        <v>309</v>
      </c>
      <c r="L36" s="43">
        <v>65.24064171122994</v>
      </c>
      <c r="M36" s="44">
        <v>6469</v>
      </c>
      <c r="N36" s="45">
        <v>-1.4172508381590978</v>
      </c>
      <c r="O36" s="61"/>
    </row>
    <row r="37" spans="1:15" s="8" customFormat="1" ht="15.75" customHeight="1">
      <c r="A37" s="33">
        <v>35</v>
      </c>
      <c r="B37" s="67" t="s">
        <v>65</v>
      </c>
      <c r="C37" s="42">
        <v>1604</v>
      </c>
      <c r="D37" s="43">
        <v>26.89873417721519</v>
      </c>
      <c r="E37" s="42">
        <v>6782</v>
      </c>
      <c r="F37" s="43">
        <v>17.35594393493684</v>
      </c>
      <c r="G37" s="52">
        <v>6058</v>
      </c>
      <c r="H37" s="43">
        <v>16.12037569484378</v>
      </c>
      <c r="I37" s="42">
        <v>8386</v>
      </c>
      <c r="J37" s="43">
        <v>19.06857873065455</v>
      </c>
      <c r="K37" s="42">
        <v>1797</v>
      </c>
      <c r="L37" s="43">
        <v>0.6159014557670772</v>
      </c>
      <c r="M37" s="44">
        <v>10183</v>
      </c>
      <c r="N37" s="45">
        <v>15.335825121757843</v>
      </c>
      <c r="O37" s="61"/>
    </row>
    <row r="38" spans="1:15" s="8" customFormat="1" ht="15.75" customHeight="1">
      <c r="A38" s="33">
        <v>36</v>
      </c>
      <c r="B38" s="37" t="s">
        <v>40</v>
      </c>
      <c r="C38" s="42">
        <v>3248</v>
      </c>
      <c r="D38" s="43">
        <v>3.4394904458598727</v>
      </c>
      <c r="E38" s="42">
        <v>2194</v>
      </c>
      <c r="F38" s="43">
        <v>-9.226313611915598</v>
      </c>
      <c r="G38" s="52">
        <v>2025</v>
      </c>
      <c r="H38" s="43">
        <v>-5.329593267882188</v>
      </c>
      <c r="I38" s="42">
        <v>5442</v>
      </c>
      <c r="J38" s="43">
        <v>-2.069461939895627</v>
      </c>
      <c r="K38" s="42">
        <v>1984</v>
      </c>
      <c r="L38" s="43">
        <v>-26.95139911634757</v>
      </c>
      <c r="M38" s="44">
        <v>7426</v>
      </c>
      <c r="N38" s="45">
        <v>-10.23812401788952</v>
      </c>
      <c r="O38" s="61"/>
    </row>
    <row r="39" spans="1:15" s="8" customFormat="1" ht="15.75" customHeight="1">
      <c r="A39" s="33">
        <v>37</v>
      </c>
      <c r="B39" s="67" t="s">
        <v>64</v>
      </c>
      <c r="C39" s="42">
        <v>9071</v>
      </c>
      <c r="D39" s="43">
        <v>-3.898718084542854</v>
      </c>
      <c r="E39" s="42">
        <v>27019</v>
      </c>
      <c r="F39" s="43">
        <v>6.177545486697842</v>
      </c>
      <c r="G39" s="52">
        <v>22884</v>
      </c>
      <c r="H39" s="43">
        <v>7.562867215041128</v>
      </c>
      <c r="I39" s="42">
        <v>36090</v>
      </c>
      <c r="J39" s="43">
        <v>3.4512411855758756</v>
      </c>
      <c r="K39" s="42">
        <v>2604</v>
      </c>
      <c r="L39" s="43">
        <v>-35.86206896551724</v>
      </c>
      <c r="M39" s="44">
        <v>38694</v>
      </c>
      <c r="N39" s="45">
        <v>-0.6470497612078262</v>
      </c>
      <c r="O39" s="61"/>
    </row>
    <row r="40" spans="1:15" s="8" customFormat="1" ht="15.75" customHeight="1">
      <c r="A40" s="33">
        <v>38</v>
      </c>
      <c r="B40" s="37" t="s">
        <v>41</v>
      </c>
      <c r="C40" s="42">
        <v>5139</v>
      </c>
      <c r="D40" s="43">
        <v>-18.168789808917197</v>
      </c>
      <c r="E40" s="42">
        <v>10385</v>
      </c>
      <c r="F40" s="43">
        <v>6.6002874153151305</v>
      </c>
      <c r="G40" s="52">
        <v>7734</v>
      </c>
      <c r="H40" s="43">
        <v>4.68327016783974</v>
      </c>
      <c r="I40" s="42">
        <v>15524</v>
      </c>
      <c r="J40" s="43">
        <v>-3.1082261889901384</v>
      </c>
      <c r="K40" s="42">
        <v>1491</v>
      </c>
      <c r="L40" s="43">
        <v>-14.112903225806452</v>
      </c>
      <c r="M40" s="44">
        <v>17015</v>
      </c>
      <c r="N40" s="45">
        <v>-4.18402973307805</v>
      </c>
      <c r="O40" s="61"/>
    </row>
    <row r="41" spans="1:15" s="8" customFormat="1" ht="15.75" customHeight="1">
      <c r="A41" s="10"/>
      <c r="B41" s="10" t="s">
        <v>0</v>
      </c>
      <c r="C41" s="11">
        <f>SUM(C3:C40)</f>
        <v>287524</v>
      </c>
      <c r="D41" s="45">
        <v>-5.750848991044619</v>
      </c>
      <c r="E41" s="11">
        <f>SUM(E3:E40)</f>
        <v>362466</v>
      </c>
      <c r="F41" s="45">
        <v>-1.9347053842220459</v>
      </c>
      <c r="G41" s="13">
        <f>SUM(G3:G40)</f>
        <v>252273</v>
      </c>
      <c r="H41" s="43">
        <v>-3.7739303573676324</v>
      </c>
      <c r="I41" s="11">
        <f>SUM(I3:I40)</f>
        <v>649994</v>
      </c>
      <c r="J41" s="45">
        <v>-3.659633755011598</v>
      </c>
      <c r="K41" s="11">
        <f>SUM(K3:K40)</f>
        <v>81564</v>
      </c>
      <c r="L41" s="45">
        <v>-11.621103273412867</v>
      </c>
      <c r="M41" s="11">
        <f>SUM(M3:M40)</f>
        <v>731558</v>
      </c>
      <c r="N41" s="45">
        <v>-4.617627194663704</v>
      </c>
      <c r="O41" s="61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15.75" customHeight="1">
      <c r="B1" s="32" t="s">
        <v>50</v>
      </c>
      <c r="C1" s="64" t="str">
        <f>Totali!C1</f>
        <v>Gennaio - Giugno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39"/>
    </row>
    <row r="2" spans="1:17" s="8" customFormat="1" ht="17.25" customHeight="1">
      <c r="A2" s="33" t="s">
        <v>43</v>
      </c>
      <c r="B2" s="33" t="s">
        <v>2</v>
      </c>
      <c r="C2" s="40" t="s">
        <v>44</v>
      </c>
      <c r="D2" s="21" t="s">
        <v>4</v>
      </c>
      <c r="E2" s="40" t="s">
        <v>45</v>
      </c>
      <c r="F2" s="21" t="s">
        <v>4</v>
      </c>
      <c r="G2" s="47" t="s">
        <v>46</v>
      </c>
      <c r="H2" s="48" t="s">
        <v>4</v>
      </c>
      <c r="I2" s="49" t="s">
        <v>51</v>
      </c>
      <c r="J2" s="21" t="s">
        <v>4</v>
      </c>
      <c r="K2" s="50" t="s">
        <v>47</v>
      </c>
      <c r="L2" s="21"/>
      <c r="M2" s="51" t="s">
        <v>48</v>
      </c>
      <c r="N2" s="21" t="s">
        <v>4</v>
      </c>
      <c r="O2" s="34" t="s">
        <v>49</v>
      </c>
      <c r="P2" s="21" t="s">
        <v>4</v>
      </c>
      <c r="Q2" s="60"/>
    </row>
    <row r="3" spans="1:17" s="8" customFormat="1" ht="15.75" customHeight="1">
      <c r="A3" s="33">
        <v>1</v>
      </c>
      <c r="B3" s="37" t="s">
        <v>7</v>
      </c>
      <c r="C3" s="42">
        <v>440900</v>
      </c>
      <c r="D3" s="43">
        <v>-1.1957798115795228</v>
      </c>
      <c r="E3" s="42">
        <v>211201</v>
      </c>
      <c r="F3" s="43">
        <v>0.5106411330236807</v>
      </c>
      <c r="G3" s="52">
        <v>202353</v>
      </c>
      <c r="H3" s="43">
        <v>1.8030980686123088</v>
      </c>
      <c r="I3" s="42">
        <v>2101</v>
      </c>
      <c r="J3" s="43">
        <v>1479.6992481203008</v>
      </c>
      <c r="K3" s="42">
        <v>654202</v>
      </c>
      <c r="L3" s="43">
        <v>-0.3495827094411703</v>
      </c>
      <c r="M3" s="42">
        <v>605</v>
      </c>
      <c r="N3" s="43">
        <v>112.28070175438596</v>
      </c>
      <c r="O3" s="44">
        <v>654807</v>
      </c>
      <c r="P3" s="45">
        <v>-0.30070860650870457</v>
      </c>
      <c r="Q3" s="61"/>
    </row>
    <row r="4" spans="1:17" s="8" customFormat="1" ht="15.75" customHeight="1">
      <c r="A4" s="33">
        <v>2</v>
      </c>
      <c r="B4" s="37" t="s">
        <v>8</v>
      </c>
      <c r="C4" s="42">
        <v>78852</v>
      </c>
      <c r="D4" s="43">
        <v>-1.32769386708045</v>
      </c>
      <c r="E4" s="42">
        <v>175851</v>
      </c>
      <c r="F4" s="43">
        <v>-7.011263285918249</v>
      </c>
      <c r="G4" s="52">
        <v>152767</v>
      </c>
      <c r="H4" s="43">
        <v>-8.156480334748156</v>
      </c>
      <c r="I4" s="42">
        <v>3123</v>
      </c>
      <c r="J4" s="43">
        <v>62.149532710280376</v>
      </c>
      <c r="K4" s="42">
        <v>257826</v>
      </c>
      <c r="L4" s="43">
        <v>-4.84334690292269</v>
      </c>
      <c r="M4" s="42">
        <v>2749</v>
      </c>
      <c r="N4" s="43">
        <v>-40.77983627746661</v>
      </c>
      <c r="O4" s="44">
        <v>260575</v>
      </c>
      <c r="P4" s="45">
        <v>-5.448653983620655</v>
      </c>
      <c r="Q4" s="61"/>
    </row>
    <row r="5" spans="1:17" s="8" customFormat="1" ht="15.75" customHeight="1">
      <c r="A5" s="33">
        <v>3</v>
      </c>
      <c r="B5" s="37" t="s">
        <v>9</v>
      </c>
      <c r="C5" s="42">
        <v>1359716</v>
      </c>
      <c r="D5" s="43">
        <v>5.7127107990207096</v>
      </c>
      <c r="E5" s="42">
        <v>433940</v>
      </c>
      <c r="F5" s="43">
        <v>2.484772766455922</v>
      </c>
      <c r="G5" s="52">
        <v>377259</v>
      </c>
      <c r="H5" s="43">
        <v>-0.6206287949633181</v>
      </c>
      <c r="I5" s="42">
        <v>8308</v>
      </c>
      <c r="J5" s="43">
        <v>102.38733252131547</v>
      </c>
      <c r="K5" s="42">
        <v>1801964</v>
      </c>
      <c r="L5" s="43">
        <v>5.1467503344982175</v>
      </c>
      <c r="M5" s="42">
        <v>2099</v>
      </c>
      <c r="N5" s="43">
        <v>-8.858011289622231</v>
      </c>
      <c r="O5" s="44">
        <v>1804063</v>
      </c>
      <c r="P5" s="45">
        <v>5.127955600723516</v>
      </c>
      <c r="Q5" s="61"/>
    </row>
    <row r="6" spans="1:17" s="8" customFormat="1" ht="15.75" customHeight="1">
      <c r="A6" s="33">
        <v>4</v>
      </c>
      <c r="B6" s="37" t="s">
        <v>10</v>
      </c>
      <c r="C6" s="42">
        <v>1319518</v>
      </c>
      <c r="D6" s="43">
        <v>11.888511551197093</v>
      </c>
      <c r="E6" s="42">
        <v>2881710</v>
      </c>
      <c r="F6" s="43">
        <v>5.374378139015298</v>
      </c>
      <c r="G6" s="52">
        <v>2533080</v>
      </c>
      <c r="H6" s="43">
        <v>4.043393720134164</v>
      </c>
      <c r="I6" s="42">
        <v>3214</v>
      </c>
      <c r="J6" s="43">
        <v>77.56906077348066</v>
      </c>
      <c r="K6" s="42">
        <v>4204442</v>
      </c>
      <c r="L6" s="43">
        <v>7.369568881420684</v>
      </c>
      <c r="M6" s="42">
        <v>1287</v>
      </c>
      <c r="N6" s="43">
        <v>-18.852459016393443</v>
      </c>
      <c r="O6" s="44">
        <v>4205729</v>
      </c>
      <c r="P6" s="45">
        <v>7.358952746253554</v>
      </c>
      <c r="Q6" s="61"/>
    </row>
    <row r="7" spans="1:17" s="8" customFormat="1" ht="15.75" customHeight="1">
      <c r="A7" s="33">
        <v>5</v>
      </c>
      <c r="B7" s="37" t="s">
        <v>11</v>
      </c>
      <c r="C7" s="42">
        <v>801925</v>
      </c>
      <c r="D7" s="43">
        <v>3.011373416469488</v>
      </c>
      <c r="E7" s="42">
        <v>1894214</v>
      </c>
      <c r="F7" s="43">
        <v>-4.132175356553602</v>
      </c>
      <c r="G7" s="52">
        <v>0</v>
      </c>
      <c r="H7" s="43"/>
      <c r="I7" s="42">
        <v>35137</v>
      </c>
      <c r="J7" s="43">
        <v>32.968779564806056</v>
      </c>
      <c r="K7" s="42">
        <v>2731276</v>
      </c>
      <c r="L7" s="43">
        <v>-1.7797607638468091</v>
      </c>
      <c r="M7" s="42">
        <v>3683</v>
      </c>
      <c r="N7" s="43">
        <v>-33.23060188542422</v>
      </c>
      <c r="O7" s="44">
        <v>2734959</v>
      </c>
      <c r="P7" s="45">
        <v>-1.8420239437271806</v>
      </c>
      <c r="Q7" s="61"/>
    </row>
    <row r="8" spans="1:17" s="8" customFormat="1" ht="15.75" customHeight="1">
      <c r="A8" s="33">
        <v>6</v>
      </c>
      <c r="B8" s="37" t="s">
        <v>12</v>
      </c>
      <c r="C8" s="42">
        <v>17968</v>
      </c>
      <c r="D8" s="43">
        <v>-37.75375874731518</v>
      </c>
      <c r="E8" s="42">
        <v>58</v>
      </c>
      <c r="F8" s="43">
        <v>-72.51184834123222</v>
      </c>
      <c r="G8" s="52">
        <v>58</v>
      </c>
      <c r="H8" s="43">
        <v>-47.747747747747745</v>
      </c>
      <c r="I8" s="42">
        <v>0</v>
      </c>
      <c r="J8" s="43">
        <v>-100</v>
      </c>
      <c r="K8" s="42">
        <v>18026</v>
      </c>
      <c r="L8" s="43">
        <v>-38.10602939156709</v>
      </c>
      <c r="M8" s="42">
        <v>4392</v>
      </c>
      <c r="N8" s="43">
        <v>1.1049723756906078</v>
      </c>
      <c r="O8" s="44">
        <v>22418</v>
      </c>
      <c r="P8" s="45">
        <v>-33.016612883948845</v>
      </c>
      <c r="Q8" s="61"/>
    </row>
    <row r="9" spans="1:17" s="8" customFormat="1" ht="15.75" customHeight="1">
      <c r="A9" s="33">
        <v>7</v>
      </c>
      <c r="B9" s="37" t="s">
        <v>13</v>
      </c>
      <c r="C9" s="42">
        <v>47</v>
      </c>
      <c r="D9" s="43">
        <v>-79.91452991452991</v>
      </c>
      <c r="E9" s="42">
        <v>13582</v>
      </c>
      <c r="F9" s="43">
        <v>-24.055021248042944</v>
      </c>
      <c r="G9" s="52">
        <v>4064</v>
      </c>
      <c r="H9" s="43">
        <v>-46.72958448027264</v>
      </c>
      <c r="I9" s="42">
        <v>290</v>
      </c>
      <c r="J9" s="43">
        <v>-35.41202672605791</v>
      </c>
      <c r="K9" s="42">
        <v>13919</v>
      </c>
      <c r="L9" s="43">
        <v>-25.03366187321592</v>
      </c>
      <c r="M9" s="42">
        <v>1823</v>
      </c>
      <c r="N9" s="43">
        <v>-13.765373699148533</v>
      </c>
      <c r="O9" s="44">
        <v>15742</v>
      </c>
      <c r="P9" s="45">
        <v>-23.881823896329966</v>
      </c>
      <c r="Q9" s="61"/>
    </row>
    <row r="10" spans="1:17" s="8" customFormat="1" ht="15.75" customHeight="1">
      <c r="A10" s="33">
        <v>8</v>
      </c>
      <c r="B10" s="37" t="s">
        <v>14</v>
      </c>
      <c r="C10" s="42">
        <v>840099</v>
      </c>
      <c r="D10" s="43">
        <v>9.796338723611141</v>
      </c>
      <c r="E10" s="42">
        <v>137202</v>
      </c>
      <c r="F10" s="43">
        <v>2.5863035822435565</v>
      </c>
      <c r="G10" s="52">
        <v>104273</v>
      </c>
      <c r="H10" s="43">
        <v>-5.927302581128263</v>
      </c>
      <c r="I10" s="42">
        <v>2316</v>
      </c>
      <c r="J10" s="43">
        <v>0.651890482398957</v>
      </c>
      <c r="K10" s="42">
        <v>979617</v>
      </c>
      <c r="L10" s="43">
        <v>8.702966199024177</v>
      </c>
      <c r="M10" s="42">
        <v>1452</v>
      </c>
      <c r="N10" s="43">
        <v>36.08247422680412</v>
      </c>
      <c r="O10" s="44">
        <v>981069</v>
      </c>
      <c r="P10" s="45">
        <v>8.735345035876815</v>
      </c>
      <c r="Q10" s="61"/>
    </row>
    <row r="11" spans="1:17" s="8" customFormat="1" ht="15.75" customHeight="1">
      <c r="A11" s="33">
        <v>9</v>
      </c>
      <c r="B11" s="37" t="s">
        <v>15</v>
      </c>
      <c r="C11" s="42">
        <v>1307338</v>
      </c>
      <c r="D11" s="43">
        <v>-0.31810660993816287</v>
      </c>
      <c r="E11" s="42">
        <v>279222</v>
      </c>
      <c r="F11" s="43">
        <v>-13.02064350930313</v>
      </c>
      <c r="G11" s="52">
        <v>259752</v>
      </c>
      <c r="H11" s="43">
        <v>-13.342340989841365</v>
      </c>
      <c r="I11" s="42">
        <v>9374</v>
      </c>
      <c r="J11" s="43">
        <v>35.013682846031976</v>
      </c>
      <c r="K11" s="42">
        <v>1595934</v>
      </c>
      <c r="L11" s="43">
        <v>-2.6557298255416066</v>
      </c>
      <c r="M11" s="42">
        <v>1693</v>
      </c>
      <c r="N11" s="43">
        <v>-7.334428024083197</v>
      </c>
      <c r="O11" s="44">
        <v>1597627</v>
      </c>
      <c r="P11" s="45">
        <v>-2.6609378779395128</v>
      </c>
      <c r="Q11" s="61"/>
    </row>
    <row r="12" spans="1:17" s="8" customFormat="1" ht="15.75" customHeight="1">
      <c r="A12" s="33">
        <v>10</v>
      </c>
      <c r="B12" s="37" t="s">
        <v>16</v>
      </c>
      <c r="C12" s="42">
        <v>2413805</v>
      </c>
      <c r="D12" s="43">
        <v>-4.188879852119824</v>
      </c>
      <c r="E12" s="42">
        <v>570748</v>
      </c>
      <c r="F12" s="43">
        <v>7.189969650530364</v>
      </c>
      <c r="G12" s="52">
        <v>503625</v>
      </c>
      <c r="H12" s="43">
        <v>5.704528949765556</v>
      </c>
      <c r="I12" s="42">
        <v>17792</v>
      </c>
      <c r="J12" s="43">
        <v>160.19303890026325</v>
      </c>
      <c r="K12" s="42">
        <v>3002345</v>
      </c>
      <c r="L12" s="43">
        <v>-1.840491800438038</v>
      </c>
      <c r="M12" s="42">
        <v>1655</v>
      </c>
      <c r="N12" s="43">
        <v>7.0504527813712805</v>
      </c>
      <c r="O12" s="44">
        <v>3004000</v>
      </c>
      <c r="P12" s="45">
        <v>-1.836000111104394</v>
      </c>
      <c r="Q12" s="61"/>
    </row>
    <row r="13" spans="1:17" s="8" customFormat="1" ht="15.75" customHeight="1">
      <c r="A13" s="33">
        <v>11</v>
      </c>
      <c r="B13" s="37" t="s">
        <v>17</v>
      </c>
      <c r="C13" s="42">
        <v>62196</v>
      </c>
      <c r="D13" s="43">
        <v>15.580167992269383</v>
      </c>
      <c r="E13" s="42">
        <v>1757</v>
      </c>
      <c r="F13" s="43"/>
      <c r="G13" s="52">
        <v>36</v>
      </c>
      <c r="H13" s="43"/>
      <c r="I13" s="42">
        <v>0</v>
      </c>
      <c r="J13" s="43"/>
      <c r="K13" s="42">
        <v>63293</v>
      </c>
      <c r="L13" s="43">
        <v>17.568496331382928</v>
      </c>
      <c r="M13" s="42">
        <v>365</v>
      </c>
      <c r="N13" s="43">
        <v>250.96153846153845</v>
      </c>
      <c r="O13" s="44">
        <v>63658</v>
      </c>
      <c r="P13" s="45">
        <v>18.01850238232077</v>
      </c>
      <c r="Q13" s="61"/>
    </row>
    <row r="14" spans="1:17" s="8" customFormat="1" ht="15.75" customHeight="1">
      <c r="A14" s="33">
        <v>12</v>
      </c>
      <c r="B14" s="37" t="s">
        <v>18</v>
      </c>
      <c r="C14" s="42">
        <v>29453</v>
      </c>
      <c r="D14" s="43">
        <v>-4.130590456350498</v>
      </c>
      <c r="E14" s="42">
        <v>67669</v>
      </c>
      <c r="F14" s="43">
        <v>-6.191169335274139</v>
      </c>
      <c r="G14" s="52">
        <v>44157</v>
      </c>
      <c r="H14" s="43">
        <v>-15.960261119464057</v>
      </c>
      <c r="I14" s="42">
        <v>162</v>
      </c>
      <c r="J14" s="43">
        <v>-36.96498054474708</v>
      </c>
      <c r="K14" s="42">
        <v>97284</v>
      </c>
      <c r="L14" s="43">
        <v>-5.653936419884788</v>
      </c>
      <c r="M14" s="42">
        <v>1006</v>
      </c>
      <c r="N14" s="43">
        <v>-26.676384839650147</v>
      </c>
      <c r="O14" s="44">
        <v>98290</v>
      </c>
      <c r="P14" s="45">
        <v>-5.929981050092835</v>
      </c>
      <c r="Q14" s="61"/>
    </row>
    <row r="15" spans="1:17" s="8" customFormat="1" ht="15.75" customHeight="1">
      <c r="A15" s="33">
        <v>13</v>
      </c>
      <c r="B15" s="37" t="s">
        <v>19</v>
      </c>
      <c r="C15" s="42">
        <v>174397</v>
      </c>
      <c r="D15" s="43">
        <v>-12.927754755604374</v>
      </c>
      <c r="E15" s="42">
        <v>706405</v>
      </c>
      <c r="F15" s="43">
        <v>-1.0504213451668571</v>
      </c>
      <c r="G15" s="52">
        <v>584754</v>
      </c>
      <c r="H15" s="43">
        <v>-5.53872845255807</v>
      </c>
      <c r="I15" s="42">
        <v>42</v>
      </c>
      <c r="J15" s="43">
        <v>110</v>
      </c>
      <c r="K15" s="42">
        <v>880844</v>
      </c>
      <c r="L15" s="43">
        <v>-3.650130057076352</v>
      </c>
      <c r="M15" s="42">
        <v>5987</v>
      </c>
      <c r="N15" s="43">
        <v>1.3543253766717454</v>
      </c>
      <c r="O15" s="44">
        <v>886831</v>
      </c>
      <c r="P15" s="45">
        <v>-3.6180024148997796</v>
      </c>
      <c r="Q15" s="61"/>
    </row>
    <row r="16" spans="1:17" s="8" customFormat="1" ht="15.75" customHeight="1">
      <c r="A16" s="33">
        <v>14</v>
      </c>
      <c r="B16" s="37" t="s">
        <v>20</v>
      </c>
      <c r="C16" s="42">
        <v>2678</v>
      </c>
      <c r="D16" s="43">
        <v>-92.07645422806083</v>
      </c>
      <c r="E16" s="42">
        <v>0</v>
      </c>
      <c r="F16" s="43">
        <v>-100</v>
      </c>
      <c r="G16" s="52">
        <v>0</v>
      </c>
      <c r="H16" s="43">
        <v>-100</v>
      </c>
      <c r="I16" s="42">
        <v>0</v>
      </c>
      <c r="J16" s="43"/>
      <c r="K16" s="42">
        <v>2678</v>
      </c>
      <c r="L16" s="43">
        <v>-92.09982889846009</v>
      </c>
      <c r="M16" s="42">
        <v>475</v>
      </c>
      <c r="N16" s="43">
        <v>-21.746293245469523</v>
      </c>
      <c r="O16" s="44">
        <v>3153</v>
      </c>
      <c r="P16" s="45">
        <v>-90.8621938849442</v>
      </c>
      <c r="Q16" s="61"/>
    </row>
    <row r="17" spans="1:17" s="8" customFormat="1" ht="15.75" customHeight="1">
      <c r="A17" s="33">
        <v>15</v>
      </c>
      <c r="B17" s="37" t="s">
        <v>63</v>
      </c>
      <c r="C17" s="42">
        <v>1129</v>
      </c>
      <c r="D17" s="43">
        <v>-97.60891204439079</v>
      </c>
      <c r="E17" s="42">
        <v>131018</v>
      </c>
      <c r="F17" s="43">
        <v>-8.23592035131709</v>
      </c>
      <c r="G17" s="52">
        <v>124475</v>
      </c>
      <c r="H17" s="43">
        <v>-3.4778225806451615</v>
      </c>
      <c r="I17" s="42">
        <v>108</v>
      </c>
      <c r="J17" s="43">
        <v>-58.62068965517241</v>
      </c>
      <c r="K17" s="42">
        <v>132255</v>
      </c>
      <c r="L17" s="43">
        <v>-30.485401172111114</v>
      </c>
      <c r="M17" s="42">
        <v>412</v>
      </c>
      <c r="N17" s="43">
        <v>-22.990654205607477</v>
      </c>
      <c r="O17" s="44">
        <v>132667</v>
      </c>
      <c r="P17" s="45">
        <v>-30.464384925834686</v>
      </c>
      <c r="Q17" s="61"/>
    </row>
    <row r="18" spans="1:17" s="8" customFormat="1" ht="15.75" customHeight="1">
      <c r="A18" s="33">
        <v>16</v>
      </c>
      <c r="B18" s="37" t="s">
        <v>21</v>
      </c>
      <c r="C18" s="42">
        <v>406722</v>
      </c>
      <c r="D18" s="43">
        <v>-0.539702491141494</v>
      </c>
      <c r="E18" s="42">
        <v>248738</v>
      </c>
      <c r="F18" s="43">
        <v>9.51253015867425</v>
      </c>
      <c r="G18" s="52">
        <v>203394</v>
      </c>
      <c r="H18" s="43">
        <v>0.22618079680685935</v>
      </c>
      <c r="I18" s="42">
        <v>1961</v>
      </c>
      <c r="J18" s="43">
        <v>66.4685908319185</v>
      </c>
      <c r="K18" s="42">
        <v>657421</v>
      </c>
      <c r="L18" s="43">
        <v>3.167100569801911</v>
      </c>
      <c r="M18" s="42">
        <v>3724</v>
      </c>
      <c r="N18" s="43">
        <v>-14.724066865124799</v>
      </c>
      <c r="O18" s="44">
        <v>661145</v>
      </c>
      <c r="P18" s="45">
        <v>3.04532688285334</v>
      </c>
      <c r="Q18" s="61"/>
    </row>
    <row r="19" spans="1:17" s="8" customFormat="1" ht="15.75" customHeight="1">
      <c r="A19" s="33">
        <v>17</v>
      </c>
      <c r="B19" s="37" t="s">
        <v>22</v>
      </c>
      <c r="C19" s="42">
        <v>244</v>
      </c>
      <c r="D19" s="43"/>
      <c r="E19" s="42">
        <v>1255</v>
      </c>
      <c r="F19" s="43">
        <v>8.752166377816291</v>
      </c>
      <c r="G19" s="52">
        <v>846</v>
      </c>
      <c r="H19" s="43"/>
      <c r="I19" s="42">
        <v>0</v>
      </c>
      <c r="J19" s="43"/>
      <c r="K19" s="42">
        <v>1499</v>
      </c>
      <c r="L19" s="43">
        <v>29.896013864818023</v>
      </c>
      <c r="M19" s="42">
        <v>211</v>
      </c>
      <c r="N19" s="43">
        <v>-37.014925373134325</v>
      </c>
      <c r="O19" s="44">
        <v>1710</v>
      </c>
      <c r="P19" s="45">
        <v>14.842175957018133</v>
      </c>
      <c r="Q19" s="61"/>
    </row>
    <row r="20" spans="1:17" s="8" customFormat="1" ht="15.75" customHeight="1">
      <c r="A20" s="33">
        <v>18</v>
      </c>
      <c r="B20" s="37" t="s">
        <v>23</v>
      </c>
      <c r="C20" s="42">
        <v>851470</v>
      </c>
      <c r="D20" s="43">
        <v>3.3232049160037085</v>
      </c>
      <c r="E20" s="42">
        <v>127608</v>
      </c>
      <c r="F20" s="43">
        <v>-9.89217396216556</v>
      </c>
      <c r="G20" s="52">
        <v>114974</v>
      </c>
      <c r="H20" s="43">
        <v>-11.2190451186459</v>
      </c>
      <c r="I20" s="42">
        <v>2248</v>
      </c>
      <c r="J20" s="43">
        <v>-27.202072538860104</v>
      </c>
      <c r="K20" s="42">
        <v>981326</v>
      </c>
      <c r="L20" s="43">
        <v>1.2940898379316859</v>
      </c>
      <c r="M20" s="42">
        <v>350</v>
      </c>
      <c r="N20" s="43">
        <v>-8.616187989556137</v>
      </c>
      <c r="O20" s="44">
        <v>981676</v>
      </c>
      <c r="P20" s="45">
        <v>1.290173467661055</v>
      </c>
      <c r="Q20" s="61"/>
    </row>
    <row r="21" spans="1:17" s="8" customFormat="1" ht="15.75" customHeight="1">
      <c r="A21" s="33">
        <v>19</v>
      </c>
      <c r="B21" s="37" t="s">
        <v>24</v>
      </c>
      <c r="C21" s="42">
        <v>2591385</v>
      </c>
      <c r="D21" s="43">
        <v>-1.0120028511641872</v>
      </c>
      <c r="E21" s="42">
        <v>1858930</v>
      </c>
      <c r="F21" s="43">
        <v>12.186143071384818</v>
      </c>
      <c r="G21" s="52">
        <v>1856295</v>
      </c>
      <c r="H21" s="43">
        <v>12.116841489201711</v>
      </c>
      <c r="I21" s="42">
        <v>726</v>
      </c>
      <c r="J21" s="43">
        <v>-38.42239185750636</v>
      </c>
      <c r="K21" s="42">
        <v>4451041</v>
      </c>
      <c r="L21" s="43">
        <v>4.092059469670926</v>
      </c>
      <c r="M21" s="42">
        <v>27910</v>
      </c>
      <c r="N21" s="43">
        <v>-18.14048980788972</v>
      </c>
      <c r="O21" s="44">
        <v>4478951</v>
      </c>
      <c r="P21" s="45">
        <v>3.9161914519587104</v>
      </c>
      <c r="Q21" s="61"/>
    </row>
    <row r="22" spans="1:17" s="8" customFormat="1" ht="15.75" customHeight="1">
      <c r="A22" s="33">
        <v>20</v>
      </c>
      <c r="B22" s="37" t="s">
        <v>25</v>
      </c>
      <c r="C22" s="42">
        <v>1782814</v>
      </c>
      <c r="D22" s="43">
        <v>-5.459275635379419</v>
      </c>
      <c r="E22" s="42">
        <v>6999666</v>
      </c>
      <c r="F22" s="43">
        <v>-3.390679681759235</v>
      </c>
      <c r="G22" s="52">
        <v>4250184</v>
      </c>
      <c r="H22" s="43">
        <v>-9.476890663680315</v>
      </c>
      <c r="I22" s="42">
        <v>100191</v>
      </c>
      <c r="J22" s="43">
        <v>16.959480755985666</v>
      </c>
      <c r="K22" s="42">
        <v>8882671</v>
      </c>
      <c r="L22" s="43">
        <v>-3.6247778231781718</v>
      </c>
      <c r="M22" s="42">
        <v>6822</v>
      </c>
      <c r="N22" s="43">
        <v>25.890385680014763</v>
      </c>
      <c r="O22" s="44">
        <v>8889493</v>
      </c>
      <c r="P22" s="45">
        <v>-3.6074345569381285</v>
      </c>
      <c r="Q22" s="61"/>
    </row>
    <row r="23" spans="1:17" s="8" customFormat="1" ht="15.75" customHeight="1">
      <c r="A23" s="33">
        <v>21</v>
      </c>
      <c r="B23" s="37" t="s">
        <v>26</v>
      </c>
      <c r="C23" s="42">
        <v>1533128</v>
      </c>
      <c r="D23" s="43">
        <v>0.12271028421896112</v>
      </c>
      <c r="E23" s="42">
        <v>1171734</v>
      </c>
      <c r="F23" s="43">
        <v>7.434367180702168</v>
      </c>
      <c r="G23" s="52">
        <v>1038080</v>
      </c>
      <c r="H23" s="43">
        <v>4.72528880463984</v>
      </c>
      <c r="I23" s="42">
        <v>11984</v>
      </c>
      <c r="J23" s="43">
        <v>26.067746686303387</v>
      </c>
      <c r="K23" s="42">
        <v>2716846</v>
      </c>
      <c r="L23" s="43">
        <v>3.2469333884622897</v>
      </c>
      <c r="M23" s="42">
        <v>3568</v>
      </c>
      <c r="N23" s="43">
        <v>-17.06183170618317</v>
      </c>
      <c r="O23" s="44">
        <v>2720414</v>
      </c>
      <c r="P23" s="45">
        <v>3.213785442089943</v>
      </c>
      <c r="Q23" s="61"/>
    </row>
    <row r="24" spans="1:17" s="8" customFormat="1" ht="15.75" customHeight="1">
      <c r="A24" s="33">
        <v>22</v>
      </c>
      <c r="B24" s="37" t="s">
        <v>27</v>
      </c>
      <c r="C24" s="42">
        <v>383938</v>
      </c>
      <c r="D24" s="43">
        <v>-11.343410412365897</v>
      </c>
      <c r="E24" s="42">
        <v>234356</v>
      </c>
      <c r="F24" s="43">
        <v>15.718786107188356</v>
      </c>
      <c r="G24" s="52">
        <v>208547</v>
      </c>
      <c r="H24" s="43">
        <v>15.221883356538266</v>
      </c>
      <c r="I24" s="42">
        <v>2031</v>
      </c>
      <c r="J24" s="43">
        <v>-87.24246231155779</v>
      </c>
      <c r="K24" s="42">
        <v>620325</v>
      </c>
      <c r="L24" s="43">
        <v>-4.785695866794371</v>
      </c>
      <c r="M24" s="42">
        <v>4790</v>
      </c>
      <c r="N24" s="43">
        <v>-24.088748019017434</v>
      </c>
      <c r="O24" s="44">
        <v>625115</v>
      </c>
      <c r="P24" s="45">
        <v>-4.970858023696668</v>
      </c>
      <c r="Q24" s="61"/>
    </row>
    <row r="25" spans="1:17" s="8" customFormat="1" ht="15.75" customHeight="1">
      <c r="A25" s="33">
        <v>23</v>
      </c>
      <c r="B25" s="37" t="s">
        <v>28</v>
      </c>
      <c r="C25" s="42">
        <v>1787294</v>
      </c>
      <c r="D25" s="43">
        <v>-8.931267410144926</v>
      </c>
      <c r="E25" s="42">
        <v>348097</v>
      </c>
      <c r="F25" s="43">
        <v>6.0408143371097305</v>
      </c>
      <c r="G25" s="52">
        <v>336630</v>
      </c>
      <c r="H25" s="43">
        <v>7.375935388796386</v>
      </c>
      <c r="I25" s="42">
        <v>8750</v>
      </c>
      <c r="J25" s="43">
        <v>22.92778870469233</v>
      </c>
      <c r="K25" s="42">
        <v>2144141</v>
      </c>
      <c r="L25" s="43">
        <v>-6.693800854844423</v>
      </c>
      <c r="M25" s="42">
        <v>1392</v>
      </c>
      <c r="N25" s="43">
        <v>-3.867403314917127</v>
      </c>
      <c r="O25" s="44">
        <v>2145533</v>
      </c>
      <c r="P25" s="45">
        <v>-6.692020996690456</v>
      </c>
      <c r="Q25" s="61"/>
    </row>
    <row r="26" spans="1:17" s="8" customFormat="1" ht="15.75" customHeight="1">
      <c r="A26" s="33">
        <v>24</v>
      </c>
      <c r="B26" s="37" t="s">
        <v>29</v>
      </c>
      <c r="C26" s="42">
        <v>56140</v>
      </c>
      <c r="D26" s="43">
        <v>-39.88649748367063</v>
      </c>
      <c r="E26" s="42">
        <v>22562</v>
      </c>
      <c r="F26" s="43">
        <v>-26.45544038072886</v>
      </c>
      <c r="G26" s="52">
        <v>22414</v>
      </c>
      <c r="H26" s="43">
        <v>-25.737194354250878</v>
      </c>
      <c r="I26" s="42">
        <v>1</v>
      </c>
      <c r="J26" s="43">
        <v>-99.4186046511628</v>
      </c>
      <c r="K26" s="42">
        <v>78703</v>
      </c>
      <c r="L26" s="43">
        <v>-36.65244687701223</v>
      </c>
      <c r="M26" s="42">
        <v>933</v>
      </c>
      <c r="N26" s="43">
        <v>-7.5322101090188305</v>
      </c>
      <c r="O26" s="44">
        <v>79636</v>
      </c>
      <c r="P26" s="45">
        <v>-36.41785563158189</v>
      </c>
      <c r="Q26" s="61"/>
    </row>
    <row r="27" spans="1:17" s="8" customFormat="1" ht="15.75" customHeight="1">
      <c r="A27" s="33">
        <v>25</v>
      </c>
      <c r="B27" s="37" t="s">
        <v>30</v>
      </c>
      <c r="C27" s="42">
        <v>20500</v>
      </c>
      <c r="D27" s="43">
        <v>-8.256880733944953</v>
      </c>
      <c r="E27" s="42">
        <v>57126</v>
      </c>
      <c r="F27" s="43">
        <v>4.841432976068125</v>
      </c>
      <c r="G27" s="52">
        <v>47697</v>
      </c>
      <c r="H27" s="43">
        <v>4.6974120332769935</v>
      </c>
      <c r="I27" s="42">
        <v>129</v>
      </c>
      <c r="J27" s="43">
        <v>1742.857142857143</v>
      </c>
      <c r="K27" s="42">
        <v>77755</v>
      </c>
      <c r="L27" s="43">
        <v>1.1907860489328475</v>
      </c>
      <c r="M27" s="42">
        <v>2355</v>
      </c>
      <c r="N27" s="43">
        <v>46.09181141439206</v>
      </c>
      <c r="O27" s="44">
        <v>80110</v>
      </c>
      <c r="P27" s="45">
        <v>2.113394177331362</v>
      </c>
      <c r="Q27" s="61"/>
    </row>
    <row r="28" spans="1:17" s="8" customFormat="1" ht="15.75" customHeight="1">
      <c r="A28" s="33">
        <v>26</v>
      </c>
      <c r="B28" s="37" t="s">
        <v>31</v>
      </c>
      <c r="C28" s="42">
        <v>113895</v>
      </c>
      <c r="D28" s="43">
        <v>13.450274922304565</v>
      </c>
      <c r="E28" s="42">
        <v>143621</v>
      </c>
      <c r="F28" s="43">
        <v>2.380205585891276</v>
      </c>
      <c r="G28" s="52">
        <v>133439</v>
      </c>
      <c r="H28" s="43">
        <v>2.747341592811328</v>
      </c>
      <c r="I28" s="42">
        <v>79</v>
      </c>
      <c r="J28" s="43">
        <v>-66.09442060085837</v>
      </c>
      <c r="K28" s="42">
        <v>257595</v>
      </c>
      <c r="L28" s="43">
        <v>6.927154462095332</v>
      </c>
      <c r="M28" s="42">
        <v>1657</v>
      </c>
      <c r="N28" s="43">
        <v>7.318652849740933</v>
      </c>
      <c r="O28" s="44">
        <v>259252</v>
      </c>
      <c r="P28" s="45">
        <v>6.929647640141719</v>
      </c>
      <c r="Q28" s="61"/>
    </row>
    <row r="29" spans="1:17" s="8" customFormat="1" ht="15.75" customHeight="1">
      <c r="A29" s="33">
        <v>27</v>
      </c>
      <c r="B29" s="37" t="s">
        <v>32</v>
      </c>
      <c r="C29" s="42">
        <v>656280</v>
      </c>
      <c r="D29" s="43">
        <v>16.787022240571158</v>
      </c>
      <c r="E29" s="42">
        <v>1405844</v>
      </c>
      <c r="F29" s="43">
        <v>-1.2250576134000337</v>
      </c>
      <c r="G29" s="52">
        <v>0</v>
      </c>
      <c r="H29" s="43"/>
      <c r="I29" s="42">
        <v>2831</v>
      </c>
      <c r="J29" s="43">
        <v>-41.32642487046632</v>
      </c>
      <c r="K29" s="42">
        <v>2064955</v>
      </c>
      <c r="L29" s="43">
        <v>3.763923638137917</v>
      </c>
      <c r="M29" s="42">
        <v>3118</v>
      </c>
      <c r="N29" s="43">
        <v>-0.8585055643879174</v>
      </c>
      <c r="O29" s="44">
        <v>2068073</v>
      </c>
      <c r="P29" s="45">
        <v>3.7566300554486363</v>
      </c>
      <c r="Q29" s="61"/>
    </row>
    <row r="30" spans="1:17" s="8" customFormat="1" ht="15.75" customHeight="1">
      <c r="A30" s="33">
        <v>28</v>
      </c>
      <c r="B30" s="37" t="s">
        <v>33</v>
      </c>
      <c r="C30" s="42">
        <v>258212</v>
      </c>
      <c r="D30" s="43">
        <v>23.030155757896292</v>
      </c>
      <c r="E30" s="42">
        <v>0</v>
      </c>
      <c r="F30" s="43">
        <v>-100</v>
      </c>
      <c r="G30" s="52">
        <v>0</v>
      </c>
      <c r="H30" s="43">
        <v>-100</v>
      </c>
      <c r="I30" s="42">
        <v>0</v>
      </c>
      <c r="J30" s="43">
        <v>-100</v>
      </c>
      <c r="K30" s="42">
        <v>258212</v>
      </c>
      <c r="L30" s="43">
        <v>5.707618618741557</v>
      </c>
      <c r="M30" s="42">
        <v>633</v>
      </c>
      <c r="N30" s="43">
        <v>-38.84057971014493</v>
      </c>
      <c r="O30" s="44">
        <v>258845</v>
      </c>
      <c r="P30" s="45">
        <v>5.519659199771713</v>
      </c>
      <c r="Q30" s="61"/>
    </row>
    <row r="31" spans="1:17" s="8" customFormat="1" ht="15.75" customHeight="1">
      <c r="A31" s="33">
        <v>29</v>
      </c>
      <c r="B31" s="37" t="s">
        <v>34</v>
      </c>
      <c r="C31" s="42">
        <v>112297</v>
      </c>
      <c r="D31" s="43">
        <v>35.64897022407441</v>
      </c>
      <c r="E31" s="42">
        <v>269309</v>
      </c>
      <c r="F31" s="43">
        <v>7.877649283176376</v>
      </c>
      <c r="G31" s="52">
        <v>70539</v>
      </c>
      <c r="H31" s="43">
        <v>-16.149777117384843</v>
      </c>
      <c r="I31" s="42">
        <v>1179</v>
      </c>
      <c r="J31" s="43">
        <v>139.14807302231236</v>
      </c>
      <c r="K31" s="42">
        <v>382785</v>
      </c>
      <c r="L31" s="43">
        <v>14.977727448854234</v>
      </c>
      <c r="M31" s="42">
        <v>1792</v>
      </c>
      <c r="N31" s="43">
        <v>-8.290685772773797</v>
      </c>
      <c r="O31" s="44">
        <v>384577</v>
      </c>
      <c r="P31" s="45">
        <v>14.841955953714072</v>
      </c>
      <c r="Q31" s="61"/>
    </row>
    <row r="32" spans="1:17" s="8" customFormat="1" ht="15.75" customHeight="1">
      <c r="A32" s="33">
        <v>30</v>
      </c>
      <c r="B32" s="37" t="s">
        <v>35</v>
      </c>
      <c r="C32" s="42">
        <v>542880</v>
      </c>
      <c r="D32" s="43">
        <v>25.258706019976604</v>
      </c>
      <c r="E32" s="42">
        <v>1731989</v>
      </c>
      <c r="F32" s="43">
        <v>-6.780321480759864</v>
      </c>
      <c r="G32" s="52">
        <v>1705417</v>
      </c>
      <c r="H32" s="43">
        <v>-5.292757083952297</v>
      </c>
      <c r="I32" s="42">
        <v>0</v>
      </c>
      <c r="J32" s="43"/>
      <c r="K32" s="42">
        <v>2274869</v>
      </c>
      <c r="L32" s="43">
        <v>-0.7202235167401888</v>
      </c>
      <c r="M32" s="42">
        <v>19657</v>
      </c>
      <c r="N32" s="43">
        <v>-2.169909918877221</v>
      </c>
      <c r="O32" s="44">
        <v>2294526</v>
      </c>
      <c r="P32" s="45">
        <v>-0.7328252861280616</v>
      </c>
      <c r="Q32" s="61"/>
    </row>
    <row r="33" spans="1:17" s="8" customFormat="1" ht="15.75" customHeight="1">
      <c r="A33" s="33">
        <v>31</v>
      </c>
      <c r="B33" s="37" t="s">
        <v>36</v>
      </c>
      <c r="C33" s="42">
        <v>5828948</v>
      </c>
      <c r="D33" s="43">
        <v>-6.252223493862353</v>
      </c>
      <c r="E33" s="42">
        <v>11375537</v>
      </c>
      <c r="F33" s="43">
        <v>1.7304539414419753</v>
      </c>
      <c r="G33" s="52">
        <v>6908507</v>
      </c>
      <c r="H33" s="43">
        <v>1.0874591099922917</v>
      </c>
      <c r="I33" s="42">
        <v>125024</v>
      </c>
      <c r="J33" s="43">
        <v>-9.48554218611992</v>
      </c>
      <c r="K33" s="42">
        <v>17329509</v>
      </c>
      <c r="L33" s="43">
        <v>-1.1879788035652021</v>
      </c>
      <c r="M33" s="42">
        <v>219</v>
      </c>
      <c r="N33" s="43">
        <v>15.873015873015873</v>
      </c>
      <c r="O33" s="44">
        <v>17329728</v>
      </c>
      <c r="P33" s="45">
        <v>-1.1877949445217495</v>
      </c>
      <c r="Q33" s="61"/>
    </row>
    <row r="34" spans="1:17" s="8" customFormat="1" ht="15.75" customHeight="1">
      <c r="A34" s="33">
        <v>32</v>
      </c>
      <c r="B34" s="37" t="s">
        <v>37</v>
      </c>
      <c r="C34" s="42">
        <v>498</v>
      </c>
      <c r="D34" s="43">
        <v>63.278688524590166</v>
      </c>
      <c r="E34" s="42">
        <v>195</v>
      </c>
      <c r="F34" s="43">
        <v>-67.00507614213198</v>
      </c>
      <c r="G34" s="52">
        <v>195</v>
      </c>
      <c r="H34" s="43">
        <v>-67.00507614213198</v>
      </c>
      <c r="I34" s="42">
        <v>47</v>
      </c>
      <c r="J34" s="43">
        <v>14.634146341463415</v>
      </c>
      <c r="K34" s="42">
        <v>740</v>
      </c>
      <c r="L34" s="43">
        <v>-21.024546424759873</v>
      </c>
      <c r="M34" s="42">
        <v>1259</v>
      </c>
      <c r="N34" s="43">
        <v>17.883895131086142</v>
      </c>
      <c r="O34" s="44">
        <v>1999</v>
      </c>
      <c r="P34" s="45">
        <v>-0.29925187032418954</v>
      </c>
      <c r="Q34" s="61"/>
    </row>
    <row r="35" spans="1:17" s="8" customFormat="1" ht="15.75" customHeight="1">
      <c r="A35" s="33">
        <v>33</v>
      </c>
      <c r="B35" s="37" t="s">
        <v>38</v>
      </c>
      <c r="C35" s="42">
        <v>1060720</v>
      </c>
      <c r="D35" s="43">
        <v>-3.3557438333161738</v>
      </c>
      <c r="E35" s="42">
        <v>738196</v>
      </c>
      <c r="F35" s="43">
        <v>-0.5338485874975409</v>
      </c>
      <c r="G35" s="52">
        <v>672995</v>
      </c>
      <c r="H35" s="43">
        <v>-0.3627238339168992</v>
      </c>
      <c r="I35" s="42">
        <v>1313</v>
      </c>
      <c r="J35" s="43">
        <v>-9.00900900900901</v>
      </c>
      <c r="K35" s="42">
        <v>1800229</v>
      </c>
      <c r="L35" s="43">
        <v>-2.222684493186874</v>
      </c>
      <c r="M35" s="42">
        <v>3207</v>
      </c>
      <c r="N35" s="43">
        <v>-3.4908215467950647</v>
      </c>
      <c r="O35" s="44">
        <v>1803436</v>
      </c>
      <c r="P35" s="45">
        <v>-2.2249691646674528</v>
      </c>
      <c r="Q35" s="61"/>
    </row>
    <row r="36" spans="1:17" s="8" customFormat="1" ht="15.75" customHeight="1">
      <c r="A36" s="33">
        <v>34</v>
      </c>
      <c r="B36" s="37" t="s">
        <v>39</v>
      </c>
      <c r="C36" s="42">
        <v>502162</v>
      </c>
      <c r="D36" s="43">
        <v>15.395239069138974</v>
      </c>
      <c r="E36" s="42">
        <v>194208</v>
      </c>
      <c r="F36" s="43">
        <v>-19.99802268963642</v>
      </c>
      <c r="G36" s="52">
        <v>194208</v>
      </c>
      <c r="H36" s="43">
        <v>-18.3591795897949</v>
      </c>
      <c r="I36" s="42">
        <v>328</v>
      </c>
      <c r="J36" s="43">
        <v>-32.78688524590164</v>
      </c>
      <c r="K36" s="42">
        <v>696698</v>
      </c>
      <c r="L36" s="43">
        <v>2.6958663579050395</v>
      </c>
      <c r="M36" s="42">
        <v>758</v>
      </c>
      <c r="N36" s="43">
        <v>365.03067484662574</v>
      </c>
      <c r="O36" s="44">
        <v>697456</v>
      </c>
      <c r="P36" s="45">
        <v>2.782902919660699</v>
      </c>
      <c r="Q36" s="61"/>
    </row>
    <row r="37" spans="1:17" s="8" customFormat="1" ht="15.75" customHeight="1">
      <c r="A37" s="33">
        <v>35</v>
      </c>
      <c r="B37" s="67" t="s">
        <v>65</v>
      </c>
      <c r="C37" s="42">
        <v>240260</v>
      </c>
      <c r="D37" s="43">
        <v>36.09611582840991</v>
      </c>
      <c r="E37" s="42">
        <v>881948</v>
      </c>
      <c r="F37" s="43">
        <v>15.843672749912653</v>
      </c>
      <c r="G37" s="52">
        <v>783643</v>
      </c>
      <c r="H37" s="43">
        <v>13.595320755811004</v>
      </c>
      <c r="I37" s="42">
        <v>714</v>
      </c>
      <c r="J37" s="43">
        <v>852</v>
      </c>
      <c r="K37" s="42">
        <v>1122922</v>
      </c>
      <c r="L37" s="43">
        <v>19.722412355614125</v>
      </c>
      <c r="M37" s="42">
        <v>2791</v>
      </c>
      <c r="N37" s="43">
        <v>9.968479117415288</v>
      </c>
      <c r="O37" s="44">
        <v>1125713</v>
      </c>
      <c r="P37" s="45">
        <v>19.696090065030898</v>
      </c>
      <c r="Q37" s="61"/>
    </row>
    <row r="38" spans="1:17" s="8" customFormat="1" ht="15.75" customHeight="1">
      <c r="A38" s="33">
        <v>36</v>
      </c>
      <c r="B38" s="37" t="s">
        <v>40</v>
      </c>
      <c r="C38" s="42">
        <v>248832</v>
      </c>
      <c r="D38" s="43">
        <v>5.42969362376439</v>
      </c>
      <c r="E38" s="42">
        <v>152604</v>
      </c>
      <c r="F38" s="43">
        <v>-8.77604088830439</v>
      </c>
      <c r="G38" s="52">
        <v>141703</v>
      </c>
      <c r="H38" s="43">
        <v>-7.025739611970264</v>
      </c>
      <c r="I38" s="42">
        <v>455</v>
      </c>
      <c r="J38" s="43">
        <v>-61.95652173913044</v>
      </c>
      <c r="K38" s="42">
        <v>401891</v>
      </c>
      <c r="L38" s="43">
        <v>-0.644502568615914</v>
      </c>
      <c r="M38" s="42">
        <v>1666</v>
      </c>
      <c r="N38" s="43">
        <v>-13.589211618257261</v>
      </c>
      <c r="O38" s="44">
        <v>403557</v>
      </c>
      <c r="P38" s="45">
        <v>-0.705909562872454</v>
      </c>
      <c r="Q38" s="61"/>
    </row>
    <row r="39" spans="1:17" s="8" customFormat="1" ht="15.75" customHeight="1">
      <c r="A39" s="33">
        <v>37</v>
      </c>
      <c r="B39" s="67" t="s">
        <v>64</v>
      </c>
      <c r="C39" s="42">
        <v>856841</v>
      </c>
      <c r="D39" s="43">
        <v>-3.419058719033696</v>
      </c>
      <c r="E39" s="42">
        <v>2826067</v>
      </c>
      <c r="F39" s="43">
        <v>5.974717416828131</v>
      </c>
      <c r="G39" s="52">
        <v>2314439</v>
      </c>
      <c r="H39" s="43">
        <v>6.179736362689627</v>
      </c>
      <c r="I39" s="42">
        <v>5207</v>
      </c>
      <c r="J39" s="43">
        <v>33.06925632507028</v>
      </c>
      <c r="K39" s="42">
        <v>3688115</v>
      </c>
      <c r="L39" s="43">
        <v>3.6620979565037506</v>
      </c>
      <c r="M39" s="42">
        <v>6401</v>
      </c>
      <c r="N39" s="43">
        <v>-37.380160438270394</v>
      </c>
      <c r="O39" s="44">
        <v>3694516</v>
      </c>
      <c r="P39" s="45">
        <v>3.5445170830196697</v>
      </c>
      <c r="Q39" s="61"/>
    </row>
    <row r="40" spans="1:17" s="8" customFormat="1" ht="15.75" customHeight="1">
      <c r="A40" s="33">
        <v>38</v>
      </c>
      <c r="B40" s="37" t="s">
        <v>41</v>
      </c>
      <c r="C40" s="42">
        <v>526614</v>
      </c>
      <c r="D40" s="43">
        <v>-14.992606845608982</v>
      </c>
      <c r="E40" s="42">
        <v>963229</v>
      </c>
      <c r="F40" s="43">
        <v>10.5129887861147</v>
      </c>
      <c r="G40" s="52">
        <v>620972</v>
      </c>
      <c r="H40" s="43">
        <v>5.732275849386862</v>
      </c>
      <c r="I40" s="42">
        <v>15618</v>
      </c>
      <c r="J40" s="43">
        <v>66.43222506393862</v>
      </c>
      <c r="K40" s="42">
        <v>1505461</v>
      </c>
      <c r="L40" s="43">
        <v>0.33236164038830396</v>
      </c>
      <c r="M40" s="42">
        <v>3084</v>
      </c>
      <c r="N40" s="43">
        <v>-9.850920783396667</v>
      </c>
      <c r="O40" s="44">
        <v>1508545</v>
      </c>
      <c r="P40" s="45">
        <v>0.30919711814987083</v>
      </c>
      <c r="Q40" s="61"/>
    </row>
    <row r="41" spans="1:17" s="8" customFormat="1" ht="15.75" customHeight="1">
      <c r="A41" s="10"/>
      <c r="B41" s="10" t="s">
        <v>0</v>
      </c>
      <c r="C41" s="11">
        <f>SUM(C3:C40)</f>
        <v>29212095</v>
      </c>
      <c r="D41" s="45">
        <v>-1.3062587041316063</v>
      </c>
      <c r="E41" s="11">
        <f>SUM(E3:E40)</f>
        <v>39257396</v>
      </c>
      <c r="F41" s="45">
        <v>1.2907035800046835</v>
      </c>
      <c r="G41" s="12">
        <f>SUM(G3:G40)</f>
        <v>26515771</v>
      </c>
      <c r="H41" s="43">
        <v>0.07156711102710937</v>
      </c>
      <c r="I41" s="11">
        <f>SUM(I3:I40)</f>
        <v>362783</v>
      </c>
      <c r="J41" s="45">
        <v>-0.5509974149723268</v>
      </c>
      <c r="K41" s="11">
        <f>SUM(K3:K40)</f>
        <v>68831614</v>
      </c>
      <c r="L41" s="45">
        <v>0.1613938669981301</v>
      </c>
      <c r="M41" s="11">
        <f>SUM(M3:M40)</f>
        <v>127980</v>
      </c>
      <c r="N41" s="45">
        <v>-10.913419371006139</v>
      </c>
      <c r="O41" s="11">
        <f>SUM(O3:O40)</f>
        <v>68959594</v>
      </c>
      <c r="P41" s="45">
        <v>0.13829069001308236</v>
      </c>
      <c r="Q41" s="61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9" customFormat="1" ht="15.75" customHeight="1">
      <c r="A1" s="38"/>
      <c r="B1" s="32" t="s">
        <v>52</v>
      </c>
      <c r="C1" s="64" t="str">
        <f>Totali!C1</f>
        <v>Gennaio - Giugno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3"/>
    </row>
    <row r="2" spans="1:13" s="8" customFormat="1" ht="17.25" customHeight="1">
      <c r="A2" s="33" t="s">
        <v>43</v>
      </c>
      <c r="B2" s="33" t="s">
        <v>2</v>
      </c>
      <c r="C2" s="40" t="s">
        <v>53</v>
      </c>
      <c r="D2" s="21" t="s">
        <v>4</v>
      </c>
      <c r="E2" s="41" t="s">
        <v>54</v>
      </c>
      <c r="F2" s="21" t="s">
        <v>4</v>
      </c>
      <c r="G2" s="36" t="s">
        <v>55</v>
      </c>
      <c r="H2" s="21" t="s">
        <v>4</v>
      </c>
      <c r="I2" s="41" t="s">
        <v>56</v>
      </c>
      <c r="J2" s="21" t="s">
        <v>4</v>
      </c>
      <c r="K2" s="35" t="s">
        <v>49</v>
      </c>
      <c r="L2" s="21" t="s">
        <v>4</v>
      </c>
      <c r="M2" s="60"/>
    </row>
    <row r="3" spans="1:13" s="8" customFormat="1" ht="15.75" customHeight="1">
      <c r="A3" s="33">
        <v>1</v>
      </c>
      <c r="B3" s="37" t="s">
        <v>7</v>
      </c>
      <c r="C3" s="42">
        <v>772</v>
      </c>
      <c r="D3" s="43">
        <v>2.933333333333333</v>
      </c>
      <c r="E3" s="42">
        <v>0</v>
      </c>
      <c r="F3" s="43"/>
      <c r="G3" s="42">
        <v>772</v>
      </c>
      <c r="H3" s="43">
        <v>2.933333333333333</v>
      </c>
      <c r="I3" s="42">
        <v>0</v>
      </c>
      <c r="J3" s="43">
        <v>-100</v>
      </c>
      <c r="K3" s="44">
        <v>773</v>
      </c>
      <c r="L3" s="45">
        <v>2.929427430093209</v>
      </c>
      <c r="M3" s="61"/>
    </row>
    <row r="4" spans="1:13" s="8" customFormat="1" ht="15.75" customHeight="1">
      <c r="A4" s="33">
        <v>2</v>
      </c>
      <c r="B4" s="37" t="s">
        <v>8</v>
      </c>
      <c r="C4" s="42">
        <v>2863</v>
      </c>
      <c r="D4" s="43">
        <v>-12.0159803318992</v>
      </c>
      <c r="E4" s="42">
        <v>0</v>
      </c>
      <c r="F4" s="43"/>
      <c r="G4" s="42">
        <v>2863</v>
      </c>
      <c r="H4" s="43">
        <v>-12.0159803318992</v>
      </c>
      <c r="I4" s="42">
        <v>384</v>
      </c>
      <c r="J4" s="43">
        <v>-6.112469437652812</v>
      </c>
      <c r="K4" s="44">
        <v>3247</v>
      </c>
      <c r="L4" s="45">
        <v>-11.356811356811356</v>
      </c>
      <c r="M4" s="61"/>
    </row>
    <row r="5" spans="1:13" s="8" customFormat="1" ht="15.75" customHeight="1">
      <c r="A5" s="33">
        <v>3</v>
      </c>
      <c r="B5" s="37" t="s">
        <v>9</v>
      </c>
      <c r="C5" s="42">
        <v>118</v>
      </c>
      <c r="D5" s="43">
        <v>16.831683168316832</v>
      </c>
      <c r="E5" s="42">
        <v>0</v>
      </c>
      <c r="F5" s="43"/>
      <c r="G5" s="42">
        <v>118</v>
      </c>
      <c r="H5" s="43">
        <v>16.831683168316832</v>
      </c>
      <c r="I5" s="42">
        <v>921</v>
      </c>
      <c r="J5" s="43">
        <v>-7.344064386317908</v>
      </c>
      <c r="K5" s="44">
        <v>1039</v>
      </c>
      <c r="L5" s="45">
        <v>-5.114155251141552</v>
      </c>
      <c r="M5" s="61"/>
    </row>
    <row r="6" spans="1:13" s="8" customFormat="1" ht="15.75" customHeight="1">
      <c r="A6" s="33">
        <v>4</v>
      </c>
      <c r="B6" s="37" t="s">
        <v>10</v>
      </c>
      <c r="C6" s="42">
        <v>56400</v>
      </c>
      <c r="D6" s="43">
        <v>1.5411205530750396</v>
      </c>
      <c r="E6" s="42">
        <v>158</v>
      </c>
      <c r="F6" s="43">
        <v>6.040268456375839</v>
      </c>
      <c r="G6" s="42">
        <v>56558</v>
      </c>
      <c r="H6" s="43">
        <v>1.5531574883737633</v>
      </c>
      <c r="I6" s="42">
        <v>0</v>
      </c>
      <c r="J6" s="43"/>
      <c r="K6" s="44">
        <v>56558</v>
      </c>
      <c r="L6" s="45">
        <v>1.5531574883737633</v>
      </c>
      <c r="M6" s="61"/>
    </row>
    <row r="7" spans="1:13" s="8" customFormat="1" ht="15.75" customHeight="1">
      <c r="A7" s="33">
        <v>5</v>
      </c>
      <c r="B7" s="37" t="s">
        <v>11</v>
      </c>
      <c r="C7" s="42">
        <v>14413</v>
      </c>
      <c r="D7" s="43">
        <v>-10.115372622388525</v>
      </c>
      <c r="E7" s="42">
        <v>5219</v>
      </c>
      <c r="F7" s="43">
        <v>-5.2124954594987285</v>
      </c>
      <c r="G7" s="42">
        <v>19632</v>
      </c>
      <c r="H7" s="43">
        <v>-8.853707228747853</v>
      </c>
      <c r="I7" s="42">
        <v>810</v>
      </c>
      <c r="J7" s="43">
        <v>117.15817694369973</v>
      </c>
      <c r="K7" s="44">
        <v>20443</v>
      </c>
      <c r="L7" s="45">
        <v>-6.708346643544927</v>
      </c>
      <c r="M7" s="61"/>
    </row>
    <row r="8" spans="1:13" s="8" customFormat="1" ht="15.75" customHeight="1">
      <c r="A8" s="33">
        <v>6</v>
      </c>
      <c r="B8" s="37" t="s">
        <v>12</v>
      </c>
      <c r="C8" s="42">
        <v>0</v>
      </c>
      <c r="D8" s="43"/>
      <c r="E8" s="42">
        <v>0</v>
      </c>
      <c r="F8" s="43"/>
      <c r="G8" s="42">
        <v>0</v>
      </c>
      <c r="H8" s="43"/>
      <c r="I8" s="42">
        <v>0</v>
      </c>
      <c r="J8" s="43"/>
      <c r="K8" s="44">
        <v>0</v>
      </c>
      <c r="L8" s="45"/>
      <c r="M8" s="61"/>
    </row>
    <row r="9" spans="1:13" s="8" customFormat="1" ht="15.75" customHeight="1">
      <c r="A9" s="33">
        <v>7</v>
      </c>
      <c r="B9" s="37" t="s">
        <v>13</v>
      </c>
      <c r="C9" s="42">
        <v>2169</v>
      </c>
      <c r="D9" s="43">
        <v>169.44099378881987</v>
      </c>
      <c r="E9" s="42">
        <v>6221</v>
      </c>
      <c r="F9" s="43">
        <v>27.662630822901704</v>
      </c>
      <c r="G9" s="42">
        <v>8390</v>
      </c>
      <c r="H9" s="43">
        <v>47.76329693554068</v>
      </c>
      <c r="I9" s="42">
        <v>13741</v>
      </c>
      <c r="J9" s="43">
        <v>0.5414502085314993</v>
      </c>
      <c r="K9" s="44">
        <v>22131</v>
      </c>
      <c r="L9" s="45">
        <v>14.401654174205222</v>
      </c>
      <c r="M9" s="61"/>
    </row>
    <row r="10" spans="1:13" s="8" customFormat="1" ht="15.75" customHeight="1">
      <c r="A10" s="33">
        <v>8</v>
      </c>
      <c r="B10" s="37" t="s">
        <v>14</v>
      </c>
      <c r="C10" s="42">
        <v>26</v>
      </c>
      <c r="D10" s="43">
        <v>-21.21212121212121</v>
      </c>
      <c r="E10" s="42">
        <v>0</v>
      </c>
      <c r="F10" s="43"/>
      <c r="G10" s="42">
        <v>26</v>
      </c>
      <c r="H10" s="43">
        <v>-21.21212121212121</v>
      </c>
      <c r="I10" s="42">
        <v>0</v>
      </c>
      <c r="J10" s="43"/>
      <c r="K10" s="44">
        <v>26</v>
      </c>
      <c r="L10" s="45">
        <v>-21.21212121212121</v>
      </c>
      <c r="M10" s="61"/>
    </row>
    <row r="11" spans="1:13" s="8" customFormat="1" ht="15.75" customHeight="1">
      <c r="A11" s="33">
        <v>9</v>
      </c>
      <c r="B11" s="37" t="s">
        <v>15</v>
      </c>
      <c r="C11" s="42">
        <v>817</v>
      </c>
      <c r="D11" s="43">
        <v>-3.199052132701422</v>
      </c>
      <c r="E11" s="42">
        <v>0</v>
      </c>
      <c r="F11" s="43"/>
      <c r="G11" s="42">
        <v>817</v>
      </c>
      <c r="H11" s="43">
        <v>-3.199052132701422</v>
      </c>
      <c r="I11" s="42">
        <v>701</v>
      </c>
      <c r="J11" s="43">
        <v>-8.24607329842932</v>
      </c>
      <c r="K11" s="44">
        <v>1518</v>
      </c>
      <c r="L11" s="45">
        <v>-5.597014925373134</v>
      </c>
      <c r="M11" s="61"/>
    </row>
    <row r="12" spans="1:13" s="8" customFormat="1" ht="15.75" customHeight="1">
      <c r="A12" s="33">
        <v>10</v>
      </c>
      <c r="B12" s="37" t="s">
        <v>16</v>
      </c>
      <c r="C12" s="42">
        <v>4116</v>
      </c>
      <c r="D12" s="43">
        <v>0.5619350109943807</v>
      </c>
      <c r="E12" s="42">
        <v>30</v>
      </c>
      <c r="F12" s="43">
        <v>2900</v>
      </c>
      <c r="G12" s="42">
        <v>4146</v>
      </c>
      <c r="H12" s="43">
        <v>1.2701514411333659</v>
      </c>
      <c r="I12" s="42">
        <v>222</v>
      </c>
      <c r="J12" s="43">
        <v>-47.64150943396226</v>
      </c>
      <c r="K12" s="44">
        <v>4368</v>
      </c>
      <c r="L12" s="45">
        <v>-3.3200531208499338</v>
      </c>
      <c r="M12" s="61"/>
    </row>
    <row r="13" spans="1:13" s="8" customFormat="1" ht="15.75" customHeight="1">
      <c r="A13" s="33">
        <v>11</v>
      </c>
      <c r="B13" s="37" t="s">
        <v>17</v>
      </c>
      <c r="C13" s="42">
        <v>0</v>
      </c>
      <c r="D13" s="43"/>
      <c r="E13" s="42">
        <v>0</v>
      </c>
      <c r="F13" s="43"/>
      <c r="G13" s="42">
        <v>0</v>
      </c>
      <c r="H13" s="43"/>
      <c r="I13" s="42">
        <v>0</v>
      </c>
      <c r="J13" s="43"/>
      <c r="K13" s="44">
        <v>0</v>
      </c>
      <c r="L13" s="45"/>
      <c r="M13" s="61"/>
    </row>
    <row r="14" spans="1:13" s="8" customFormat="1" ht="15.75" customHeight="1">
      <c r="A14" s="33">
        <v>12</v>
      </c>
      <c r="B14" s="37" t="s">
        <v>18</v>
      </c>
      <c r="C14" s="42">
        <v>0</v>
      </c>
      <c r="D14" s="43"/>
      <c r="E14" s="42">
        <v>0</v>
      </c>
      <c r="F14" s="43"/>
      <c r="G14" s="42">
        <v>0</v>
      </c>
      <c r="H14" s="43"/>
      <c r="I14" s="42">
        <v>0</v>
      </c>
      <c r="J14" s="43"/>
      <c r="K14" s="44">
        <v>0</v>
      </c>
      <c r="L14" s="45"/>
      <c r="M14" s="61"/>
    </row>
    <row r="15" spans="1:13" s="8" customFormat="1" ht="15.75" customHeight="1">
      <c r="A15" s="33">
        <v>13</v>
      </c>
      <c r="B15" s="37" t="s">
        <v>19</v>
      </c>
      <c r="C15" s="42">
        <v>75</v>
      </c>
      <c r="D15" s="43">
        <v>-27.884615384615383</v>
      </c>
      <c r="E15" s="42">
        <v>108</v>
      </c>
      <c r="F15" s="43">
        <v>-43.75</v>
      </c>
      <c r="G15" s="42">
        <v>183</v>
      </c>
      <c r="H15" s="43">
        <v>-38.17567567567568</v>
      </c>
      <c r="I15" s="42">
        <v>0</v>
      </c>
      <c r="J15" s="43"/>
      <c r="K15" s="44">
        <v>183</v>
      </c>
      <c r="L15" s="45">
        <v>-38.17567567567568</v>
      </c>
      <c r="M15" s="61"/>
    </row>
    <row r="16" spans="1:13" s="8" customFormat="1" ht="15.75" customHeight="1">
      <c r="A16" s="33">
        <v>14</v>
      </c>
      <c r="B16" s="37" t="s">
        <v>20</v>
      </c>
      <c r="C16" s="42">
        <v>0</v>
      </c>
      <c r="D16" s="43"/>
      <c r="E16" s="42">
        <v>0</v>
      </c>
      <c r="F16" s="43"/>
      <c r="G16" s="42">
        <v>0</v>
      </c>
      <c r="H16" s="43"/>
      <c r="I16" s="42">
        <v>0</v>
      </c>
      <c r="J16" s="43"/>
      <c r="K16" s="44">
        <v>0</v>
      </c>
      <c r="L16" s="45"/>
      <c r="M16" s="61"/>
    </row>
    <row r="17" spans="1:13" s="8" customFormat="1" ht="15.75" customHeight="1">
      <c r="A17" s="33">
        <v>15</v>
      </c>
      <c r="B17" s="37" t="s">
        <v>63</v>
      </c>
      <c r="C17" s="42">
        <v>2</v>
      </c>
      <c r="D17" s="43">
        <v>-99.63235294117646</v>
      </c>
      <c r="E17" s="42">
        <v>0</v>
      </c>
      <c r="F17" s="43"/>
      <c r="G17" s="42">
        <v>2</v>
      </c>
      <c r="H17" s="43">
        <v>-99.63235294117646</v>
      </c>
      <c r="I17" s="42">
        <v>0</v>
      </c>
      <c r="J17" s="43"/>
      <c r="K17" s="44">
        <v>2</v>
      </c>
      <c r="L17" s="45">
        <v>-99.63235294117646</v>
      </c>
      <c r="M17" s="61"/>
    </row>
    <row r="18" spans="1:13" s="8" customFormat="1" ht="15.75" customHeight="1">
      <c r="A18" s="33">
        <v>16</v>
      </c>
      <c r="B18" s="37" t="s">
        <v>21</v>
      </c>
      <c r="C18" s="42">
        <v>201</v>
      </c>
      <c r="D18" s="43">
        <v>-27.43682310469314</v>
      </c>
      <c r="E18" s="42">
        <v>1326</v>
      </c>
      <c r="F18" s="43">
        <v>-11.244979919678714</v>
      </c>
      <c r="G18" s="42">
        <v>1526</v>
      </c>
      <c r="H18" s="43">
        <v>-13.687782805429864</v>
      </c>
      <c r="I18" s="42">
        <v>0</v>
      </c>
      <c r="J18" s="43"/>
      <c r="K18" s="44">
        <v>1527</v>
      </c>
      <c r="L18" s="45">
        <v>-13.631221719457013</v>
      </c>
      <c r="M18" s="61"/>
    </row>
    <row r="19" spans="1:13" s="8" customFormat="1" ht="15.75" customHeight="1">
      <c r="A19" s="33">
        <v>17</v>
      </c>
      <c r="B19" s="37" t="s">
        <v>22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0</v>
      </c>
      <c r="J19" s="43"/>
      <c r="K19" s="44">
        <v>0</v>
      </c>
      <c r="L19" s="45"/>
      <c r="M19" s="61"/>
    </row>
    <row r="20" spans="1:13" s="8" customFormat="1" ht="15.75" customHeight="1">
      <c r="A20" s="33">
        <v>18</v>
      </c>
      <c r="B20" s="37" t="s">
        <v>23</v>
      </c>
      <c r="C20" s="42">
        <v>55</v>
      </c>
      <c r="D20" s="43">
        <v>0</v>
      </c>
      <c r="E20" s="42">
        <v>0</v>
      </c>
      <c r="F20" s="43"/>
      <c r="G20" s="42">
        <v>55</v>
      </c>
      <c r="H20" s="43">
        <v>0</v>
      </c>
      <c r="I20" s="42">
        <v>808</v>
      </c>
      <c r="J20" s="43">
        <v>-6.155632984901278</v>
      </c>
      <c r="K20" s="44">
        <v>863</v>
      </c>
      <c r="L20" s="45">
        <v>-5.786026200873362</v>
      </c>
      <c r="M20" s="61"/>
    </row>
    <row r="21" spans="1:13" s="8" customFormat="1" ht="15.75" customHeight="1">
      <c r="A21" s="33">
        <v>19</v>
      </c>
      <c r="B21" s="37" t="s">
        <v>24</v>
      </c>
      <c r="C21" s="42">
        <v>8066</v>
      </c>
      <c r="D21" s="43">
        <v>-0.6160670280926565</v>
      </c>
      <c r="E21" s="42">
        <v>0</v>
      </c>
      <c r="F21" s="43"/>
      <c r="G21" s="42">
        <v>8066</v>
      </c>
      <c r="H21" s="43">
        <v>-0.6160670280926565</v>
      </c>
      <c r="I21" s="42">
        <v>2208</v>
      </c>
      <c r="J21" s="43">
        <v>22.19147758716104</v>
      </c>
      <c r="K21" s="44">
        <v>10274</v>
      </c>
      <c r="L21" s="45">
        <v>3.5372367227652926</v>
      </c>
      <c r="M21" s="61"/>
    </row>
    <row r="22" spans="1:13" s="8" customFormat="1" ht="15.75" customHeight="1">
      <c r="A22" s="33">
        <v>20</v>
      </c>
      <c r="B22" s="37" t="s">
        <v>25</v>
      </c>
      <c r="C22" s="42">
        <v>204392</v>
      </c>
      <c r="D22" s="43">
        <v>-8.980713309197137</v>
      </c>
      <c r="E22" s="42">
        <v>0</v>
      </c>
      <c r="F22" s="43"/>
      <c r="G22" s="42">
        <v>204392</v>
      </c>
      <c r="H22" s="43">
        <v>-8.980713309197137</v>
      </c>
      <c r="I22" s="42">
        <v>4418</v>
      </c>
      <c r="J22" s="43">
        <v>-10.765501918804281</v>
      </c>
      <c r="K22" s="44">
        <v>208810</v>
      </c>
      <c r="L22" s="45">
        <v>-9.019214849026186</v>
      </c>
      <c r="M22" s="61"/>
    </row>
    <row r="23" spans="1:13" s="8" customFormat="1" ht="15.75" customHeight="1">
      <c r="A23" s="33">
        <v>21</v>
      </c>
      <c r="B23" s="37" t="s">
        <v>26</v>
      </c>
      <c r="C23" s="42">
        <v>618</v>
      </c>
      <c r="D23" s="43">
        <v>24.096385542168676</v>
      </c>
      <c r="E23" s="42">
        <v>809</v>
      </c>
      <c r="F23" s="43">
        <v>-15.021008403361344</v>
      </c>
      <c r="G23" s="42">
        <v>1428</v>
      </c>
      <c r="H23" s="43">
        <v>-1.3812154696132597</v>
      </c>
      <c r="I23" s="42">
        <v>1097</v>
      </c>
      <c r="J23" s="43">
        <v>8.613861386138614</v>
      </c>
      <c r="K23" s="44">
        <v>2525</v>
      </c>
      <c r="L23" s="45">
        <v>2.684017893452623</v>
      </c>
      <c r="M23" s="61"/>
    </row>
    <row r="24" spans="1:13" s="8" customFormat="1" ht="15.75" customHeight="1">
      <c r="A24" s="33">
        <v>22</v>
      </c>
      <c r="B24" s="37" t="s">
        <v>27</v>
      </c>
      <c r="C24" s="42">
        <v>63</v>
      </c>
      <c r="D24" s="43">
        <v>-30</v>
      </c>
      <c r="E24" s="42">
        <v>0</v>
      </c>
      <c r="F24" s="43"/>
      <c r="G24" s="42">
        <v>63</v>
      </c>
      <c r="H24" s="43">
        <v>-30</v>
      </c>
      <c r="I24" s="42">
        <v>0</v>
      </c>
      <c r="J24" s="43"/>
      <c r="K24" s="44">
        <v>63</v>
      </c>
      <c r="L24" s="45">
        <v>-30</v>
      </c>
      <c r="M24" s="61"/>
    </row>
    <row r="25" spans="1:13" s="8" customFormat="1" ht="15.75" customHeight="1">
      <c r="A25" s="33">
        <v>23</v>
      </c>
      <c r="B25" s="37" t="s">
        <v>28</v>
      </c>
      <c r="C25" s="42">
        <v>263</v>
      </c>
      <c r="D25" s="43">
        <v>-31.510416666666668</v>
      </c>
      <c r="E25" s="42">
        <v>0</v>
      </c>
      <c r="F25" s="43"/>
      <c r="G25" s="42">
        <v>263</v>
      </c>
      <c r="H25" s="43">
        <v>-31.510416666666668</v>
      </c>
      <c r="I25" s="42">
        <v>593</v>
      </c>
      <c r="J25" s="43">
        <v>-7.198748043818466</v>
      </c>
      <c r="K25" s="44">
        <v>856</v>
      </c>
      <c r="L25" s="45">
        <v>-16.32453567937439</v>
      </c>
      <c r="M25" s="61"/>
    </row>
    <row r="26" spans="1:13" s="8" customFormat="1" ht="15.75" customHeight="1">
      <c r="A26" s="33">
        <v>24</v>
      </c>
      <c r="B26" s="37" t="s">
        <v>29</v>
      </c>
      <c r="C26" s="42">
        <v>0</v>
      </c>
      <c r="D26" s="43">
        <v>-100</v>
      </c>
      <c r="E26" s="42">
        <v>0</v>
      </c>
      <c r="F26" s="43"/>
      <c r="G26" s="42">
        <v>0</v>
      </c>
      <c r="H26" s="43">
        <v>-100</v>
      </c>
      <c r="I26" s="42">
        <v>0</v>
      </c>
      <c r="J26" s="43"/>
      <c r="K26" s="44">
        <v>0</v>
      </c>
      <c r="L26" s="45">
        <v>-100</v>
      </c>
      <c r="M26" s="61"/>
    </row>
    <row r="27" spans="1:13" s="8" customFormat="1" ht="15.75" customHeight="1">
      <c r="A27" s="33">
        <v>25</v>
      </c>
      <c r="B27" s="37" t="s">
        <v>30</v>
      </c>
      <c r="C27" s="42">
        <v>0</v>
      </c>
      <c r="D27" s="43"/>
      <c r="E27" s="42">
        <v>0</v>
      </c>
      <c r="F27" s="43"/>
      <c r="G27" s="42">
        <v>0</v>
      </c>
      <c r="H27" s="43"/>
      <c r="I27" s="42">
        <v>0</v>
      </c>
      <c r="J27" s="43"/>
      <c r="K27" s="44">
        <v>0</v>
      </c>
      <c r="L27" s="45"/>
      <c r="M27" s="61"/>
    </row>
    <row r="28" spans="1:13" s="8" customFormat="1" ht="15.75" customHeight="1">
      <c r="A28" s="33">
        <v>26</v>
      </c>
      <c r="B28" s="37" t="s">
        <v>31</v>
      </c>
      <c r="C28" s="42">
        <v>13</v>
      </c>
      <c r="D28" s="43">
        <v>550</v>
      </c>
      <c r="E28" s="42">
        <v>0</v>
      </c>
      <c r="F28" s="43"/>
      <c r="G28" s="42">
        <v>13</v>
      </c>
      <c r="H28" s="43">
        <v>550</v>
      </c>
      <c r="I28" s="42">
        <v>643</v>
      </c>
      <c r="J28" s="43">
        <v>6.456953642384106</v>
      </c>
      <c r="K28" s="44">
        <v>656</v>
      </c>
      <c r="L28" s="45">
        <v>8.250825082508252</v>
      </c>
      <c r="M28" s="61"/>
    </row>
    <row r="29" spans="1:13" s="8" customFormat="1" ht="15.75" customHeight="1">
      <c r="A29" s="33">
        <v>27</v>
      </c>
      <c r="B29" s="37" t="s">
        <v>32</v>
      </c>
      <c r="C29" s="42">
        <v>2951</v>
      </c>
      <c r="D29" s="43">
        <v>0.1357312521208008</v>
      </c>
      <c r="E29" s="42">
        <v>296</v>
      </c>
      <c r="F29" s="43">
        <v>-20</v>
      </c>
      <c r="G29" s="42">
        <v>3247</v>
      </c>
      <c r="H29" s="43">
        <v>-2.1103406692794695</v>
      </c>
      <c r="I29" s="42">
        <v>60</v>
      </c>
      <c r="J29" s="43">
        <v>5.2631578947368425</v>
      </c>
      <c r="K29" s="44">
        <v>3307</v>
      </c>
      <c r="L29" s="45">
        <v>-1.985773562537048</v>
      </c>
      <c r="M29" s="61"/>
    </row>
    <row r="30" spans="1:13" s="8" customFormat="1" ht="15.75" customHeight="1">
      <c r="A30" s="33">
        <v>28</v>
      </c>
      <c r="B30" s="37" t="s">
        <v>33</v>
      </c>
      <c r="C30" s="42">
        <v>59</v>
      </c>
      <c r="D30" s="43">
        <v>-19.17808219178082</v>
      </c>
      <c r="E30" s="42">
        <v>0</v>
      </c>
      <c r="F30" s="43"/>
      <c r="G30" s="42">
        <v>59</v>
      </c>
      <c r="H30" s="43">
        <v>-19.17808219178082</v>
      </c>
      <c r="I30" s="42">
        <v>0</v>
      </c>
      <c r="J30" s="43"/>
      <c r="K30" s="44">
        <v>59</v>
      </c>
      <c r="L30" s="45">
        <v>-19.17808219178082</v>
      </c>
      <c r="M30" s="61"/>
    </row>
    <row r="31" spans="1:13" s="8" customFormat="1" ht="15.75" customHeight="1">
      <c r="A31" s="33">
        <v>29</v>
      </c>
      <c r="B31" s="37" t="s">
        <v>34</v>
      </c>
      <c r="C31" s="42">
        <v>278</v>
      </c>
      <c r="D31" s="43">
        <v>-11.464968152866241</v>
      </c>
      <c r="E31" s="42">
        <v>0</v>
      </c>
      <c r="F31" s="43"/>
      <c r="G31" s="42">
        <v>278</v>
      </c>
      <c r="H31" s="43">
        <v>-11.464968152866241</v>
      </c>
      <c r="I31" s="42">
        <v>3</v>
      </c>
      <c r="J31" s="43"/>
      <c r="K31" s="44">
        <v>280</v>
      </c>
      <c r="L31" s="45">
        <v>-10.828025477707007</v>
      </c>
      <c r="M31" s="61"/>
    </row>
    <row r="32" spans="1:13" s="8" customFormat="1" ht="15.75" customHeight="1">
      <c r="A32" s="33">
        <v>30</v>
      </c>
      <c r="B32" s="37" t="s">
        <v>35</v>
      </c>
      <c r="C32" s="42">
        <v>8734</v>
      </c>
      <c r="D32" s="43">
        <v>-9.03978337846282</v>
      </c>
      <c r="E32" s="42">
        <v>0</v>
      </c>
      <c r="F32" s="43"/>
      <c r="G32" s="42">
        <v>8734</v>
      </c>
      <c r="H32" s="43">
        <v>-9.03978337846282</v>
      </c>
      <c r="I32" s="42">
        <v>0</v>
      </c>
      <c r="J32" s="43"/>
      <c r="K32" s="44">
        <v>8734</v>
      </c>
      <c r="L32" s="45">
        <v>-9.03978337846282</v>
      </c>
      <c r="M32" s="61"/>
    </row>
    <row r="33" spans="1:13" s="8" customFormat="1" ht="15.75" customHeight="1">
      <c r="A33" s="33">
        <v>31</v>
      </c>
      <c r="B33" s="37" t="s">
        <v>36</v>
      </c>
      <c r="C33" s="42">
        <v>65326</v>
      </c>
      <c r="D33" s="43">
        <v>-8.036883226578448</v>
      </c>
      <c r="E33" s="42">
        <v>0</v>
      </c>
      <c r="F33" s="43"/>
      <c r="G33" s="42">
        <v>65326</v>
      </c>
      <c r="H33" s="43">
        <v>-8.036883226578448</v>
      </c>
      <c r="I33" s="42">
        <v>3816</v>
      </c>
      <c r="J33" s="43">
        <v>-23.45035105315948</v>
      </c>
      <c r="K33" s="44">
        <v>69142</v>
      </c>
      <c r="L33" s="45">
        <v>-9.047619047619047</v>
      </c>
      <c r="M33" s="61"/>
    </row>
    <row r="34" spans="1:13" s="8" customFormat="1" ht="15.75" customHeight="1">
      <c r="A34" s="33">
        <v>32</v>
      </c>
      <c r="B34" s="37" t="s">
        <v>37</v>
      </c>
      <c r="C34" s="42">
        <v>0</v>
      </c>
      <c r="D34" s="43"/>
      <c r="E34" s="42">
        <v>0</v>
      </c>
      <c r="F34" s="43"/>
      <c r="G34" s="42">
        <v>0</v>
      </c>
      <c r="H34" s="43"/>
      <c r="I34" s="42">
        <v>0</v>
      </c>
      <c r="J34" s="43"/>
      <c r="K34" s="44">
        <v>0</v>
      </c>
      <c r="L34" s="45"/>
      <c r="M34" s="61"/>
    </row>
    <row r="35" spans="1:13" s="8" customFormat="1" ht="15.75" customHeight="1">
      <c r="A35" s="33">
        <v>33</v>
      </c>
      <c r="B35" s="37" t="s">
        <v>38</v>
      </c>
      <c r="C35" s="42">
        <v>348</v>
      </c>
      <c r="D35" s="43">
        <v>-35.07462686567164</v>
      </c>
      <c r="E35" s="42">
        <v>5221</v>
      </c>
      <c r="F35" s="43">
        <v>60.794579611949494</v>
      </c>
      <c r="G35" s="42">
        <v>5571</v>
      </c>
      <c r="H35" s="43">
        <v>47.3030142781597</v>
      </c>
      <c r="I35" s="42">
        <v>1</v>
      </c>
      <c r="J35" s="43"/>
      <c r="K35" s="44">
        <v>5572</v>
      </c>
      <c r="L35" s="45">
        <v>47.329455314648335</v>
      </c>
      <c r="M35" s="61"/>
    </row>
    <row r="36" spans="1:13" s="8" customFormat="1" ht="15.75" customHeight="1">
      <c r="A36" s="33">
        <v>34</v>
      </c>
      <c r="B36" s="37" t="s">
        <v>39</v>
      </c>
      <c r="C36" s="42">
        <v>11</v>
      </c>
      <c r="D36" s="43">
        <v>22.22222222222222</v>
      </c>
      <c r="E36" s="42">
        <v>0</v>
      </c>
      <c r="F36" s="43"/>
      <c r="G36" s="42">
        <v>11</v>
      </c>
      <c r="H36" s="43">
        <v>10</v>
      </c>
      <c r="I36" s="42">
        <v>0</v>
      </c>
      <c r="J36" s="43"/>
      <c r="K36" s="44">
        <v>11</v>
      </c>
      <c r="L36" s="45">
        <v>10</v>
      </c>
      <c r="M36" s="61"/>
    </row>
    <row r="37" spans="1:13" s="8" customFormat="1" ht="15.75" customHeight="1">
      <c r="A37" s="33">
        <v>35</v>
      </c>
      <c r="B37" s="67" t="s">
        <v>65</v>
      </c>
      <c r="C37" s="42">
        <v>53</v>
      </c>
      <c r="D37" s="43">
        <v>-93.9080459770115</v>
      </c>
      <c r="E37" s="42">
        <v>0</v>
      </c>
      <c r="F37" s="43"/>
      <c r="G37" s="42">
        <v>53</v>
      </c>
      <c r="H37" s="43">
        <v>-93.9080459770115</v>
      </c>
      <c r="I37" s="42">
        <v>0</v>
      </c>
      <c r="J37" s="43"/>
      <c r="K37" s="44">
        <v>53</v>
      </c>
      <c r="L37" s="45">
        <v>-93.9080459770115</v>
      </c>
      <c r="M37" s="61"/>
    </row>
    <row r="38" spans="1:13" s="8" customFormat="1" ht="15.75" customHeight="1">
      <c r="A38" s="33">
        <v>36</v>
      </c>
      <c r="B38" s="37" t="s">
        <v>40</v>
      </c>
      <c r="C38" s="42">
        <v>128</v>
      </c>
      <c r="D38" s="43">
        <v>-12.32876712328767</v>
      </c>
      <c r="E38" s="42">
        <v>288</v>
      </c>
      <c r="F38" s="43">
        <v>15.2</v>
      </c>
      <c r="G38" s="42">
        <v>416</v>
      </c>
      <c r="H38" s="43">
        <v>5.05050505050505</v>
      </c>
      <c r="I38" s="42">
        <v>0</v>
      </c>
      <c r="J38" s="43"/>
      <c r="K38" s="44">
        <v>416</v>
      </c>
      <c r="L38" s="45">
        <v>5.05050505050505</v>
      </c>
      <c r="M38" s="61"/>
    </row>
    <row r="39" spans="1:13" s="8" customFormat="1" ht="15.75" customHeight="1">
      <c r="A39" s="33">
        <v>37</v>
      </c>
      <c r="B39" s="67" t="s">
        <v>64</v>
      </c>
      <c r="C39" s="42">
        <v>16238</v>
      </c>
      <c r="D39" s="43">
        <v>0.1727328809376928</v>
      </c>
      <c r="E39" s="42">
        <v>4168</v>
      </c>
      <c r="F39" s="43">
        <v>0.4821600771456123</v>
      </c>
      <c r="G39" s="42">
        <v>20407</v>
      </c>
      <c r="H39" s="43">
        <v>0.24561575870707864</v>
      </c>
      <c r="I39" s="42">
        <v>19</v>
      </c>
      <c r="J39" s="43">
        <v>-60.416666666666664</v>
      </c>
      <c r="K39" s="44">
        <v>20426</v>
      </c>
      <c r="L39" s="45">
        <v>0.10291595197255575</v>
      </c>
      <c r="M39" s="61"/>
    </row>
    <row r="40" spans="1:13" s="8" customFormat="1" ht="15.75" customHeight="1">
      <c r="A40" s="33">
        <v>38</v>
      </c>
      <c r="B40" s="37" t="s">
        <v>41</v>
      </c>
      <c r="C40" s="42">
        <v>88</v>
      </c>
      <c r="D40" s="43">
        <v>-63.17991631799163</v>
      </c>
      <c r="E40" s="42">
        <v>2672</v>
      </c>
      <c r="F40" s="43">
        <v>9.373720835038887</v>
      </c>
      <c r="G40" s="42">
        <v>2760</v>
      </c>
      <c r="H40" s="43">
        <v>2.9082774049217</v>
      </c>
      <c r="I40" s="42">
        <v>0</v>
      </c>
      <c r="J40" s="43">
        <v>-100</v>
      </c>
      <c r="K40" s="44">
        <v>2760</v>
      </c>
      <c r="L40" s="45">
        <v>2.831594634873323</v>
      </c>
      <c r="M40" s="61"/>
    </row>
    <row r="41" spans="1:13" s="8" customFormat="1" ht="15.75" customHeight="1">
      <c r="A41" s="10"/>
      <c r="B41" s="10" t="s">
        <v>0</v>
      </c>
      <c r="C41" s="11">
        <f>SUM(C3:C40)</f>
        <v>389656</v>
      </c>
      <c r="D41" s="45">
        <v>-6.79691536386077</v>
      </c>
      <c r="E41" s="11">
        <f>SUM(E3:E40)</f>
        <v>26516</v>
      </c>
      <c r="F41" s="45">
        <v>12.237037037037037</v>
      </c>
      <c r="G41" s="11">
        <f>SUM(G3:G40)</f>
        <v>416175</v>
      </c>
      <c r="H41" s="45">
        <v>-5.7764626241540995</v>
      </c>
      <c r="I41" s="11">
        <f>SUM(I3:I40)</f>
        <v>30445</v>
      </c>
      <c r="J41" s="45">
        <v>-3.642866185593113</v>
      </c>
      <c r="K41" s="11">
        <f>SUM(K3:K40)</f>
        <v>446622</v>
      </c>
      <c r="L41" s="45">
        <v>-5.634002201623962</v>
      </c>
      <c r="M41" s="61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5.2812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  <col min="9" max="9" width="9.140625" style="1" customWidth="1"/>
  </cols>
  <sheetData>
    <row r="1" spans="1:9" s="17" customFormat="1" ht="15.75" customHeight="1">
      <c r="A1" s="9"/>
      <c r="B1" s="15" t="s">
        <v>57</v>
      </c>
      <c r="C1" s="65" t="s">
        <v>58</v>
      </c>
      <c r="D1" s="65"/>
      <c r="E1" s="65"/>
      <c r="F1" s="65"/>
      <c r="G1" s="65"/>
      <c r="H1" s="65"/>
      <c r="I1" s="56"/>
    </row>
    <row r="2" spans="1:9" s="23" customFormat="1" ht="17.25" customHeight="1">
      <c r="A2" s="18" t="s">
        <v>43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57"/>
    </row>
    <row r="3" spans="1:9" s="23" customFormat="1" ht="15.75" customHeight="1">
      <c r="A3" s="24">
        <v>1</v>
      </c>
      <c r="B3" s="25" t="s">
        <v>7</v>
      </c>
      <c r="C3" s="26">
        <v>1548</v>
      </c>
      <c r="D3" s="27">
        <v>0.38910505836575876</v>
      </c>
      <c r="E3" s="26">
        <v>165120</v>
      </c>
      <c r="F3" s="27">
        <v>4.093906421393719</v>
      </c>
      <c r="G3" s="26">
        <v>135</v>
      </c>
      <c r="H3" s="27">
        <v>-1.4598540145985401</v>
      </c>
      <c r="I3" s="58"/>
    </row>
    <row r="4" spans="1:9" s="23" customFormat="1" ht="15.75" customHeight="1">
      <c r="A4" s="24">
        <v>2</v>
      </c>
      <c r="B4" s="25" t="s">
        <v>8</v>
      </c>
      <c r="C4" s="26">
        <v>1331</v>
      </c>
      <c r="D4" s="27">
        <v>-6.792717086834734</v>
      </c>
      <c r="E4" s="26">
        <v>57806</v>
      </c>
      <c r="F4" s="27">
        <v>-1.9289822370764977</v>
      </c>
      <c r="G4" s="26">
        <v>599</v>
      </c>
      <c r="H4" s="27">
        <v>-2.6016260162601625</v>
      </c>
      <c r="I4" s="58"/>
    </row>
    <row r="5" spans="1:9" s="23" customFormat="1" ht="15.75" customHeight="1">
      <c r="A5" s="24">
        <v>3</v>
      </c>
      <c r="B5" s="25" t="s">
        <v>9</v>
      </c>
      <c r="C5" s="26">
        <v>3627</v>
      </c>
      <c r="D5" s="27">
        <v>2.6606283611661476</v>
      </c>
      <c r="E5" s="26">
        <v>353065</v>
      </c>
      <c r="F5" s="27">
        <v>7.124435652216127</v>
      </c>
      <c r="G5" s="26">
        <v>178</v>
      </c>
      <c r="H5" s="27">
        <v>-5.319148936170213</v>
      </c>
      <c r="I5" s="58"/>
    </row>
    <row r="6" spans="1:9" s="23" customFormat="1" ht="15.75" customHeight="1">
      <c r="A6" s="24">
        <v>4</v>
      </c>
      <c r="B6" s="25" t="s">
        <v>10</v>
      </c>
      <c r="C6" s="26">
        <v>6787</v>
      </c>
      <c r="D6" s="27">
        <v>7.2365302575446355</v>
      </c>
      <c r="E6" s="26">
        <v>830585</v>
      </c>
      <c r="F6" s="27">
        <v>6.806222802884566</v>
      </c>
      <c r="G6" s="26">
        <v>10247</v>
      </c>
      <c r="H6" s="27">
        <v>9.115110211905016</v>
      </c>
      <c r="I6" s="58"/>
    </row>
    <row r="7" spans="1:9" s="23" customFormat="1" ht="15.75" customHeight="1">
      <c r="A7" s="24">
        <v>5</v>
      </c>
      <c r="B7" s="25" t="s">
        <v>11</v>
      </c>
      <c r="C7" s="26">
        <v>6410</v>
      </c>
      <c r="D7" s="27">
        <v>3.1873792659368965</v>
      </c>
      <c r="E7" s="26">
        <v>556200</v>
      </c>
      <c r="F7" s="27">
        <v>4.076809508750722</v>
      </c>
      <c r="G7" s="26">
        <v>3603</v>
      </c>
      <c r="H7" s="27">
        <v>-6.269510926118627</v>
      </c>
      <c r="I7" s="58"/>
    </row>
    <row r="8" spans="1:9" s="23" customFormat="1" ht="15.75" customHeight="1">
      <c r="A8" s="24">
        <v>6</v>
      </c>
      <c r="B8" s="25" t="s">
        <v>12</v>
      </c>
      <c r="C8" s="26">
        <v>1349</v>
      </c>
      <c r="D8" s="27">
        <v>18.854625550660792</v>
      </c>
      <c r="E8" s="26">
        <v>5999</v>
      </c>
      <c r="F8" s="27">
        <v>-13.633746040886841</v>
      </c>
      <c r="G8" s="26">
        <v>0</v>
      </c>
      <c r="H8" s="27"/>
      <c r="I8" s="58"/>
    </row>
    <row r="9" spans="1:9" s="23" customFormat="1" ht="15.75" customHeight="1">
      <c r="A9" s="24">
        <v>7</v>
      </c>
      <c r="B9" s="25" t="s">
        <v>13</v>
      </c>
      <c r="C9" s="26">
        <v>1015</v>
      </c>
      <c r="D9" s="27">
        <v>15.079365079365079</v>
      </c>
      <c r="E9" s="26">
        <v>1934</v>
      </c>
      <c r="F9" s="27">
        <v>-26.991317478293695</v>
      </c>
      <c r="G9" s="26">
        <v>3404</v>
      </c>
      <c r="H9" s="27">
        <v>1.5816174276335422</v>
      </c>
      <c r="I9" s="58"/>
    </row>
    <row r="10" spans="1:9" s="23" customFormat="1" ht="15.75" customHeight="1">
      <c r="A10" s="24">
        <v>8</v>
      </c>
      <c r="B10" s="25" t="s">
        <v>14</v>
      </c>
      <c r="C10" s="26">
        <v>1761</v>
      </c>
      <c r="D10" s="27">
        <v>-0.28312570781426954</v>
      </c>
      <c r="E10" s="26">
        <v>210443</v>
      </c>
      <c r="F10" s="27">
        <v>4.5336684615231775</v>
      </c>
      <c r="G10" s="26">
        <v>5</v>
      </c>
      <c r="H10" s="27">
        <v>-72.22222222222223</v>
      </c>
      <c r="I10" s="58"/>
    </row>
    <row r="11" spans="1:9" s="23" customFormat="1" ht="15.75" customHeight="1">
      <c r="A11" s="24">
        <v>9</v>
      </c>
      <c r="B11" s="25" t="s">
        <v>15</v>
      </c>
      <c r="C11" s="26">
        <v>3659</v>
      </c>
      <c r="D11" s="27">
        <v>-7.833753148614609</v>
      </c>
      <c r="E11" s="26">
        <v>377237</v>
      </c>
      <c r="F11" s="27">
        <v>-3.146406087929919</v>
      </c>
      <c r="G11" s="26">
        <v>288</v>
      </c>
      <c r="H11" s="27">
        <v>11.627906976744185</v>
      </c>
      <c r="I11" s="58"/>
    </row>
    <row r="12" spans="1:9" s="23" customFormat="1" ht="15.75" customHeight="1">
      <c r="A12" s="24">
        <v>10</v>
      </c>
      <c r="B12" s="25" t="s">
        <v>16</v>
      </c>
      <c r="C12" s="26">
        <v>5518</v>
      </c>
      <c r="D12" s="27">
        <v>-2.301699716713881</v>
      </c>
      <c r="E12" s="26">
        <v>624997</v>
      </c>
      <c r="F12" s="27">
        <v>-4.1217123177345005</v>
      </c>
      <c r="G12" s="26">
        <v>720</v>
      </c>
      <c r="H12" s="27">
        <v>-9.661229611041405</v>
      </c>
      <c r="I12" s="58"/>
    </row>
    <row r="13" spans="1:9" s="23" customFormat="1" ht="15.75" customHeight="1">
      <c r="A13" s="24">
        <v>11</v>
      </c>
      <c r="B13" s="25" t="s">
        <v>17</v>
      </c>
      <c r="C13" s="26">
        <v>227</v>
      </c>
      <c r="D13" s="27">
        <v>-5.416666666666667</v>
      </c>
      <c r="E13" s="26">
        <v>15990</v>
      </c>
      <c r="F13" s="27">
        <v>43.15129811996419</v>
      </c>
      <c r="G13" s="26">
        <v>0</v>
      </c>
      <c r="H13" s="27"/>
      <c r="I13" s="58"/>
    </row>
    <row r="14" spans="1:9" s="23" customFormat="1" ht="15.75" customHeight="1">
      <c r="A14" s="24">
        <v>12</v>
      </c>
      <c r="B14" s="25" t="s">
        <v>18</v>
      </c>
      <c r="C14" s="26">
        <v>494</v>
      </c>
      <c r="D14" s="27">
        <v>-9.357798165137615</v>
      </c>
      <c r="E14" s="26">
        <v>21652</v>
      </c>
      <c r="F14" s="27">
        <v>0.4686557468330936</v>
      </c>
      <c r="G14" s="26">
        <v>0</v>
      </c>
      <c r="H14" s="27"/>
      <c r="I14" s="58"/>
    </row>
    <row r="15" spans="1:9" s="23" customFormat="1" ht="15.75" customHeight="1">
      <c r="A15" s="24">
        <v>13</v>
      </c>
      <c r="B15" s="25" t="s">
        <v>19</v>
      </c>
      <c r="C15" s="26">
        <v>3139</v>
      </c>
      <c r="D15" s="27">
        <v>-0.6016466117796073</v>
      </c>
      <c r="E15" s="26">
        <v>183371</v>
      </c>
      <c r="F15" s="27">
        <v>-2.2766636645118656</v>
      </c>
      <c r="G15" s="26">
        <v>34</v>
      </c>
      <c r="H15" s="27">
        <v>-46.875</v>
      </c>
      <c r="I15" s="58"/>
    </row>
    <row r="16" spans="1:9" s="23" customFormat="1" ht="15.75" customHeight="1">
      <c r="A16" s="24">
        <v>14</v>
      </c>
      <c r="B16" s="25" t="s">
        <v>20</v>
      </c>
      <c r="C16" s="26">
        <v>208</v>
      </c>
      <c r="D16" s="27">
        <v>-54.585152838427945</v>
      </c>
      <c r="E16" s="26">
        <v>857</v>
      </c>
      <c r="F16" s="27">
        <v>-88.27152045983304</v>
      </c>
      <c r="G16" s="26">
        <v>0</v>
      </c>
      <c r="H16" s="27"/>
      <c r="I16" s="58"/>
    </row>
    <row r="17" spans="1:9" s="23" customFormat="1" ht="15.75" customHeight="1">
      <c r="A17" s="24">
        <v>15</v>
      </c>
      <c r="B17" s="25" t="s">
        <v>63</v>
      </c>
      <c r="C17" s="26">
        <v>326</v>
      </c>
      <c r="D17" s="27">
        <v>-12.600536193029491</v>
      </c>
      <c r="E17" s="26">
        <v>25725</v>
      </c>
      <c r="F17" s="27">
        <v>0.6376652844065409</v>
      </c>
      <c r="G17" s="26">
        <v>0</v>
      </c>
      <c r="H17" s="27"/>
      <c r="I17" s="58"/>
    </row>
    <row r="18" spans="1:9" s="23" customFormat="1" ht="15.75" customHeight="1">
      <c r="A18" s="24">
        <v>16</v>
      </c>
      <c r="B18" s="25" t="s">
        <v>21</v>
      </c>
      <c r="C18" s="26">
        <v>2344</v>
      </c>
      <c r="D18" s="27">
        <v>-0.3401360544217687</v>
      </c>
      <c r="E18" s="26">
        <v>132438</v>
      </c>
      <c r="F18" s="27">
        <v>4.4043799418215075</v>
      </c>
      <c r="G18" s="26">
        <v>267</v>
      </c>
      <c r="H18" s="27">
        <v>28.985507246376812</v>
      </c>
      <c r="I18" s="58"/>
    </row>
    <row r="19" spans="1:9" s="23" customFormat="1" ht="15.75" customHeight="1">
      <c r="A19" s="24">
        <v>17</v>
      </c>
      <c r="B19" s="29" t="s">
        <v>22</v>
      </c>
      <c r="C19" s="26">
        <v>218</v>
      </c>
      <c r="D19" s="27">
        <v>-15.83011583011583</v>
      </c>
      <c r="E19" s="26">
        <v>551</v>
      </c>
      <c r="F19" s="27">
        <v>1.4732965009208103</v>
      </c>
      <c r="G19" s="26">
        <v>0</v>
      </c>
      <c r="H19" s="27"/>
      <c r="I19" s="58"/>
    </row>
    <row r="20" spans="1:9" s="23" customFormat="1" ht="15.75" customHeight="1">
      <c r="A20" s="24">
        <v>18</v>
      </c>
      <c r="B20" s="25" t="s">
        <v>23</v>
      </c>
      <c r="C20" s="26">
        <v>1830</v>
      </c>
      <c r="D20" s="27">
        <v>-10.029498525073747</v>
      </c>
      <c r="E20" s="26">
        <v>220729</v>
      </c>
      <c r="F20" s="27">
        <v>-7.326033470765562</v>
      </c>
      <c r="G20" s="26">
        <v>144</v>
      </c>
      <c r="H20" s="27">
        <v>-4.635761589403973</v>
      </c>
      <c r="I20" s="58"/>
    </row>
    <row r="21" spans="1:9" s="23" customFormat="1" ht="15.75" customHeight="1">
      <c r="A21" s="24">
        <v>19</v>
      </c>
      <c r="B21" s="25" t="s">
        <v>24</v>
      </c>
      <c r="C21" s="26">
        <v>11010</v>
      </c>
      <c r="D21" s="27">
        <v>-0.09980945467743399</v>
      </c>
      <c r="E21" s="26">
        <v>838504</v>
      </c>
      <c r="F21" s="27">
        <v>1.272023691622422</v>
      </c>
      <c r="G21" s="26">
        <v>1743</v>
      </c>
      <c r="H21" s="27">
        <v>-2.243409983174425</v>
      </c>
      <c r="I21" s="58"/>
    </row>
    <row r="22" spans="1:9" s="23" customFormat="1" ht="15.75" customHeight="1">
      <c r="A22" s="24">
        <v>20</v>
      </c>
      <c r="B22" s="25" t="s">
        <v>25</v>
      </c>
      <c r="C22" s="26">
        <v>16010</v>
      </c>
      <c r="D22" s="27">
        <v>-4.372237486560746</v>
      </c>
      <c r="E22" s="26">
        <v>1684649</v>
      </c>
      <c r="F22" s="27">
        <v>-3.000751396993836</v>
      </c>
      <c r="G22" s="26">
        <v>37052</v>
      </c>
      <c r="H22" s="27">
        <v>-6.883466110426981</v>
      </c>
      <c r="I22" s="58"/>
    </row>
    <row r="23" spans="1:9" s="23" customFormat="1" ht="15.75" customHeight="1">
      <c r="A23" s="24">
        <v>21</v>
      </c>
      <c r="B23" s="25" t="s">
        <v>26</v>
      </c>
      <c r="C23" s="26">
        <v>6231</v>
      </c>
      <c r="D23" s="27">
        <v>-1.1109347722583718</v>
      </c>
      <c r="E23" s="26">
        <v>584489</v>
      </c>
      <c r="F23" s="27">
        <v>6.509696300426776</v>
      </c>
      <c r="G23" s="26">
        <v>399</v>
      </c>
      <c r="H23" s="27">
        <v>2.0460358056265986</v>
      </c>
      <c r="I23" s="58"/>
    </row>
    <row r="24" spans="1:9" s="23" customFormat="1" ht="15.75" customHeight="1">
      <c r="A24" s="24">
        <v>22</v>
      </c>
      <c r="B24" s="25" t="s">
        <v>27</v>
      </c>
      <c r="C24" s="26">
        <v>3577</v>
      </c>
      <c r="D24" s="27">
        <v>-8.726715998979332</v>
      </c>
      <c r="E24" s="26">
        <v>257996</v>
      </c>
      <c r="F24" s="27">
        <v>3.5134950790205384</v>
      </c>
      <c r="G24" s="26">
        <v>8</v>
      </c>
      <c r="H24" s="27">
        <v>-61.904761904761905</v>
      </c>
      <c r="I24" s="58"/>
    </row>
    <row r="25" spans="1:9" s="23" customFormat="1" ht="15.75" customHeight="1">
      <c r="A25" s="24">
        <v>23</v>
      </c>
      <c r="B25" s="25" t="s">
        <v>28</v>
      </c>
      <c r="C25" s="26">
        <v>4359</v>
      </c>
      <c r="D25" s="27">
        <v>-2.831029870708872</v>
      </c>
      <c r="E25" s="26">
        <v>463290</v>
      </c>
      <c r="F25" s="27">
        <v>-1.6271262737470618</v>
      </c>
      <c r="G25" s="26">
        <v>138</v>
      </c>
      <c r="H25" s="27">
        <v>-15.337423312883436</v>
      </c>
      <c r="I25" s="58"/>
    </row>
    <row r="26" spans="1:9" s="23" customFormat="1" ht="15.75" customHeight="1">
      <c r="A26" s="24">
        <v>24</v>
      </c>
      <c r="B26" s="25" t="s">
        <v>29</v>
      </c>
      <c r="C26" s="26">
        <v>752</v>
      </c>
      <c r="D26" s="27">
        <v>-18.79049676025918</v>
      </c>
      <c r="E26" s="26">
        <v>18726</v>
      </c>
      <c r="F26" s="27">
        <v>-37.224270868253434</v>
      </c>
      <c r="G26" s="26">
        <v>0</v>
      </c>
      <c r="H26" s="27"/>
      <c r="I26" s="58"/>
    </row>
    <row r="27" spans="1:9" s="23" customFormat="1" ht="15.75" customHeight="1">
      <c r="A27" s="24">
        <v>25</v>
      </c>
      <c r="B27" s="25" t="s">
        <v>30</v>
      </c>
      <c r="C27" s="26">
        <v>457</v>
      </c>
      <c r="D27" s="27">
        <v>0.43956043956043955</v>
      </c>
      <c r="E27" s="26">
        <v>20448</v>
      </c>
      <c r="F27" s="27">
        <v>8.529271270102436</v>
      </c>
      <c r="G27" s="26">
        <v>0</v>
      </c>
      <c r="H27" s="27"/>
      <c r="I27" s="58"/>
    </row>
    <row r="28" spans="1:9" s="23" customFormat="1" ht="15.75" customHeight="1">
      <c r="A28" s="24">
        <v>26</v>
      </c>
      <c r="B28" s="25" t="s">
        <v>31</v>
      </c>
      <c r="C28" s="26">
        <v>782</v>
      </c>
      <c r="D28" s="27">
        <v>7.7134986225895315</v>
      </c>
      <c r="E28" s="26">
        <v>50946</v>
      </c>
      <c r="F28" s="27">
        <v>-3.673731777874416</v>
      </c>
      <c r="G28" s="26">
        <v>102</v>
      </c>
      <c r="H28" s="27">
        <v>-0.970873786407767</v>
      </c>
      <c r="I28" s="58"/>
    </row>
    <row r="29" spans="1:9" s="23" customFormat="1" ht="15.75" customHeight="1">
      <c r="A29" s="24">
        <v>27</v>
      </c>
      <c r="B29" s="25" t="s">
        <v>32</v>
      </c>
      <c r="C29" s="26">
        <v>4310</v>
      </c>
      <c r="D29" s="27">
        <v>6.053149606299213</v>
      </c>
      <c r="E29" s="26">
        <v>470394</v>
      </c>
      <c r="F29" s="27">
        <v>4.359690555371908</v>
      </c>
      <c r="G29" s="26">
        <v>638</v>
      </c>
      <c r="H29" s="27">
        <v>0.7898894154818326</v>
      </c>
      <c r="I29" s="58"/>
    </row>
    <row r="30" spans="1:9" s="23" customFormat="1" ht="15.75" customHeight="1">
      <c r="A30" s="24">
        <v>28</v>
      </c>
      <c r="B30" s="25" t="s">
        <v>33</v>
      </c>
      <c r="C30" s="26">
        <v>894</v>
      </c>
      <c r="D30" s="27">
        <v>8.495145631067961</v>
      </c>
      <c r="E30" s="26">
        <v>53197</v>
      </c>
      <c r="F30" s="27">
        <v>8.49223992005384</v>
      </c>
      <c r="G30" s="26">
        <v>7</v>
      </c>
      <c r="H30" s="27">
        <v>-53.333333333333336</v>
      </c>
      <c r="I30" s="58"/>
    </row>
    <row r="31" spans="1:9" s="23" customFormat="1" ht="15.75" customHeight="1">
      <c r="A31" s="24">
        <v>29</v>
      </c>
      <c r="B31" s="25" t="s">
        <v>34</v>
      </c>
      <c r="C31" s="26">
        <v>1130</v>
      </c>
      <c r="D31" s="27">
        <v>-15.922619047619047</v>
      </c>
      <c r="E31" s="26">
        <v>97324</v>
      </c>
      <c r="F31" s="27">
        <v>-3.30163839955488</v>
      </c>
      <c r="G31" s="26">
        <v>52</v>
      </c>
      <c r="H31" s="27">
        <v>20.930232558139537</v>
      </c>
      <c r="I31" s="58"/>
    </row>
    <row r="32" spans="1:9" s="23" customFormat="1" ht="15.75" customHeight="1">
      <c r="A32" s="24">
        <v>30</v>
      </c>
      <c r="B32" s="25" t="s">
        <v>35</v>
      </c>
      <c r="C32" s="26">
        <v>4392</v>
      </c>
      <c r="D32" s="27">
        <v>-7.634069400630914</v>
      </c>
      <c r="E32" s="26">
        <v>406949</v>
      </c>
      <c r="F32" s="27">
        <v>-1.9222751099596314</v>
      </c>
      <c r="G32" s="26">
        <v>1512</v>
      </c>
      <c r="H32" s="27">
        <v>-11.058823529411764</v>
      </c>
      <c r="I32" s="58"/>
    </row>
    <row r="33" spans="1:9" s="23" customFormat="1" ht="15.75" customHeight="1">
      <c r="A33" s="24">
        <v>31</v>
      </c>
      <c r="B33" s="25" t="s">
        <v>36</v>
      </c>
      <c r="C33" s="26">
        <v>27944</v>
      </c>
      <c r="D33" s="27">
        <v>-2.945262572936927</v>
      </c>
      <c r="E33" s="26">
        <v>3420120</v>
      </c>
      <c r="F33" s="27">
        <v>-1.7701997326634793</v>
      </c>
      <c r="G33" s="26">
        <v>12681</v>
      </c>
      <c r="H33" s="27">
        <v>-3.603192702394527</v>
      </c>
      <c r="I33" s="58"/>
    </row>
    <row r="34" spans="1:9" s="23" customFormat="1" ht="15.75" customHeight="1">
      <c r="A34" s="24">
        <v>32</v>
      </c>
      <c r="B34" s="25" t="s">
        <v>37</v>
      </c>
      <c r="C34" s="26">
        <v>292</v>
      </c>
      <c r="D34" s="27">
        <v>-22.340425531914892</v>
      </c>
      <c r="E34" s="26">
        <v>362</v>
      </c>
      <c r="F34" s="27">
        <v>-19.01565995525727</v>
      </c>
      <c r="G34" s="26">
        <v>0</v>
      </c>
      <c r="H34" s="27"/>
      <c r="I34" s="58"/>
    </row>
    <row r="35" spans="1:9" s="23" customFormat="1" ht="15.75" customHeight="1">
      <c r="A35" s="24">
        <v>33</v>
      </c>
      <c r="B35" s="25" t="s">
        <v>38</v>
      </c>
      <c r="C35" s="26">
        <v>4726</v>
      </c>
      <c r="D35" s="27">
        <v>-0.12679628064243448</v>
      </c>
      <c r="E35" s="26">
        <v>309811</v>
      </c>
      <c r="F35" s="27">
        <v>-7.075006223773917</v>
      </c>
      <c r="G35" s="26">
        <v>969</v>
      </c>
      <c r="H35" s="27">
        <v>45.4954954954955</v>
      </c>
      <c r="I35" s="58"/>
    </row>
    <row r="36" spans="1:9" s="23" customFormat="1" ht="15.75" customHeight="1">
      <c r="A36" s="24">
        <v>34</v>
      </c>
      <c r="B36" s="25" t="s">
        <v>39</v>
      </c>
      <c r="C36" s="26">
        <v>1329</v>
      </c>
      <c r="D36" s="27">
        <v>11.399832355406538</v>
      </c>
      <c r="E36" s="26">
        <v>158812</v>
      </c>
      <c r="F36" s="27">
        <v>11.835498750044012</v>
      </c>
      <c r="G36" s="26">
        <v>3</v>
      </c>
      <c r="H36" s="27">
        <v>200</v>
      </c>
      <c r="I36" s="58"/>
    </row>
    <row r="37" spans="1:9" s="23" customFormat="1" ht="15.75" customHeight="1">
      <c r="A37" s="24">
        <v>35</v>
      </c>
      <c r="B37" s="66" t="s">
        <v>65</v>
      </c>
      <c r="C37" s="26">
        <v>1921</v>
      </c>
      <c r="D37" s="46" t="s">
        <v>59</v>
      </c>
      <c r="E37" s="26">
        <v>218040</v>
      </c>
      <c r="F37" s="46" t="s">
        <v>59</v>
      </c>
      <c r="G37" s="26">
        <v>0</v>
      </c>
      <c r="H37" s="27">
        <v>-100</v>
      </c>
      <c r="I37" s="58"/>
    </row>
    <row r="38" spans="1:9" s="23" customFormat="1" ht="15.75" customHeight="1">
      <c r="A38" s="24">
        <v>36</v>
      </c>
      <c r="B38" s="25" t="s">
        <v>40</v>
      </c>
      <c r="C38" s="26">
        <v>1417</v>
      </c>
      <c r="D38" s="27">
        <v>-11.492816989381636</v>
      </c>
      <c r="E38" s="26">
        <v>86915</v>
      </c>
      <c r="F38" s="27">
        <v>6.350565922300397</v>
      </c>
      <c r="G38" s="26">
        <v>71</v>
      </c>
      <c r="H38" s="27">
        <v>61.36363636363637</v>
      </c>
      <c r="I38" s="58"/>
    </row>
    <row r="39" spans="1:9" s="23" customFormat="1" ht="15.75" customHeight="1">
      <c r="A39" s="24">
        <v>37</v>
      </c>
      <c r="B39" s="66" t="s">
        <v>64</v>
      </c>
      <c r="C39" s="26">
        <v>8420</v>
      </c>
      <c r="D39" s="27">
        <v>-11.749292526988786</v>
      </c>
      <c r="E39" s="26">
        <v>829407</v>
      </c>
      <c r="F39" s="27">
        <v>-10.651396881551081</v>
      </c>
      <c r="G39" s="26">
        <v>3570</v>
      </c>
      <c r="H39" s="27">
        <v>-0.7230255839822024</v>
      </c>
      <c r="I39" s="58"/>
    </row>
    <row r="40" spans="1:9" s="23" customFormat="1" ht="15.75" customHeight="1">
      <c r="A40" s="24">
        <v>38</v>
      </c>
      <c r="B40" s="25" t="s">
        <v>41</v>
      </c>
      <c r="C40" s="26">
        <v>3618</v>
      </c>
      <c r="D40" s="27">
        <v>-2.2954361328652446</v>
      </c>
      <c r="E40" s="26">
        <v>359911</v>
      </c>
      <c r="F40" s="27">
        <v>-1.0189320601953709</v>
      </c>
      <c r="G40" s="26">
        <v>412</v>
      </c>
      <c r="H40" s="27">
        <v>0.7334963325183375</v>
      </c>
      <c r="I40" s="58"/>
    </row>
    <row r="41" spans="1:9" s="23" customFormat="1" ht="15.75" customHeight="1">
      <c r="A41" s="14"/>
      <c r="B41" s="10" t="s">
        <v>0</v>
      </c>
      <c r="C41" s="11">
        <f>SUM(C3:C40)</f>
        <v>145362</v>
      </c>
      <c r="D41" s="30">
        <v>-1.3598794837343755</v>
      </c>
      <c r="E41" s="11">
        <f>SUM(E3:E40)</f>
        <v>14114989</v>
      </c>
      <c r="F41" s="30">
        <v>0.7340926898535818</v>
      </c>
      <c r="G41" s="11">
        <f>SUM(G3:G40)</f>
        <v>78981</v>
      </c>
      <c r="H41" s="30">
        <v>-3.1335851648351647</v>
      </c>
      <c r="I41" s="59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9" customFormat="1" ht="15.75" customHeight="1">
      <c r="B1" s="32" t="s">
        <v>60</v>
      </c>
      <c r="C1" s="64" t="str">
        <f>'Totali Giugno'!C1</f>
        <v>Giugno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</row>
    <row r="2" spans="1:15" s="8" customFormat="1" ht="17.25" customHeight="1">
      <c r="A2" s="33" t="s">
        <v>43</v>
      </c>
      <c r="B2" s="33" t="s">
        <v>2</v>
      </c>
      <c r="C2" s="40" t="s">
        <v>44</v>
      </c>
      <c r="D2" s="21" t="s">
        <v>4</v>
      </c>
      <c r="E2" s="54" t="s">
        <v>45</v>
      </c>
      <c r="F2" s="21" t="s">
        <v>4</v>
      </c>
      <c r="G2" s="55" t="s">
        <v>46</v>
      </c>
      <c r="H2" s="48" t="s">
        <v>4</v>
      </c>
      <c r="I2" s="36" t="s">
        <v>47</v>
      </c>
      <c r="J2" s="21" t="s">
        <v>4</v>
      </c>
      <c r="K2" s="41" t="s">
        <v>48</v>
      </c>
      <c r="L2" s="21"/>
      <c r="M2" s="35" t="s">
        <v>49</v>
      </c>
      <c r="N2" s="21" t="s">
        <v>4</v>
      </c>
      <c r="O2" s="60"/>
    </row>
    <row r="3" spans="1:15" s="8" customFormat="1" ht="15.75" customHeight="1">
      <c r="A3" s="33">
        <v>1</v>
      </c>
      <c r="B3" s="37" t="s">
        <v>7</v>
      </c>
      <c r="C3" s="42">
        <v>956</v>
      </c>
      <c r="D3" s="43">
        <v>2.1367521367521367</v>
      </c>
      <c r="E3" s="42">
        <v>466</v>
      </c>
      <c r="F3" s="43">
        <v>14.77832512315271</v>
      </c>
      <c r="G3" s="52">
        <v>438</v>
      </c>
      <c r="H3" s="43">
        <v>18.37837837837838</v>
      </c>
      <c r="I3" s="42">
        <v>1422</v>
      </c>
      <c r="J3" s="43">
        <v>5.961251862891207</v>
      </c>
      <c r="K3" s="42">
        <v>126</v>
      </c>
      <c r="L3" s="43">
        <v>-37</v>
      </c>
      <c r="M3" s="44">
        <v>1548</v>
      </c>
      <c r="N3" s="45">
        <v>0.38910505836575876</v>
      </c>
      <c r="O3" s="61"/>
    </row>
    <row r="4" spans="1:15" s="8" customFormat="1" ht="15.75" customHeight="1">
      <c r="A4" s="33">
        <v>2</v>
      </c>
      <c r="B4" s="37" t="s">
        <v>8</v>
      </c>
      <c r="C4" s="42">
        <v>372</v>
      </c>
      <c r="D4" s="43">
        <v>20</v>
      </c>
      <c r="E4" s="42">
        <v>515</v>
      </c>
      <c r="F4" s="43">
        <v>-8.19964349376114</v>
      </c>
      <c r="G4" s="52">
        <v>406</v>
      </c>
      <c r="H4" s="43">
        <v>-10.375275938189846</v>
      </c>
      <c r="I4" s="42">
        <v>887</v>
      </c>
      <c r="J4" s="43">
        <v>1.8369690011481057</v>
      </c>
      <c r="K4" s="42">
        <v>444</v>
      </c>
      <c r="L4" s="43">
        <v>-20.28725314183124</v>
      </c>
      <c r="M4" s="44">
        <v>1331</v>
      </c>
      <c r="N4" s="45">
        <v>-6.792717086834734</v>
      </c>
      <c r="O4" s="61"/>
    </row>
    <row r="5" spans="1:15" s="8" customFormat="1" ht="15.75" customHeight="1">
      <c r="A5" s="33">
        <v>3</v>
      </c>
      <c r="B5" s="37" t="s">
        <v>9</v>
      </c>
      <c r="C5" s="42">
        <v>2159</v>
      </c>
      <c r="D5" s="43">
        <v>5.111976630963973</v>
      </c>
      <c r="E5" s="42">
        <v>916</v>
      </c>
      <c r="F5" s="43">
        <v>3.386004514672686</v>
      </c>
      <c r="G5" s="52">
        <v>689</v>
      </c>
      <c r="H5" s="43">
        <v>-3.6363636363636362</v>
      </c>
      <c r="I5" s="42">
        <v>3075</v>
      </c>
      <c r="J5" s="43">
        <v>4.591836734693878</v>
      </c>
      <c r="K5" s="42">
        <v>552</v>
      </c>
      <c r="L5" s="43">
        <v>-6.913996627318719</v>
      </c>
      <c r="M5" s="44">
        <v>3627</v>
      </c>
      <c r="N5" s="45">
        <v>2.6606283611661476</v>
      </c>
      <c r="O5" s="61"/>
    </row>
    <row r="6" spans="1:15" s="8" customFormat="1" ht="15.75" customHeight="1">
      <c r="A6" s="33">
        <v>4</v>
      </c>
      <c r="B6" s="37" t="s">
        <v>10</v>
      </c>
      <c r="C6" s="42">
        <v>1918</v>
      </c>
      <c r="D6" s="43">
        <v>0.2089864158829676</v>
      </c>
      <c r="E6" s="42">
        <v>4699</v>
      </c>
      <c r="F6" s="43">
        <v>10.512699905926622</v>
      </c>
      <c r="G6" s="52">
        <v>3984</v>
      </c>
      <c r="H6" s="43">
        <v>7.298680312415836</v>
      </c>
      <c r="I6" s="42">
        <v>6617</v>
      </c>
      <c r="J6" s="43">
        <v>7.3143042491080115</v>
      </c>
      <c r="K6" s="42">
        <v>170</v>
      </c>
      <c r="L6" s="43">
        <v>4.294478527607362</v>
      </c>
      <c r="M6" s="44">
        <v>6787</v>
      </c>
      <c r="N6" s="45">
        <v>7.2365302575446355</v>
      </c>
      <c r="O6" s="61"/>
    </row>
    <row r="7" spans="1:15" s="8" customFormat="1" ht="15.75" customHeight="1">
      <c r="A7" s="33">
        <v>5</v>
      </c>
      <c r="B7" s="37" t="s">
        <v>11</v>
      </c>
      <c r="C7" s="42">
        <v>1784</v>
      </c>
      <c r="D7" s="43">
        <v>10.259579728059332</v>
      </c>
      <c r="E7" s="42">
        <v>4188</v>
      </c>
      <c r="F7" s="43">
        <v>4.673831542114471</v>
      </c>
      <c r="G7" s="52">
        <v>0</v>
      </c>
      <c r="H7" s="43"/>
      <c r="I7" s="42">
        <v>5972</v>
      </c>
      <c r="J7" s="43">
        <v>6.282256629293468</v>
      </c>
      <c r="K7" s="42">
        <v>438</v>
      </c>
      <c r="L7" s="43">
        <v>-26.138279932546375</v>
      </c>
      <c r="M7" s="44">
        <v>6410</v>
      </c>
      <c r="N7" s="45">
        <v>3.1873792659368965</v>
      </c>
      <c r="O7" s="61"/>
    </row>
    <row r="8" spans="1:15" s="8" customFormat="1" ht="15.75" customHeight="1">
      <c r="A8" s="33">
        <v>6</v>
      </c>
      <c r="B8" s="37" t="s">
        <v>12</v>
      </c>
      <c r="C8" s="42">
        <v>255</v>
      </c>
      <c r="D8" s="43">
        <v>6.694560669456067</v>
      </c>
      <c r="E8" s="42">
        <v>11</v>
      </c>
      <c r="F8" s="43">
        <v>-15.384615384615385</v>
      </c>
      <c r="G8" s="52">
        <v>11</v>
      </c>
      <c r="H8" s="43">
        <v>22.22222222222222</v>
      </c>
      <c r="I8" s="42">
        <v>266</v>
      </c>
      <c r="J8" s="43">
        <v>5.555555555555555</v>
      </c>
      <c r="K8" s="42">
        <v>1083</v>
      </c>
      <c r="L8" s="43">
        <v>22.650056625141563</v>
      </c>
      <c r="M8" s="44">
        <v>1349</v>
      </c>
      <c r="N8" s="45">
        <v>18.854625550660792</v>
      </c>
      <c r="O8" s="61"/>
    </row>
    <row r="9" spans="1:15" s="8" customFormat="1" ht="15.75" customHeight="1">
      <c r="A9" s="33">
        <v>7</v>
      </c>
      <c r="B9" s="37" t="s">
        <v>13</v>
      </c>
      <c r="C9" s="42">
        <v>307</v>
      </c>
      <c r="D9" s="43">
        <v>0.6557377049180327</v>
      </c>
      <c r="E9" s="42">
        <v>27</v>
      </c>
      <c r="F9" s="43">
        <v>-32.5</v>
      </c>
      <c r="G9" s="52">
        <v>18</v>
      </c>
      <c r="H9" s="43">
        <v>0</v>
      </c>
      <c r="I9" s="42">
        <v>334</v>
      </c>
      <c r="J9" s="43">
        <v>-3.1884057971014492</v>
      </c>
      <c r="K9" s="42">
        <v>681</v>
      </c>
      <c r="L9" s="43">
        <v>26.81564245810056</v>
      </c>
      <c r="M9" s="44">
        <v>1015</v>
      </c>
      <c r="N9" s="45">
        <v>15.079365079365079</v>
      </c>
      <c r="O9" s="61"/>
    </row>
    <row r="10" spans="1:15" s="8" customFormat="1" ht="15.75" customHeight="1">
      <c r="A10" s="33">
        <v>8</v>
      </c>
      <c r="B10" s="37" t="s">
        <v>14</v>
      </c>
      <c r="C10" s="42">
        <v>1268</v>
      </c>
      <c r="D10" s="43">
        <v>-0.7047768206734534</v>
      </c>
      <c r="E10" s="42">
        <v>309</v>
      </c>
      <c r="F10" s="43">
        <v>-0.9615384615384616</v>
      </c>
      <c r="G10" s="52">
        <v>225</v>
      </c>
      <c r="H10" s="43">
        <v>-2.5974025974025974</v>
      </c>
      <c r="I10" s="42">
        <v>1577</v>
      </c>
      <c r="J10" s="43">
        <v>-0.7551919446192574</v>
      </c>
      <c r="K10" s="42">
        <v>184</v>
      </c>
      <c r="L10" s="43">
        <v>3.9548022598870056</v>
      </c>
      <c r="M10" s="44">
        <v>1761</v>
      </c>
      <c r="N10" s="45">
        <v>-0.28312570781426954</v>
      </c>
      <c r="O10" s="61"/>
    </row>
    <row r="11" spans="1:15" s="8" customFormat="1" ht="15.75" customHeight="1">
      <c r="A11" s="33">
        <v>9</v>
      </c>
      <c r="B11" s="37" t="s">
        <v>15</v>
      </c>
      <c r="C11" s="42">
        <v>2534</v>
      </c>
      <c r="D11" s="43">
        <v>-2.500961908426318</v>
      </c>
      <c r="E11" s="42">
        <v>700</v>
      </c>
      <c r="F11" s="43">
        <v>-14.425427872860636</v>
      </c>
      <c r="G11" s="52">
        <v>582</v>
      </c>
      <c r="H11" s="43">
        <v>-16.738197424892704</v>
      </c>
      <c r="I11" s="42">
        <v>3234</v>
      </c>
      <c r="J11" s="43">
        <v>-5.355575065847234</v>
      </c>
      <c r="K11" s="42">
        <v>425</v>
      </c>
      <c r="L11" s="43">
        <v>-23.146473779385172</v>
      </c>
      <c r="M11" s="44">
        <v>3659</v>
      </c>
      <c r="N11" s="45">
        <v>-7.833753148614609</v>
      </c>
      <c r="O11" s="61"/>
    </row>
    <row r="12" spans="1:15" s="8" customFormat="1" ht="15.75" customHeight="1">
      <c r="A12" s="33">
        <v>10</v>
      </c>
      <c r="B12" s="37" t="s">
        <v>16</v>
      </c>
      <c r="C12" s="42">
        <v>3898</v>
      </c>
      <c r="D12" s="43">
        <v>-7.300832342449465</v>
      </c>
      <c r="E12" s="42">
        <v>1345</v>
      </c>
      <c r="F12" s="43">
        <v>11.15702479338843</v>
      </c>
      <c r="G12" s="52">
        <v>1127</v>
      </c>
      <c r="H12" s="43">
        <v>7.84688995215311</v>
      </c>
      <c r="I12" s="42">
        <v>5243</v>
      </c>
      <c r="J12" s="43">
        <v>-3.1763619575253923</v>
      </c>
      <c r="K12" s="42">
        <v>275</v>
      </c>
      <c r="L12" s="43">
        <v>18.025751072961373</v>
      </c>
      <c r="M12" s="44">
        <v>5518</v>
      </c>
      <c r="N12" s="45">
        <v>-2.301699716713881</v>
      </c>
      <c r="O12" s="61"/>
    </row>
    <row r="13" spans="1:15" s="8" customFormat="1" ht="15.75" customHeight="1">
      <c r="A13" s="33">
        <v>11</v>
      </c>
      <c r="B13" s="37" t="s">
        <v>17</v>
      </c>
      <c r="C13" s="42">
        <v>190</v>
      </c>
      <c r="D13" s="43">
        <v>-12.844036697247706</v>
      </c>
      <c r="E13" s="42">
        <v>8</v>
      </c>
      <c r="F13" s="43"/>
      <c r="G13" s="52">
        <v>4</v>
      </c>
      <c r="H13" s="43"/>
      <c r="I13" s="42">
        <v>202</v>
      </c>
      <c r="J13" s="43">
        <v>-7.339449541284404</v>
      </c>
      <c r="K13" s="42">
        <v>25</v>
      </c>
      <c r="L13" s="43">
        <v>13.636363636363637</v>
      </c>
      <c r="M13" s="44">
        <v>227</v>
      </c>
      <c r="N13" s="45">
        <v>-5.416666666666667</v>
      </c>
      <c r="O13" s="61"/>
    </row>
    <row r="14" spans="1:15" s="8" customFormat="1" ht="15.75" customHeight="1">
      <c r="A14" s="33">
        <v>12</v>
      </c>
      <c r="B14" s="37" t="s">
        <v>18</v>
      </c>
      <c r="C14" s="42">
        <v>161</v>
      </c>
      <c r="D14" s="43">
        <v>-7.471264367816092</v>
      </c>
      <c r="E14" s="42">
        <v>132</v>
      </c>
      <c r="F14" s="43">
        <v>-7.042253521126761</v>
      </c>
      <c r="G14" s="52">
        <v>79</v>
      </c>
      <c r="H14" s="43">
        <v>11.267605633802816</v>
      </c>
      <c r="I14" s="42">
        <v>293</v>
      </c>
      <c r="J14" s="43">
        <v>-7.2784810126582276</v>
      </c>
      <c r="K14" s="42">
        <v>201</v>
      </c>
      <c r="L14" s="43">
        <v>-12.22707423580786</v>
      </c>
      <c r="M14" s="44">
        <v>494</v>
      </c>
      <c r="N14" s="45">
        <v>-9.357798165137615</v>
      </c>
      <c r="O14" s="61"/>
    </row>
    <row r="15" spans="1:15" s="8" customFormat="1" ht="15.75" customHeight="1">
      <c r="A15" s="33">
        <v>13</v>
      </c>
      <c r="B15" s="37" t="s">
        <v>19</v>
      </c>
      <c r="C15" s="42">
        <v>352</v>
      </c>
      <c r="D15" s="43">
        <v>-10.886075949367088</v>
      </c>
      <c r="E15" s="42">
        <v>1950</v>
      </c>
      <c r="F15" s="43">
        <v>0.1026694045174538</v>
      </c>
      <c r="G15" s="52">
        <v>1593</v>
      </c>
      <c r="H15" s="43">
        <v>-6.896551724137931</v>
      </c>
      <c r="I15" s="42">
        <v>2302</v>
      </c>
      <c r="J15" s="43">
        <v>-1.7498932991890739</v>
      </c>
      <c r="K15" s="42">
        <v>837</v>
      </c>
      <c r="L15" s="43">
        <v>2.6993865030674846</v>
      </c>
      <c r="M15" s="44">
        <v>3139</v>
      </c>
      <c r="N15" s="45">
        <v>-0.6016466117796073</v>
      </c>
      <c r="O15" s="61"/>
    </row>
    <row r="16" spans="1:15" s="8" customFormat="1" ht="15.75" customHeight="1">
      <c r="A16" s="33">
        <v>14</v>
      </c>
      <c r="B16" s="37" t="s">
        <v>20</v>
      </c>
      <c r="C16" s="42">
        <v>132</v>
      </c>
      <c r="D16" s="43">
        <v>-58.75</v>
      </c>
      <c r="E16" s="42">
        <v>0</v>
      </c>
      <c r="F16" s="43">
        <v>-100</v>
      </c>
      <c r="G16" s="52">
        <v>0</v>
      </c>
      <c r="H16" s="43">
        <v>-100</v>
      </c>
      <c r="I16" s="42">
        <v>132</v>
      </c>
      <c r="J16" s="43">
        <v>-59.13312693498452</v>
      </c>
      <c r="K16" s="42">
        <v>76</v>
      </c>
      <c r="L16" s="43">
        <v>-43.7037037037037</v>
      </c>
      <c r="M16" s="44">
        <v>208</v>
      </c>
      <c r="N16" s="45">
        <v>-54.585152838427945</v>
      </c>
      <c r="O16" s="61"/>
    </row>
    <row r="17" spans="1:15" s="8" customFormat="1" ht="15.75" customHeight="1">
      <c r="A17" s="33">
        <v>15</v>
      </c>
      <c r="B17" s="37" t="s">
        <v>63</v>
      </c>
      <c r="C17" s="42">
        <v>3</v>
      </c>
      <c r="D17" s="43">
        <v>-50</v>
      </c>
      <c r="E17" s="42">
        <v>192</v>
      </c>
      <c r="F17" s="43">
        <v>-3.0303030303030303</v>
      </c>
      <c r="G17" s="52">
        <v>165</v>
      </c>
      <c r="H17" s="43">
        <v>3.125</v>
      </c>
      <c r="I17" s="42">
        <v>195</v>
      </c>
      <c r="J17" s="43">
        <v>-4.411764705882353</v>
      </c>
      <c r="K17" s="42">
        <v>131</v>
      </c>
      <c r="L17" s="43">
        <v>-22.485207100591715</v>
      </c>
      <c r="M17" s="44">
        <v>326</v>
      </c>
      <c r="N17" s="45">
        <v>-12.600536193029491</v>
      </c>
      <c r="O17" s="61"/>
    </row>
    <row r="18" spans="1:15" s="8" customFormat="1" ht="15.75" customHeight="1">
      <c r="A18" s="33">
        <v>16</v>
      </c>
      <c r="B18" s="37" t="s">
        <v>21</v>
      </c>
      <c r="C18" s="42">
        <v>814</v>
      </c>
      <c r="D18" s="43">
        <v>4.627249357326479</v>
      </c>
      <c r="E18" s="42">
        <v>836</v>
      </c>
      <c r="F18" s="43">
        <v>20.984081041968164</v>
      </c>
      <c r="G18" s="52">
        <v>612</v>
      </c>
      <c r="H18" s="43">
        <v>-0.8103727714748784</v>
      </c>
      <c r="I18" s="42">
        <v>1650</v>
      </c>
      <c r="J18" s="43">
        <v>12.321307011572499</v>
      </c>
      <c r="K18" s="42">
        <v>694</v>
      </c>
      <c r="L18" s="43">
        <v>-21.404303510758776</v>
      </c>
      <c r="M18" s="44">
        <v>2344</v>
      </c>
      <c r="N18" s="45">
        <v>-0.3401360544217687</v>
      </c>
      <c r="O18" s="61"/>
    </row>
    <row r="19" spans="1:15" s="8" customFormat="1" ht="15.75" customHeight="1">
      <c r="A19" s="33">
        <v>17</v>
      </c>
      <c r="B19" s="37" t="s">
        <v>22</v>
      </c>
      <c r="C19" s="42">
        <v>37</v>
      </c>
      <c r="D19" s="43"/>
      <c r="E19" s="42">
        <v>106</v>
      </c>
      <c r="F19" s="43">
        <v>-31.612903225806452</v>
      </c>
      <c r="G19" s="52">
        <v>68</v>
      </c>
      <c r="H19" s="43"/>
      <c r="I19" s="42">
        <v>143</v>
      </c>
      <c r="J19" s="43">
        <v>-7.741935483870968</v>
      </c>
      <c r="K19" s="42">
        <v>75</v>
      </c>
      <c r="L19" s="43">
        <v>-27.884615384615383</v>
      </c>
      <c r="M19" s="44">
        <v>218</v>
      </c>
      <c r="N19" s="45">
        <v>-15.83011583011583</v>
      </c>
      <c r="O19" s="61"/>
    </row>
    <row r="20" spans="1:15" s="8" customFormat="1" ht="15.75" customHeight="1">
      <c r="A20" s="33">
        <v>18</v>
      </c>
      <c r="B20" s="37" t="s">
        <v>23</v>
      </c>
      <c r="C20" s="42">
        <v>1352</v>
      </c>
      <c r="D20" s="43">
        <v>-2.170767004341534</v>
      </c>
      <c r="E20" s="42">
        <v>394</v>
      </c>
      <c r="F20" s="43">
        <v>-27.30627306273063</v>
      </c>
      <c r="G20" s="52">
        <v>46</v>
      </c>
      <c r="H20" s="43">
        <v>-90.57377049180327</v>
      </c>
      <c r="I20" s="42">
        <v>1746</v>
      </c>
      <c r="J20" s="43">
        <v>-9.251559251559252</v>
      </c>
      <c r="K20" s="42">
        <v>84</v>
      </c>
      <c r="L20" s="43">
        <v>-23.636363636363637</v>
      </c>
      <c r="M20" s="44">
        <v>1830</v>
      </c>
      <c r="N20" s="45">
        <v>-10.029498525073747</v>
      </c>
      <c r="O20" s="61"/>
    </row>
    <row r="21" spans="1:15" s="8" customFormat="1" ht="15.75" customHeight="1">
      <c r="A21" s="33">
        <v>19</v>
      </c>
      <c r="B21" s="37" t="s">
        <v>24</v>
      </c>
      <c r="C21" s="42">
        <v>5163</v>
      </c>
      <c r="D21" s="43">
        <v>2.2578728461081403</v>
      </c>
      <c r="E21" s="42">
        <v>3364</v>
      </c>
      <c r="F21" s="43">
        <v>3.4758535835127655</v>
      </c>
      <c r="G21" s="52">
        <v>3357</v>
      </c>
      <c r="H21" s="43">
        <v>3.2605352199323283</v>
      </c>
      <c r="I21" s="42">
        <v>8527</v>
      </c>
      <c r="J21" s="43">
        <v>2.7349397590361444</v>
      </c>
      <c r="K21" s="42">
        <v>2483</v>
      </c>
      <c r="L21" s="43">
        <v>-8.74678427048879</v>
      </c>
      <c r="M21" s="44">
        <v>11010</v>
      </c>
      <c r="N21" s="45">
        <v>-0.09980945467743399</v>
      </c>
      <c r="O21" s="61"/>
    </row>
    <row r="22" spans="1:15" s="8" customFormat="1" ht="15.75" customHeight="1">
      <c r="A22" s="33">
        <v>20</v>
      </c>
      <c r="B22" s="37" t="s">
        <v>25</v>
      </c>
      <c r="C22" s="42">
        <v>3035</v>
      </c>
      <c r="D22" s="43">
        <v>-13.508121972071816</v>
      </c>
      <c r="E22" s="42">
        <v>12529</v>
      </c>
      <c r="F22" s="43">
        <v>-3.362900115696105</v>
      </c>
      <c r="G22" s="52">
        <v>8766</v>
      </c>
      <c r="H22" s="43">
        <v>-8.007136110819603</v>
      </c>
      <c r="I22" s="42">
        <v>15564</v>
      </c>
      <c r="J22" s="43">
        <v>-5.523855772732791</v>
      </c>
      <c r="K22" s="42">
        <v>446</v>
      </c>
      <c r="L22" s="43">
        <v>66.41791044776119</v>
      </c>
      <c r="M22" s="44">
        <v>16010</v>
      </c>
      <c r="N22" s="45">
        <v>-4.372237486560746</v>
      </c>
      <c r="O22" s="61"/>
    </row>
    <row r="23" spans="1:15" s="8" customFormat="1" ht="15.75" customHeight="1">
      <c r="A23" s="33">
        <v>21</v>
      </c>
      <c r="B23" s="37" t="s">
        <v>26</v>
      </c>
      <c r="C23" s="42">
        <v>3018</v>
      </c>
      <c r="D23" s="43">
        <v>-2.012987012987013</v>
      </c>
      <c r="E23" s="42">
        <v>2285</v>
      </c>
      <c r="F23" s="43">
        <v>12.783810463968411</v>
      </c>
      <c r="G23" s="52">
        <v>1997</v>
      </c>
      <c r="H23" s="43">
        <v>10.944444444444445</v>
      </c>
      <c r="I23" s="42">
        <v>5303</v>
      </c>
      <c r="J23" s="43">
        <v>3.8582060321190754</v>
      </c>
      <c r="K23" s="42">
        <v>928</v>
      </c>
      <c r="L23" s="43">
        <v>-22.343096234309623</v>
      </c>
      <c r="M23" s="44">
        <v>6231</v>
      </c>
      <c r="N23" s="45">
        <v>-1.1109347722583718</v>
      </c>
      <c r="O23" s="61"/>
    </row>
    <row r="24" spans="1:15" s="8" customFormat="1" ht="15.75" customHeight="1">
      <c r="A24" s="33">
        <v>22</v>
      </c>
      <c r="B24" s="37" t="s">
        <v>27</v>
      </c>
      <c r="C24" s="42">
        <v>1389</v>
      </c>
      <c r="D24" s="43">
        <v>-8.49802371541502</v>
      </c>
      <c r="E24" s="42">
        <v>934</v>
      </c>
      <c r="F24" s="43">
        <v>12.801932367149758</v>
      </c>
      <c r="G24" s="52">
        <v>785</v>
      </c>
      <c r="H24" s="43">
        <v>10.098176718092567</v>
      </c>
      <c r="I24" s="42">
        <v>2323</v>
      </c>
      <c r="J24" s="43">
        <v>-0.9803921568627451</v>
      </c>
      <c r="K24" s="42">
        <v>1254</v>
      </c>
      <c r="L24" s="43">
        <v>-20.27972027972028</v>
      </c>
      <c r="M24" s="44">
        <v>3577</v>
      </c>
      <c r="N24" s="45">
        <v>-8.726715998979332</v>
      </c>
      <c r="O24" s="61"/>
    </row>
    <row r="25" spans="1:15" s="8" customFormat="1" ht="15.75" customHeight="1">
      <c r="A25" s="33">
        <v>23</v>
      </c>
      <c r="B25" s="37" t="s">
        <v>28</v>
      </c>
      <c r="C25" s="42">
        <v>3305</v>
      </c>
      <c r="D25" s="43">
        <v>-6.743792325056433</v>
      </c>
      <c r="E25" s="42">
        <v>831</v>
      </c>
      <c r="F25" s="43">
        <v>15.73816155988858</v>
      </c>
      <c r="G25" s="52">
        <v>789</v>
      </c>
      <c r="H25" s="43">
        <v>19.004524886877828</v>
      </c>
      <c r="I25" s="42">
        <v>4136</v>
      </c>
      <c r="J25" s="43">
        <v>-2.956358517128109</v>
      </c>
      <c r="K25" s="42">
        <v>223</v>
      </c>
      <c r="L25" s="43">
        <v>-0.44642857142857145</v>
      </c>
      <c r="M25" s="44">
        <v>4359</v>
      </c>
      <c r="N25" s="45">
        <v>-2.831029870708872</v>
      </c>
      <c r="O25" s="61"/>
    </row>
    <row r="26" spans="1:15" s="8" customFormat="1" ht="15.75" customHeight="1">
      <c r="A26" s="33">
        <v>24</v>
      </c>
      <c r="B26" s="37" t="s">
        <v>29</v>
      </c>
      <c r="C26" s="42">
        <v>152</v>
      </c>
      <c r="D26" s="43">
        <v>-58.69565217391305</v>
      </c>
      <c r="E26" s="42">
        <v>71</v>
      </c>
      <c r="F26" s="43">
        <v>-30.392156862745097</v>
      </c>
      <c r="G26" s="52">
        <v>60</v>
      </c>
      <c r="H26" s="43">
        <v>-31.03448275862069</v>
      </c>
      <c r="I26" s="42">
        <v>223</v>
      </c>
      <c r="J26" s="43">
        <v>-52.5531914893617</v>
      </c>
      <c r="K26" s="42">
        <v>529</v>
      </c>
      <c r="L26" s="43">
        <v>16.00877192982456</v>
      </c>
      <c r="M26" s="44">
        <v>752</v>
      </c>
      <c r="N26" s="45">
        <v>-18.79049676025918</v>
      </c>
      <c r="O26" s="61"/>
    </row>
    <row r="27" spans="1:15" s="8" customFormat="1" ht="15.75" customHeight="1">
      <c r="A27" s="33">
        <v>25</v>
      </c>
      <c r="B27" s="37" t="s">
        <v>30</v>
      </c>
      <c r="C27" s="42">
        <v>84</v>
      </c>
      <c r="D27" s="43">
        <v>-12.5</v>
      </c>
      <c r="E27" s="42">
        <v>119</v>
      </c>
      <c r="F27" s="43">
        <v>26.595744680851062</v>
      </c>
      <c r="G27" s="52">
        <v>84</v>
      </c>
      <c r="H27" s="43">
        <v>5</v>
      </c>
      <c r="I27" s="42">
        <v>203</v>
      </c>
      <c r="J27" s="43">
        <v>6.842105263157895</v>
      </c>
      <c r="K27" s="42">
        <v>254</v>
      </c>
      <c r="L27" s="43">
        <v>-4.150943396226415</v>
      </c>
      <c r="M27" s="44">
        <v>457</v>
      </c>
      <c r="N27" s="45">
        <v>0.43956043956043955</v>
      </c>
      <c r="O27" s="61"/>
    </row>
    <row r="28" spans="1:15" s="8" customFormat="1" ht="15.75" customHeight="1">
      <c r="A28" s="33">
        <v>26</v>
      </c>
      <c r="B28" s="37" t="s">
        <v>31</v>
      </c>
      <c r="C28" s="42">
        <v>263</v>
      </c>
      <c r="D28" s="43">
        <v>17.937219730941703</v>
      </c>
      <c r="E28" s="42">
        <v>242</v>
      </c>
      <c r="F28" s="43">
        <v>7.555555555555555</v>
      </c>
      <c r="G28" s="52">
        <v>187</v>
      </c>
      <c r="H28" s="43">
        <v>1.0810810810810811</v>
      </c>
      <c r="I28" s="42">
        <v>505</v>
      </c>
      <c r="J28" s="43">
        <v>12.723214285714286</v>
      </c>
      <c r="K28" s="42">
        <v>277</v>
      </c>
      <c r="L28" s="43">
        <v>-0.3597122302158273</v>
      </c>
      <c r="M28" s="44">
        <v>782</v>
      </c>
      <c r="N28" s="45">
        <v>7.7134986225895315</v>
      </c>
      <c r="O28" s="61"/>
    </row>
    <row r="29" spans="1:15" s="8" customFormat="1" ht="15.75" customHeight="1">
      <c r="A29" s="33">
        <v>27</v>
      </c>
      <c r="B29" s="37" t="s">
        <v>32</v>
      </c>
      <c r="C29" s="42">
        <v>1099</v>
      </c>
      <c r="D29" s="43">
        <v>15.928270042194093</v>
      </c>
      <c r="E29" s="42">
        <v>2707</v>
      </c>
      <c r="F29" s="43">
        <v>2.344045368620038</v>
      </c>
      <c r="G29" s="52">
        <v>0</v>
      </c>
      <c r="H29" s="43"/>
      <c r="I29" s="42">
        <v>3806</v>
      </c>
      <c r="J29" s="43">
        <v>5.928193709991651</v>
      </c>
      <c r="K29" s="42">
        <v>504</v>
      </c>
      <c r="L29" s="43">
        <v>7.006369426751593</v>
      </c>
      <c r="M29" s="44">
        <v>4310</v>
      </c>
      <c r="N29" s="45">
        <v>6.053149606299213</v>
      </c>
      <c r="O29" s="61"/>
    </row>
    <row r="30" spans="1:15" s="8" customFormat="1" ht="15.75" customHeight="1">
      <c r="A30" s="33">
        <v>28</v>
      </c>
      <c r="B30" s="37" t="s">
        <v>33</v>
      </c>
      <c r="C30" s="42">
        <v>538</v>
      </c>
      <c r="D30" s="43">
        <v>12.31732776617954</v>
      </c>
      <c r="E30" s="42">
        <v>0</v>
      </c>
      <c r="F30" s="43">
        <v>-100</v>
      </c>
      <c r="G30" s="52">
        <v>0</v>
      </c>
      <c r="H30" s="43">
        <v>-100</v>
      </c>
      <c r="I30" s="42">
        <v>538</v>
      </c>
      <c r="J30" s="43">
        <v>7.171314741035856</v>
      </c>
      <c r="K30" s="42">
        <v>356</v>
      </c>
      <c r="L30" s="43">
        <v>10.559006211180124</v>
      </c>
      <c r="M30" s="44">
        <v>894</v>
      </c>
      <c r="N30" s="45">
        <v>8.495145631067961</v>
      </c>
      <c r="O30" s="61"/>
    </row>
    <row r="31" spans="1:15" s="8" customFormat="1" ht="15.75" customHeight="1">
      <c r="A31" s="33">
        <v>29</v>
      </c>
      <c r="B31" s="37" t="s">
        <v>34</v>
      </c>
      <c r="C31" s="42">
        <v>320</v>
      </c>
      <c r="D31" s="43">
        <v>-7.780979827089337</v>
      </c>
      <c r="E31" s="42">
        <v>543</v>
      </c>
      <c r="F31" s="43">
        <v>-17.099236641221374</v>
      </c>
      <c r="G31" s="52">
        <v>202</v>
      </c>
      <c r="H31" s="43">
        <v>-33.11258278145695</v>
      </c>
      <c r="I31" s="42">
        <v>863</v>
      </c>
      <c r="J31" s="43">
        <v>-13.872255489021956</v>
      </c>
      <c r="K31" s="42">
        <v>267</v>
      </c>
      <c r="L31" s="43">
        <v>-21.92982456140351</v>
      </c>
      <c r="M31" s="44">
        <v>1130</v>
      </c>
      <c r="N31" s="45">
        <v>-15.922619047619047</v>
      </c>
      <c r="O31" s="61"/>
    </row>
    <row r="32" spans="1:15" s="8" customFormat="1" ht="15.75" customHeight="1">
      <c r="A32" s="33">
        <v>30</v>
      </c>
      <c r="B32" s="37" t="s">
        <v>35</v>
      </c>
      <c r="C32" s="42">
        <v>612</v>
      </c>
      <c r="D32" s="43">
        <v>15.037593984962406</v>
      </c>
      <c r="E32" s="42">
        <v>2203</v>
      </c>
      <c r="F32" s="43">
        <v>-4.590731918579472</v>
      </c>
      <c r="G32" s="52">
        <v>2163</v>
      </c>
      <c r="H32" s="43">
        <v>-2.830188679245283</v>
      </c>
      <c r="I32" s="42">
        <v>2815</v>
      </c>
      <c r="J32" s="43">
        <v>-0.9151707145371348</v>
      </c>
      <c r="K32" s="42">
        <v>1577</v>
      </c>
      <c r="L32" s="43">
        <v>-17.607105538140022</v>
      </c>
      <c r="M32" s="44">
        <v>4392</v>
      </c>
      <c r="N32" s="45">
        <v>-7.634069400630914</v>
      </c>
      <c r="O32" s="61"/>
    </row>
    <row r="33" spans="1:15" s="8" customFormat="1" ht="15.75" customHeight="1">
      <c r="A33" s="33">
        <v>31</v>
      </c>
      <c r="B33" s="37" t="s">
        <v>36</v>
      </c>
      <c r="C33" s="42">
        <v>10760</v>
      </c>
      <c r="D33" s="43">
        <v>-6.507950299765401</v>
      </c>
      <c r="E33" s="42">
        <v>17158</v>
      </c>
      <c r="F33" s="43">
        <v>-0.585201923634046</v>
      </c>
      <c r="G33" s="52">
        <v>10872</v>
      </c>
      <c r="H33" s="43">
        <v>-3.368589458714781</v>
      </c>
      <c r="I33" s="42">
        <v>27918</v>
      </c>
      <c r="J33" s="43">
        <v>-2.9546718576195774</v>
      </c>
      <c r="K33" s="42">
        <v>26</v>
      </c>
      <c r="L33" s="43">
        <v>8.333333333333334</v>
      </c>
      <c r="M33" s="44">
        <v>27944</v>
      </c>
      <c r="N33" s="45">
        <v>-2.945262572936927</v>
      </c>
      <c r="O33" s="61"/>
    </row>
    <row r="34" spans="1:15" s="8" customFormat="1" ht="15.75" customHeight="1">
      <c r="A34" s="33">
        <v>32</v>
      </c>
      <c r="B34" s="37" t="s">
        <v>37</v>
      </c>
      <c r="C34" s="42">
        <v>33</v>
      </c>
      <c r="D34" s="43">
        <v>32</v>
      </c>
      <c r="E34" s="42">
        <v>45</v>
      </c>
      <c r="F34" s="43">
        <v>80</v>
      </c>
      <c r="G34" s="52">
        <v>45</v>
      </c>
      <c r="H34" s="43">
        <v>80</v>
      </c>
      <c r="I34" s="42">
        <v>78</v>
      </c>
      <c r="J34" s="43">
        <v>56</v>
      </c>
      <c r="K34" s="42">
        <v>214</v>
      </c>
      <c r="L34" s="43">
        <v>-34.355828220858896</v>
      </c>
      <c r="M34" s="44">
        <v>292</v>
      </c>
      <c r="N34" s="45">
        <v>-22.340425531914892</v>
      </c>
      <c r="O34" s="61"/>
    </row>
    <row r="35" spans="1:15" s="8" customFormat="1" ht="15.75" customHeight="1">
      <c r="A35" s="33">
        <v>33</v>
      </c>
      <c r="B35" s="37" t="s">
        <v>38</v>
      </c>
      <c r="C35" s="42">
        <v>1946</v>
      </c>
      <c r="D35" s="43">
        <v>-1.5182186234817814</v>
      </c>
      <c r="E35" s="42">
        <v>1817</v>
      </c>
      <c r="F35" s="43">
        <v>5.028901734104046</v>
      </c>
      <c r="G35" s="52">
        <v>1668</v>
      </c>
      <c r="H35" s="43">
        <v>4.708097928436912</v>
      </c>
      <c r="I35" s="42">
        <v>3763</v>
      </c>
      <c r="J35" s="43">
        <v>1.5380464112250405</v>
      </c>
      <c r="K35" s="42">
        <v>963</v>
      </c>
      <c r="L35" s="43">
        <v>-6.140350877192983</v>
      </c>
      <c r="M35" s="44">
        <v>4726</v>
      </c>
      <c r="N35" s="45">
        <v>-0.12679628064243448</v>
      </c>
      <c r="O35" s="61"/>
    </row>
    <row r="36" spans="1:15" s="8" customFormat="1" ht="15.75" customHeight="1">
      <c r="A36" s="33">
        <v>34</v>
      </c>
      <c r="B36" s="37" t="s">
        <v>39</v>
      </c>
      <c r="C36" s="42">
        <v>864</v>
      </c>
      <c r="D36" s="43">
        <v>21.861777150916783</v>
      </c>
      <c r="E36" s="42">
        <v>370</v>
      </c>
      <c r="F36" s="43">
        <v>-19.389978213507625</v>
      </c>
      <c r="G36" s="52">
        <v>370</v>
      </c>
      <c r="H36" s="43">
        <v>-16.289592760180994</v>
      </c>
      <c r="I36" s="42">
        <v>1234</v>
      </c>
      <c r="J36" s="43">
        <v>5.6506849315068495</v>
      </c>
      <c r="K36" s="42">
        <v>95</v>
      </c>
      <c r="L36" s="43">
        <v>280</v>
      </c>
      <c r="M36" s="44">
        <v>1329</v>
      </c>
      <c r="N36" s="45">
        <v>11.399832355406538</v>
      </c>
      <c r="O36" s="61"/>
    </row>
    <row r="37" spans="1:15" s="8" customFormat="1" ht="15.75" customHeight="1">
      <c r="A37" s="33">
        <v>35</v>
      </c>
      <c r="B37" s="67" t="s">
        <v>65</v>
      </c>
      <c r="C37" s="42">
        <v>259</v>
      </c>
      <c r="D37" s="46" t="s">
        <v>59</v>
      </c>
      <c r="E37" s="42">
        <v>1322</v>
      </c>
      <c r="F37" s="46" t="s">
        <v>59</v>
      </c>
      <c r="G37" s="52">
        <v>1173</v>
      </c>
      <c r="H37" s="46" t="s">
        <v>59</v>
      </c>
      <c r="I37" s="42">
        <v>1581</v>
      </c>
      <c r="J37" s="46" t="s">
        <v>59</v>
      </c>
      <c r="K37" s="42">
        <v>340</v>
      </c>
      <c r="L37" s="46" t="s">
        <v>59</v>
      </c>
      <c r="M37" s="44">
        <v>1921</v>
      </c>
      <c r="N37" s="53" t="s">
        <v>59</v>
      </c>
      <c r="O37" s="62"/>
    </row>
    <row r="38" spans="1:15" s="8" customFormat="1" ht="15.75" customHeight="1">
      <c r="A38" s="33">
        <v>36</v>
      </c>
      <c r="B38" s="37" t="s">
        <v>40</v>
      </c>
      <c r="C38" s="42">
        <v>572</v>
      </c>
      <c r="D38" s="43">
        <v>13.043478260869565</v>
      </c>
      <c r="E38" s="42">
        <v>474</v>
      </c>
      <c r="F38" s="43">
        <v>8.466819221967963</v>
      </c>
      <c r="G38" s="52">
        <v>420</v>
      </c>
      <c r="H38" s="43">
        <v>6.870229007633588</v>
      </c>
      <c r="I38" s="42">
        <v>1046</v>
      </c>
      <c r="J38" s="43">
        <v>10.922587486744433</v>
      </c>
      <c r="K38" s="42">
        <v>371</v>
      </c>
      <c r="L38" s="43">
        <v>-43.61702127659574</v>
      </c>
      <c r="M38" s="44">
        <v>1417</v>
      </c>
      <c r="N38" s="45">
        <v>-11.492816989381636</v>
      </c>
      <c r="O38" s="61"/>
    </row>
    <row r="39" spans="1:15" s="8" customFormat="1" ht="15.75" customHeight="1">
      <c r="A39" s="33">
        <v>37</v>
      </c>
      <c r="B39" s="67" t="s">
        <v>64</v>
      </c>
      <c r="C39" s="42">
        <v>1966</v>
      </c>
      <c r="D39" s="43">
        <v>-8.044901777362021</v>
      </c>
      <c r="E39" s="42">
        <v>5764</v>
      </c>
      <c r="F39" s="43">
        <v>-1.621437105308073</v>
      </c>
      <c r="G39" s="52">
        <v>4851</v>
      </c>
      <c r="H39" s="43">
        <v>-0.5942622950819673</v>
      </c>
      <c r="I39" s="42">
        <v>7730</v>
      </c>
      <c r="J39" s="43">
        <v>-3.3387520320120045</v>
      </c>
      <c r="K39" s="42">
        <v>690</v>
      </c>
      <c r="L39" s="43">
        <v>-55.310880829015545</v>
      </c>
      <c r="M39" s="44">
        <v>8420</v>
      </c>
      <c r="N39" s="45">
        <v>-11.749292526988786</v>
      </c>
      <c r="O39" s="61"/>
    </row>
    <row r="40" spans="1:15" s="8" customFormat="1" ht="15.75" customHeight="1">
      <c r="A40" s="33">
        <v>38</v>
      </c>
      <c r="B40" s="37" t="s">
        <v>41</v>
      </c>
      <c r="C40" s="42">
        <v>1002</v>
      </c>
      <c r="D40" s="43">
        <v>-13.546160483175152</v>
      </c>
      <c r="E40" s="42">
        <v>2330</v>
      </c>
      <c r="F40" s="43">
        <v>8.221086855550395</v>
      </c>
      <c r="G40" s="52">
        <v>1787</v>
      </c>
      <c r="H40" s="43">
        <v>0.11204481792717087</v>
      </c>
      <c r="I40" s="42">
        <v>3332</v>
      </c>
      <c r="J40" s="43">
        <v>0.6038647342995169</v>
      </c>
      <c r="K40" s="42">
        <v>286</v>
      </c>
      <c r="L40" s="43">
        <v>-26.854219948849106</v>
      </c>
      <c r="M40" s="44">
        <v>3618</v>
      </c>
      <c r="N40" s="45">
        <v>-2.2954361328652446</v>
      </c>
      <c r="O40" s="61"/>
    </row>
    <row r="41" spans="1:15" s="8" customFormat="1" ht="15.75" customHeight="1">
      <c r="A41" s="10"/>
      <c r="B41" s="10" t="s">
        <v>0</v>
      </c>
      <c r="C41" s="11">
        <f>SUM(C3:C40)</f>
        <v>54872</v>
      </c>
      <c r="D41" s="45">
        <v>-2.7885058285795274</v>
      </c>
      <c r="E41" s="11">
        <f>SUM(E3:E40)</f>
        <v>71902</v>
      </c>
      <c r="F41" s="45">
        <v>2.803791767346764</v>
      </c>
      <c r="G41" s="13">
        <f>SUM(G3:G40)</f>
        <v>49623</v>
      </c>
      <c r="H41" s="43">
        <v>0.1857422624215138</v>
      </c>
      <c r="I41" s="11">
        <f>SUM(I3:I40)</f>
        <v>126778</v>
      </c>
      <c r="J41" s="45">
        <v>0.3093672608733493</v>
      </c>
      <c r="K41" s="11">
        <f>SUM(K3:K40)</f>
        <v>18584</v>
      </c>
      <c r="L41" s="45">
        <v>-11.41617808284475</v>
      </c>
      <c r="M41" s="11">
        <f>SUM(M3:M40)</f>
        <v>145362</v>
      </c>
      <c r="N41" s="45">
        <v>-1.3598794837343755</v>
      </c>
      <c r="O41" s="61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15.75" customHeight="1">
      <c r="B1" s="32" t="s">
        <v>61</v>
      </c>
      <c r="C1" s="64" t="str">
        <f>'Totali Giugno'!C1</f>
        <v>Giugno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39"/>
    </row>
    <row r="2" spans="1:17" s="8" customFormat="1" ht="17.25" customHeight="1">
      <c r="A2" s="33" t="s">
        <v>43</v>
      </c>
      <c r="B2" s="33" t="s">
        <v>2</v>
      </c>
      <c r="C2" s="40" t="s">
        <v>44</v>
      </c>
      <c r="D2" s="21" t="s">
        <v>4</v>
      </c>
      <c r="E2" s="40" t="s">
        <v>45</v>
      </c>
      <c r="F2" s="21" t="s">
        <v>4</v>
      </c>
      <c r="G2" s="47" t="s">
        <v>46</v>
      </c>
      <c r="H2" s="48" t="s">
        <v>4</v>
      </c>
      <c r="I2" s="49" t="s">
        <v>51</v>
      </c>
      <c r="J2" s="21" t="s">
        <v>4</v>
      </c>
      <c r="K2" s="50" t="s">
        <v>47</v>
      </c>
      <c r="L2" s="21"/>
      <c r="M2" s="51" t="s">
        <v>48</v>
      </c>
      <c r="N2" s="21" t="s">
        <v>4</v>
      </c>
      <c r="O2" s="34" t="s">
        <v>49</v>
      </c>
      <c r="P2" s="21" t="s">
        <v>4</v>
      </c>
      <c r="Q2" s="60"/>
    </row>
    <row r="3" spans="1:17" s="8" customFormat="1" ht="15.75" customHeight="1">
      <c r="A3" s="33">
        <v>1</v>
      </c>
      <c r="B3" s="37" t="s">
        <v>7</v>
      </c>
      <c r="C3" s="42">
        <v>102633</v>
      </c>
      <c r="D3" s="43">
        <v>0.34513101290574894</v>
      </c>
      <c r="E3" s="42">
        <v>62197</v>
      </c>
      <c r="F3" s="43">
        <v>10.678695992597337</v>
      </c>
      <c r="G3" s="52">
        <v>58844</v>
      </c>
      <c r="H3" s="43">
        <v>13.44077729796422</v>
      </c>
      <c r="I3" s="42">
        <v>192</v>
      </c>
      <c r="J3" s="43">
        <v>225.42372881355934</v>
      </c>
      <c r="K3" s="42">
        <v>165022</v>
      </c>
      <c r="L3" s="43">
        <v>4.091840918409184</v>
      </c>
      <c r="M3" s="42">
        <v>98</v>
      </c>
      <c r="N3" s="43">
        <v>7.6923076923076925</v>
      </c>
      <c r="O3" s="44">
        <v>165120</v>
      </c>
      <c r="P3" s="45">
        <v>4.093906421393719</v>
      </c>
      <c r="Q3" s="61"/>
    </row>
    <row r="4" spans="1:17" s="8" customFormat="1" ht="15.75" customHeight="1">
      <c r="A4" s="33">
        <v>2</v>
      </c>
      <c r="B4" s="37" t="s">
        <v>8</v>
      </c>
      <c r="C4" s="42">
        <v>19947</v>
      </c>
      <c r="D4" s="43">
        <v>9.113287019309666</v>
      </c>
      <c r="E4" s="42">
        <v>36954</v>
      </c>
      <c r="F4" s="43">
        <v>-6.383948928408572</v>
      </c>
      <c r="G4" s="52">
        <v>34068</v>
      </c>
      <c r="H4" s="43">
        <v>-4.400044898417331</v>
      </c>
      <c r="I4" s="42">
        <v>344</v>
      </c>
      <c r="J4" s="43">
        <v>-36.88073394495413</v>
      </c>
      <c r="K4" s="42">
        <v>57245</v>
      </c>
      <c r="L4" s="43">
        <v>-1.8096054888507718</v>
      </c>
      <c r="M4" s="42">
        <v>561</v>
      </c>
      <c r="N4" s="43">
        <v>-12.752721617418352</v>
      </c>
      <c r="O4" s="44">
        <v>57806</v>
      </c>
      <c r="P4" s="45">
        <v>-1.9289822370764977</v>
      </c>
      <c r="Q4" s="61"/>
    </row>
    <row r="5" spans="1:17" s="8" customFormat="1" ht="15.75" customHeight="1">
      <c r="A5" s="33">
        <v>3</v>
      </c>
      <c r="B5" s="37" t="s">
        <v>9</v>
      </c>
      <c r="C5" s="42">
        <v>256114</v>
      </c>
      <c r="D5" s="43">
        <v>7.934728555414142</v>
      </c>
      <c r="E5" s="42">
        <v>95765</v>
      </c>
      <c r="F5" s="43">
        <v>5.536637242260941</v>
      </c>
      <c r="G5" s="52">
        <v>83925</v>
      </c>
      <c r="H5" s="43">
        <v>1.306085004164504</v>
      </c>
      <c r="I5" s="42">
        <v>624</v>
      </c>
      <c r="J5" s="43">
        <v>-30.123180291153414</v>
      </c>
      <c r="K5" s="42">
        <v>352503</v>
      </c>
      <c r="L5" s="43">
        <v>7.169828529733674</v>
      </c>
      <c r="M5" s="42">
        <v>562</v>
      </c>
      <c r="N5" s="43">
        <v>-15.36144578313253</v>
      </c>
      <c r="O5" s="44">
        <v>353065</v>
      </c>
      <c r="P5" s="45">
        <v>7.124435652216127</v>
      </c>
      <c r="Q5" s="61"/>
    </row>
    <row r="6" spans="1:17" s="8" customFormat="1" ht="15.75" customHeight="1">
      <c r="A6" s="33">
        <v>4</v>
      </c>
      <c r="B6" s="37" t="s">
        <v>10</v>
      </c>
      <c r="C6" s="42">
        <v>263146</v>
      </c>
      <c r="D6" s="43">
        <v>10.68273970758955</v>
      </c>
      <c r="E6" s="42">
        <v>566075</v>
      </c>
      <c r="F6" s="43">
        <v>4.928969163126246</v>
      </c>
      <c r="G6" s="52">
        <v>491584</v>
      </c>
      <c r="H6" s="43">
        <v>1.476996629020971</v>
      </c>
      <c r="I6" s="42">
        <v>1149</v>
      </c>
      <c r="J6" s="43">
        <v>338.5496183206107</v>
      </c>
      <c r="K6" s="42">
        <v>830370</v>
      </c>
      <c r="L6" s="43">
        <v>6.80082418642459</v>
      </c>
      <c r="M6" s="42">
        <v>215</v>
      </c>
      <c r="N6" s="43">
        <v>32.71604938271605</v>
      </c>
      <c r="O6" s="44">
        <v>830585</v>
      </c>
      <c r="P6" s="45">
        <v>6.806222802884566</v>
      </c>
      <c r="Q6" s="61"/>
    </row>
    <row r="7" spans="1:17" s="8" customFormat="1" ht="15.75" customHeight="1">
      <c r="A7" s="33">
        <v>5</v>
      </c>
      <c r="B7" s="37" t="s">
        <v>11</v>
      </c>
      <c r="C7" s="42">
        <v>164986</v>
      </c>
      <c r="D7" s="43">
        <v>9.626706002737578</v>
      </c>
      <c r="E7" s="42">
        <v>382542</v>
      </c>
      <c r="F7" s="43">
        <v>1.263470533580045</v>
      </c>
      <c r="G7" s="52">
        <v>0</v>
      </c>
      <c r="H7" s="43"/>
      <c r="I7" s="42">
        <v>7951</v>
      </c>
      <c r="J7" s="43">
        <v>56.577392674281214</v>
      </c>
      <c r="K7" s="42">
        <v>555479</v>
      </c>
      <c r="L7" s="43">
        <v>4.1500342180014815</v>
      </c>
      <c r="M7" s="42">
        <v>721</v>
      </c>
      <c r="N7" s="43">
        <v>-32.49063670411985</v>
      </c>
      <c r="O7" s="44">
        <v>556200</v>
      </c>
      <c r="P7" s="45">
        <v>4.076809508750722</v>
      </c>
      <c r="Q7" s="61"/>
    </row>
    <row r="8" spans="1:17" s="8" customFormat="1" ht="15.75" customHeight="1">
      <c r="A8" s="33">
        <v>6</v>
      </c>
      <c r="B8" s="37" t="s">
        <v>12</v>
      </c>
      <c r="C8" s="42">
        <v>5153</v>
      </c>
      <c r="D8" s="43">
        <v>-17.020933977455716</v>
      </c>
      <c r="E8" s="42">
        <v>0</v>
      </c>
      <c r="F8" s="43">
        <v>-100</v>
      </c>
      <c r="G8" s="52">
        <v>0</v>
      </c>
      <c r="H8" s="43">
        <v>-100</v>
      </c>
      <c r="I8" s="42">
        <v>0</v>
      </c>
      <c r="J8" s="43">
        <v>-100</v>
      </c>
      <c r="K8" s="42">
        <v>5153</v>
      </c>
      <c r="L8" s="43">
        <v>-18.8503937007874</v>
      </c>
      <c r="M8" s="42">
        <v>846</v>
      </c>
      <c r="N8" s="43">
        <v>41.946308724832214</v>
      </c>
      <c r="O8" s="44">
        <v>5999</v>
      </c>
      <c r="P8" s="45">
        <v>-13.633746040886841</v>
      </c>
      <c r="Q8" s="61"/>
    </row>
    <row r="9" spans="1:17" s="8" customFormat="1" ht="15.75" customHeight="1">
      <c r="A9" s="33">
        <v>7</v>
      </c>
      <c r="B9" s="37" t="s">
        <v>13</v>
      </c>
      <c r="C9" s="42">
        <v>0</v>
      </c>
      <c r="D9" s="43"/>
      <c r="E9" s="42">
        <v>1398</v>
      </c>
      <c r="F9" s="43">
        <v>-26.57563025210084</v>
      </c>
      <c r="G9" s="52">
        <v>535</v>
      </c>
      <c r="H9" s="43">
        <v>95.97069597069597</v>
      </c>
      <c r="I9" s="42">
        <v>132</v>
      </c>
      <c r="J9" s="43">
        <v>-29.032258064516128</v>
      </c>
      <c r="K9" s="42">
        <v>1530</v>
      </c>
      <c r="L9" s="43">
        <v>-26.794258373205743</v>
      </c>
      <c r="M9" s="42">
        <v>404</v>
      </c>
      <c r="N9" s="43">
        <v>-27.728085867620752</v>
      </c>
      <c r="O9" s="44">
        <v>1934</v>
      </c>
      <c r="P9" s="45">
        <v>-26.991317478293695</v>
      </c>
      <c r="Q9" s="61"/>
    </row>
    <row r="10" spans="1:17" s="8" customFormat="1" ht="15.75" customHeight="1">
      <c r="A10" s="33">
        <v>8</v>
      </c>
      <c r="B10" s="37" t="s">
        <v>14</v>
      </c>
      <c r="C10" s="42">
        <v>171144</v>
      </c>
      <c r="D10" s="43">
        <v>5.305775868964626</v>
      </c>
      <c r="E10" s="42">
        <v>37732</v>
      </c>
      <c r="F10" s="43">
        <v>1.552953842013188</v>
      </c>
      <c r="G10" s="52">
        <v>30073</v>
      </c>
      <c r="H10" s="43">
        <v>-2.59126097237068</v>
      </c>
      <c r="I10" s="42">
        <v>1250</v>
      </c>
      <c r="J10" s="43">
        <v>15.420129270544782</v>
      </c>
      <c r="K10" s="42">
        <v>210126</v>
      </c>
      <c r="L10" s="43">
        <v>4.6657933143719585</v>
      </c>
      <c r="M10" s="42">
        <v>317</v>
      </c>
      <c r="N10" s="43">
        <v>-43.08797127468582</v>
      </c>
      <c r="O10" s="44">
        <v>210443</v>
      </c>
      <c r="P10" s="45">
        <v>4.5336684615231775</v>
      </c>
      <c r="Q10" s="61"/>
    </row>
    <row r="11" spans="1:17" s="8" customFormat="1" ht="15.75" customHeight="1">
      <c r="A11" s="33">
        <v>9</v>
      </c>
      <c r="B11" s="37" t="s">
        <v>15</v>
      </c>
      <c r="C11" s="42">
        <v>297145</v>
      </c>
      <c r="D11" s="43">
        <v>0.3800418890615499</v>
      </c>
      <c r="E11" s="42">
        <v>78213</v>
      </c>
      <c r="F11" s="43">
        <v>-13.865180665837032</v>
      </c>
      <c r="G11" s="52">
        <v>69515</v>
      </c>
      <c r="H11" s="43">
        <v>-14.095228679823531</v>
      </c>
      <c r="I11" s="42">
        <v>1184</v>
      </c>
      <c r="J11" s="43">
        <v>-39.09465020576132</v>
      </c>
      <c r="K11" s="42">
        <v>376542</v>
      </c>
      <c r="L11" s="43">
        <v>-3.1445570225867936</v>
      </c>
      <c r="M11" s="42">
        <v>695</v>
      </c>
      <c r="N11" s="43">
        <v>-4.137931034482759</v>
      </c>
      <c r="O11" s="44">
        <v>377237</v>
      </c>
      <c r="P11" s="45">
        <v>-3.146406087929919</v>
      </c>
      <c r="Q11" s="61"/>
    </row>
    <row r="12" spans="1:17" s="8" customFormat="1" ht="15.75" customHeight="1">
      <c r="A12" s="33">
        <v>10</v>
      </c>
      <c r="B12" s="37" t="s">
        <v>16</v>
      </c>
      <c r="C12" s="42">
        <v>466637</v>
      </c>
      <c r="D12" s="43">
        <v>-7.518802952980231</v>
      </c>
      <c r="E12" s="42">
        <v>153307</v>
      </c>
      <c r="F12" s="43">
        <v>6.290472426750974</v>
      </c>
      <c r="G12" s="52">
        <v>128892</v>
      </c>
      <c r="H12" s="43">
        <v>3.266434322797741</v>
      </c>
      <c r="I12" s="42">
        <v>4378</v>
      </c>
      <c r="J12" s="43">
        <v>76.31896898912606</v>
      </c>
      <c r="K12" s="42">
        <v>624322</v>
      </c>
      <c r="L12" s="43">
        <v>-4.140999735909546</v>
      </c>
      <c r="M12" s="42">
        <v>675</v>
      </c>
      <c r="N12" s="43">
        <v>17.801047120418847</v>
      </c>
      <c r="O12" s="44">
        <v>624997</v>
      </c>
      <c r="P12" s="45">
        <v>-4.1217123177345005</v>
      </c>
      <c r="Q12" s="61"/>
    </row>
    <row r="13" spans="1:17" s="8" customFormat="1" ht="15.75" customHeight="1">
      <c r="A13" s="33">
        <v>11</v>
      </c>
      <c r="B13" s="37" t="s">
        <v>17</v>
      </c>
      <c r="C13" s="42">
        <v>14250</v>
      </c>
      <c r="D13" s="43">
        <v>27.84855553561816</v>
      </c>
      <c r="E13" s="42">
        <v>1600</v>
      </c>
      <c r="F13" s="43"/>
      <c r="G13" s="52">
        <v>0</v>
      </c>
      <c r="H13" s="43"/>
      <c r="I13" s="42">
        <v>0</v>
      </c>
      <c r="J13" s="43"/>
      <c r="K13" s="42">
        <v>15850</v>
      </c>
      <c r="L13" s="43">
        <v>42.20348106944195</v>
      </c>
      <c r="M13" s="42">
        <v>140</v>
      </c>
      <c r="N13" s="43">
        <v>483.3333333333333</v>
      </c>
      <c r="O13" s="44">
        <v>15990</v>
      </c>
      <c r="P13" s="45">
        <v>43.15129811996419</v>
      </c>
      <c r="Q13" s="61"/>
    </row>
    <row r="14" spans="1:17" s="8" customFormat="1" ht="15.75" customHeight="1">
      <c r="A14" s="33">
        <v>12</v>
      </c>
      <c r="B14" s="37" t="s">
        <v>18</v>
      </c>
      <c r="C14" s="42">
        <v>7016</v>
      </c>
      <c r="D14" s="43">
        <v>11.10055423594616</v>
      </c>
      <c r="E14" s="42">
        <v>14477</v>
      </c>
      <c r="F14" s="43">
        <v>-3.1444437010771393</v>
      </c>
      <c r="G14" s="52">
        <v>8808</v>
      </c>
      <c r="H14" s="43">
        <v>-1.3109243697478992</v>
      </c>
      <c r="I14" s="42">
        <v>0</v>
      </c>
      <c r="J14" s="43">
        <v>-100</v>
      </c>
      <c r="K14" s="42">
        <v>21493</v>
      </c>
      <c r="L14" s="43">
        <v>0.5050268880056115</v>
      </c>
      <c r="M14" s="42">
        <v>159</v>
      </c>
      <c r="N14" s="43">
        <v>-4.216867469879518</v>
      </c>
      <c r="O14" s="44">
        <v>21652</v>
      </c>
      <c r="P14" s="45">
        <v>0.4686557468330936</v>
      </c>
      <c r="Q14" s="61"/>
    </row>
    <row r="15" spans="1:17" s="8" customFormat="1" ht="15.75" customHeight="1">
      <c r="A15" s="33">
        <v>13</v>
      </c>
      <c r="B15" s="37" t="s">
        <v>19</v>
      </c>
      <c r="C15" s="42">
        <v>36739</v>
      </c>
      <c r="D15" s="43">
        <v>-12.206370827060482</v>
      </c>
      <c r="E15" s="42">
        <v>144910</v>
      </c>
      <c r="F15" s="43">
        <v>0.46450360510260674</v>
      </c>
      <c r="G15" s="52">
        <v>117015</v>
      </c>
      <c r="H15" s="43">
        <v>-7.963662104766399</v>
      </c>
      <c r="I15" s="42">
        <v>25</v>
      </c>
      <c r="J15" s="43">
        <v>108.33333333333333</v>
      </c>
      <c r="K15" s="42">
        <v>181674</v>
      </c>
      <c r="L15" s="43">
        <v>-2.377766672577499</v>
      </c>
      <c r="M15" s="42">
        <v>1697</v>
      </c>
      <c r="N15" s="43">
        <v>9.909326424870466</v>
      </c>
      <c r="O15" s="44">
        <v>183371</v>
      </c>
      <c r="P15" s="45">
        <v>-2.2766636645118656</v>
      </c>
      <c r="Q15" s="61"/>
    </row>
    <row r="16" spans="1:17" s="8" customFormat="1" ht="15.75" customHeight="1">
      <c r="A16" s="33">
        <v>14</v>
      </c>
      <c r="B16" s="37" t="s">
        <v>20</v>
      </c>
      <c r="C16" s="42">
        <v>738</v>
      </c>
      <c r="D16" s="43">
        <v>-89.68409281520827</v>
      </c>
      <c r="E16" s="42">
        <v>0</v>
      </c>
      <c r="F16" s="43">
        <v>-100</v>
      </c>
      <c r="G16" s="52">
        <v>0</v>
      </c>
      <c r="H16" s="43">
        <v>-100</v>
      </c>
      <c r="I16" s="42">
        <v>0</v>
      </c>
      <c r="J16" s="43"/>
      <c r="K16" s="42">
        <v>738</v>
      </c>
      <c r="L16" s="43">
        <v>-89.75569128262076</v>
      </c>
      <c r="M16" s="42">
        <v>119</v>
      </c>
      <c r="N16" s="43">
        <v>15.533980582524272</v>
      </c>
      <c r="O16" s="44">
        <v>857</v>
      </c>
      <c r="P16" s="45">
        <v>-88.27152045983304</v>
      </c>
      <c r="Q16" s="61"/>
    </row>
    <row r="17" spans="1:17" s="8" customFormat="1" ht="15.75" customHeight="1">
      <c r="A17" s="33">
        <v>15</v>
      </c>
      <c r="B17" s="37" t="s">
        <v>63</v>
      </c>
      <c r="C17" s="42">
        <v>0</v>
      </c>
      <c r="D17" s="43">
        <v>-100</v>
      </c>
      <c r="E17" s="42">
        <v>25577</v>
      </c>
      <c r="F17" s="43">
        <v>1.8476486282005335</v>
      </c>
      <c r="G17" s="52">
        <v>23797</v>
      </c>
      <c r="H17" s="43">
        <v>4.966697543116757</v>
      </c>
      <c r="I17" s="42">
        <v>0</v>
      </c>
      <c r="J17" s="43">
        <v>-100</v>
      </c>
      <c r="K17" s="42">
        <v>25577</v>
      </c>
      <c r="L17" s="43">
        <v>0.30196078431372547</v>
      </c>
      <c r="M17" s="42">
        <v>148</v>
      </c>
      <c r="N17" s="43">
        <v>138.70967741935485</v>
      </c>
      <c r="O17" s="44">
        <v>25725</v>
      </c>
      <c r="P17" s="45">
        <v>0.6376652844065409</v>
      </c>
      <c r="Q17" s="61"/>
    </row>
    <row r="18" spans="1:17" s="8" customFormat="1" ht="15.75" customHeight="1">
      <c r="A18" s="33">
        <v>16</v>
      </c>
      <c r="B18" s="37" t="s">
        <v>21</v>
      </c>
      <c r="C18" s="42">
        <v>73573</v>
      </c>
      <c r="D18" s="43">
        <v>-4.6079842337962065</v>
      </c>
      <c r="E18" s="42">
        <v>57371</v>
      </c>
      <c r="F18" s="43">
        <v>18.371262921162852</v>
      </c>
      <c r="G18" s="52">
        <v>46113</v>
      </c>
      <c r="H18" s="43">
        <v>10.141638999689492</v>
      </c>
      <c r="I18" s="42">
        <v>581</v>
      </c>
      <c r="J18" s="43">
        <v>518.0851063829788</v>
      </c>
      <c r="K18" s="42">
        <v>131525</v>
      </c>
      <c r="L18" s="43">
        <v>4.644039208198078</v>
      </c>
      <c r="M18" s="42">
        <v>913</v>
      </c>
      <c r="N18" s="43">
        <v>-21.496130696474633</v>
      </c>
      <c r="O18" s="44">
        <v>132438</v>
      </c>
      <c r="P18" s="45">
        <v>4.4043799418215075</v>
      </c>
      <c r="Q18" s="61"/>
    </row>
    <row r="19" spans="1:17" s="8" customFormat="1" ht="15.75" customHeight="1">
      <c r="A19" s="33">
        <v>17</v>
      </c>
      <c r="B19" s="37" t="s">
        <v>22</v>
      </c>
      <c r="C19" s="42">
        <v>34</v>
      </c>
      <c r="D19" s="43"/>
      <c r="E19" s="42">
        <v>444</v>
      </c>
      <c r="F19" s="43">
        <v>-0.8928571428571429</v>
      </c>
      <c r="G19" s="52">
        <v>185</v>
      </c>
      <c r="H19" s="43"/>
      <c r="I19" s="42">
        <v>0</v>
      </c>
      <c r="J19" s="43"/>
      <c r="K19" s="42">
        <v>478</v>
      </c>
      <c r="L19" s="43">
        <v>6.696428571428571</v>
      </c>
      <c r="M19" s="42">
        <v>73</v>
      </c>
      <c r="N19" s="43">
        <v>-23.157894736842106</v>
      </c>
      <c r="O19" s="44">
        <v>551</v>
      </c>
      <c r="P19" s="45">
        <v>1.4732965009208103</v>
      </c>
      <c r="Q19" s="61"/>
    </row>
    <row r="20" spans="1:17" s="8" customFormat="1" ht="15.75" customHeight="1">
      <c r="A20" s="33">
        <v>18</v>
      </c>
      <c r="B20" s="37" t="s">
        <v>23</v>
      </c>
      <c r="C20" s="42">
        <v>170302</v>
      </c>
      <c r="D20" s="43">
        <v>-0.10206715314765714</v>
      </c>
      <c r="E20" s="42">
        <v>49127</v>
      </c>
      <c r="F20" s="43">
        <v>-25.439754739030793</v>
      </c>
      <c r="G20" s="52">
        <v>43153</v>
      </c>
      <c r="H20" s="43">
        <v>-26.381425183820394</v>
      </c>
      <c r="I20" s="42">
        <v>1152</v>
      </c>
      <c r="J20" s="43">
        <v>-31.632047477744806</v>
      </c>
      <c r="K20" s="42">
        <v>220581</v>
      </c>
      <c r="L20" s="43">
        <v>-7.338374291115312</v>
      </c>
      <c r="M20" s="42">
        <v>148</v>
      </c>
      <c r="N20" s="43">
        <v>15.625</v>
      </c>
      <c r="O20" s="44">
        <v>220729</v>
      </c>
      <c r="P20" s="45">
        <v>-7.326033470765562</v>
      </c>
      <c r="Q20" s="61"/>
    </row>
    <row r="21" spans="1:17" s="8" customFormat="1" ht="15.75" customHeight="1">
      <c r="A21" s="33">
        <v>19</v>
      </c>
      <c r="B21" s="37" t="s">
        <v>24</v>
      </c>
      <c r="C21" s="42">
        <v>500365</v>
      </c>
      <c r="D21" s="43">
        <v>-1.2648611316659266</v>
      </c>
      <c r="E21" s="42">
        <v>332620</v>
      </c>
      <c r="F21" s="43">
        <v>5.708755883390485</v>
      </c>
      <c r="G21" s="52">
        <v>332241</v>
      </c>
      <c r="H21" s="43">
        <v>5.588307267913951</v>
      </c>
      <c r="I21" s="42">
        <v>225</v>
      </c>
      <c r="J21" s="43">
        <v>-48.275862068965516</v>
      </c>
      <c r="K21" s="42">
        <v>833210</v>
      </c>
      <c r="L21" s="43">
        <v>1.380150316292052</v>
      </c>
      <c r="M21" s="42">
        <v>5294</v>
      </c>
      <c r="N21" s="43">
        <v>-13.284193284193284</v>
      </c>
      <c r="O21" s="44">
        <v>838504</v>
      </c>
      <c r="P21" s="45">
        <v>1.272023691622422</v>
      </c>
      <c r="Q21" s="61"/>
    </row>
    <row r="22" spans="1:17" s="8" customFormat="1" ht="15.75" customHeight="1">
      <c r="A22" s="33">
        <v>20</v>
      </c>
      <c r="B22" s="37" t="s">
        <v>25</v>
      </c>
      <c r="C22" s="42">
        <v>361106</v>
      </c>
      <c r="D22" s="43">
        <v>-5.5904875695771645</v>
      </c>
      <c r="E22" s="42">
        <v>1300578</v>
      </c>
      <c r="F22" s="43">
        <v>-3.085576153551527</v>
      </c>
      <c r="G22" s="52">
        <v>821497</v>
      </c>
      <c r="H22" s="43">
        <v>-10.779484962785732</v>
      </c>
      <c r="I22" s="42">
        <v>21463</v>
      </c>
      <c r="J22" s="43">
        <v>84.89834596829773</v>
      </c>
      <c r="K22" s="42">
        <v>1683147</v>
      </c>
      <c r="L22" s="43">
        <v>-3.0491629720468434</v>
      </c>
      <c r="M22" s="42">
        <v>1502</v>
      </c>
      <c r="N22" s="43">
        <v>120.23460410557185</v>
      </c>
      <c r="O22" s="44">
        <v>1684649</v>
      </c>
      <c r="P22" s="45">
        <v>-3.000751396993836</v>
      </c>
      <c r="Q22" s="61"/>
    </row>
    <row r="23" spans="1:17" s="8" customFormat="1" ht="15.75" customHeight="1">
      <c r="A23" s="33">
        <v>21</v>
      </c>
      <c r="B23" s="37" t="s">
        <v>26</v>
      </c>
      <c r="C23" s="42">
        <v>276700</v>
      </c>
      <c r="D23" s="43">
        <v>-2.6043738274333945</v>
      </c>
      <c r="E23" s="42">
        <v>302537</v>
      </c>
      <c r="F23" s="43">
        <v>16.224491363943695</v>
      </c>
      <c r="G23" s="52">
        <v>268747</v>
      </c>
      <c r="H23" s="43">
        <v>14.627238721620111</v>
      </c>
      <c r="I23" s="42">
        <v>3789</v>
      </c>
      <c r="J23" s="43">
        <v>59.73861720067454</v>
      </c>
      <c r="K23" s="42">
        <v>583026</v>
      </c>
      <c r="L23" s="43">
        <v>6.629966622468109</v>
      </c>
      <c r="M23" s="42">
        <v>1463</v>
      </c>
      <c r="N23" s="43">
        <v>-26.519337016574585</v>
      </c>
      <c r="O23" s="44">
        <v>584489</v>
      </c>
      <c r="P23" s="45">
        <v>6.509696300426776</v>
      </c>
      <c r="Q23" s="61"/>
    </row>
    <row r="24" spans="1:17" s="8" customFormat="1" ht="15.75" customHeight="1">
      <c r="A24" s="33">
        <v>22</v>
      </c>
      <c r="B24" s="37" t="s">
        <v>27</v>
      </c>
      <c r="C24" s="42">
        <v>144958</v>
      </c>
      <c r="D24" s="43">
        <v>-6.542019921988331</v>
      </c>
      <c r="E24" s="42">
        <v>109265</v>
      </c>
      <c r="F24" s="43">
        <v>21.79122777684891</v>
      </c>
      <c r="G24" s="52">
        <v>95185</v>
      </c>
      <c r="H24" s="43">
        <v>20.55143240710251</v>
      </c>
      <c r="I24" s="42">
        <v>1209</v>
      </c>
      <c r="J24" s="43">
        <v>-0.9828009828009828</v>
      </c>
      <c r="K24" s="42">
        <v>255432</v>
      </c>
      <c r="L24" s="43">
        <v>3.816843534207713</v>
      </c>
      <c r="M24" s="42">
        <v>2564</v>
      </c>
      <c r="N24" s="43">
        <v>-19.824890556597875</v>
      </c>
      <c r="O24" s="44">
        <v>257996</v>
      </c>
      <c r="P24" s="45">
        <v>3.5134950790205384</v>
      </c>
      <c r="Q24" s="61"/>
    </row>
    <row r="25" spans="1:17" s="8" customFormat="1" ht="15.75" customHeight="1">
      <c r="A25" s="33">
        <v>23</v>
      </c>
      <c r="B25" s="37" t="s">
        <v>28</v>
      </c>
      <c r="C25" s="42">
        <v>357196</v>
      </c>
      <c r="D25" s="43">
        <v>-6.1963124128458915</v>
      </c>
      <c r="E25" s="42">
        <v>102810</v>
      </c>
      <c r="F25" s="43">
        <v>17.89867204880622</v>
      </c>
      <c r="G25" s="52">
        <v>99301</v>
      </c>
      <c r="H25" s="43">
        <v>20.732166956437162</v>
      </c>
      <c r="I25" s="42">
        <v>2846</v>
      </c>
      <c r="J25" s="43">
        <v>12.80221957986524</v>
      </c>
      <c r="K25" s="42">
        <v>462852</v>
      </c>
      <c r="L25" s="43">
        <v>-1.6288500284793717</v>
      </c>
      <c r="M25" s="42">
        <v>438</v>
      </c>
      <c r="N25" s="43">
        <v>0.2288329519450801</v>
      </c>
      <c r="O25" s="44">
        <v>463290</v>
      </c>
      <c r="P25" s="45">
        <v>-1.6271262737470618</v>
      </c>
      <c r="Q25" s="61"/>
    </row>
    <row r="26" spans="1:17" s="8" customFormat="1" ht="15.75" customHeight="1">
      <c r="A26" s="33">
        <v>24</v>
      </c>
      <c r="B26" s="37" t="s">
        <v>29</v>
      </c>
      <c r="C26" s="42">
        <v>14494</v>
      </c>
      <c r="D26" s="43">
        <v>-36.968906283974775</v>
      </c>
      <c r="E26" s="42">
        <v>4000</v>
      </c>
      <c r="F26" s="43">
        <v>-38.37621321830226</v>
      </c>
      <c r="G26" s="52">
        <v>3963</v>
      </c>
      <c r="H26" s="43">
        <v>-36.96516621600127</v>
      </c>
      <c r="I26" s="42">
        <v>1</v>
      </c>
      <c r="J26" s="43">
        <v>-99.38650306748467</v>
      </c>
      <c r="K26" s="42">
        <v>18495</v>
      </c>
      <c r="L26" s="43">
        <v>-37.62015582313063</v>
      </c>
      <c r="M26" s="42">
        <v>231</v>
      </c>
      <c r="N26" s="43">
        <v>27.624309392265193</v>
      </c>
      <c r="O26" s="44">
        <v>18726</v>
      </c>
      <c r="P26" s="45">
        <v>-37.224270868253434</v>
      </c>
      <c r="Q26" s="61"/>
    </row>
    <row r="27" spans="1:17" s="8" customFormat="1" ht="15.75" customHeight="1">
      <c r="A27" s="33">
        <v>25</v>
      </c>
      <c r="B27" s="37" t="s">
        <v>30</v>
      </c>
      <c r="C27" s="42">
        <v>6665</v>
      </c>
      <c r="D27" s="43">
        <v>16.684173669467786</v>
      </c>
      <c r="E27" s="42">
        <v>13273</v>
      </c>
      <c r="F27" s="43">
        <v>4.858587454574183</v>
      </c>
      <c r="G27" s="52">
        <v>11443</v>
      </c>
      <c r="H27" s="43">
        <v>2.0602925437031754</v>
      </c>
      <c r="I27" s="42">
        <v>22</v>
      </c>
      <c r="J27" s="43"/>
      <c r="K27" s="42">
        <v>19960</v>
      </c>
      <c r="L27" s="43">
        <v>8.655416439847578</v>
      </c>
      <c r="M27" s="42">
        <v>488</v>
      </c>
      <c r="N27" s="43">
        <v>3.6093418259023355</v>
      </c>
      <c r="O27" s="44">
        <v>20448</v>
      </c>
      <c r="P27" s="45">
        <v>8.529271270102436</v>
      </c>
      <c r="Q27" s="61"/>
    </row>
    <row r="28" spans="1:17" s="8" customFormat="1" ht="15.75" customHeight="1">
      <c r="A28" s="33">
        <v>26</v>
      </c>
      <c r="B28" s="37" t="s">
        <v>31</v>
      </c>
      <c r="C28" s="42">
        <v>22579</v>
      </c>
      <c r="D28" s="43">
        <v>5.3272379530717915</v>
      </c>
      <c r="E28" s="42">
        <v>28010</v>
      </c>
      <c r="F28" s="43">
        <v>-9.572235673930589</v>
      </c>
      <c r="G28" s="52">
        <v>24960</v>
      </c>
      <c r="H28" s="43">
        <v>-8.215047436934618</v>
      </c>
      <c r="I28" s="42">
        <v>58</v>
      </c>
      <c r="J28" s="43">
        <v>-61.07382550335571</v>
      </c>
      <c r="K28" s="42">
        <v>50647</v>
      </c>
      <c r="L28" s="43">
        <v>-3.6414832290101025</v>
      </c>
      <c r="M28" s="42">
        <v>299</v>
      </c>
      <c r="N28" s="43">
        <v>-8.841463414634147</v>
      </c>
      <c r="O28" s="44">
        <v>50946</v>
      </c>
      <c r="P28" s="45">
        <v>-3.673731777874416</v>
      </c>
      <c r="Q28" s="61"/>
    </row>
    <row r="29" spans="1:17" s="8" customFormat="1" ht="15.75" customHeight="1">
      <c r="A29" s="33">
        <v>27</v>
      </c>
      <c r="B29" s="37" t="s">
        <v>32</v>
      </c>
      <c r="C29" s="42">
        <v>128009</v>
      </c>
      <c r="D29" s="43">
        <v>11.949801040710131</v>
      </c>
      <c r="E29" s="42">
        <v>340623</v>
      </c>
      <c r="F29" s="43">
        <v>1.7769424757078487</v>
      </c>
      <c r="G29" s="52">
        <v>0</v>
      </c>
      <c r="H29" s="43"/>
      <c r="I29" s="42">
        <v>675</v>
      </c>
      <c r="J29" s="43">
        <v>-3.0172413793103448</v>
      </c>
      <c r="K29" s="42">
        <v>469307</v>
      </c>
      <c r="L29" s="43">
        <v>4.3560728191284745</v>
      </c>
      <c r="M29" s="42">
        <v>1087</v>
      </c>
      <c r="N29" s="43">
        <v>5.94541910331384</v>
      </c>
      <c r="O29" s="44">
        <v>470394</v>
      </c>
      <c r="P29" s="45">
        <v>4.359690555371908</v>
      </c>
      <c r="Q29" s="61"/>
    </row>
    <row r="30" spans="1:17" s="8" customFormat="1" ht="15.75" customHeight="1">
      <c r="A30" s="33">
        <v>28</v>
      </c>
      <c r="B30" s="37" t="s">
        <v>33</v>
      </c>
      <c r="C30" s="42">
        <v>53010</v>
      </c>
      <c r="D30" s="43">
        <v>19.44300488947973</v>
      </c>
      <c r="E30" s="42">
        <v>0</v>
      </c>
      <c r="F30" s="43">
        <v>-100</v>
      </c>
      <c r="G30" s="52">
        <v>0</v>
      </c>
      <c r="H30" s="43">
        <v>-100</v>
      </c>
      <c r="I30" s="42">
        <v>0</v>
      </c>
      <c r="J30" s="43">
        <v>-100</v>
      </c>
      <c r="K30" s="42">
        <v>53010</v>
      </c>
      <c r="L30" s="43">
        <v>8.903771879365602</v>
      </c>
      <c r="M30" s="42">
        <v>187</v>
      </c>
      <c r="N30" s="43">
        <v>-47.61904761904762</v>
      </c>
      <c r="O30" s="44">
        <v>53197</v>
      </c>
      <c r="P30" s="45">
        <v>8.49223992005384</v>
      </c>
      <c r="Q30" s="61"/>
    </row>
    <row r="31" spans="1:17" s="8" customFormat="1" ht="15.75" customHeight="1">
      <c r="A31" s="33">
        <v>29</v>
      </c>
      <c r="B31" s="37" t="s">
        <v>34</v>
      </c>
      <c r="C31" s="42">
        <v>22522</v>
      </c>
      <c r="D31" s="43">
        <v>-12.1161275217544</v>
      </c>
      <c r="E31" s="42">
        <v>74156</v>
      </c>
      <c r="F31" s="43">
        <v>-0.3212581490691579</v>
      </c>
      <c r="G31" s="52">
        <v>19610</v>
      </c>
      <c r="H31" s="43">
        <v>-32.353651385008106</v>
      </c>
      <c r="I31" s="42">
        <v>222</v>
      </c>
      <c r="J31" s="43">
        <v>1485.7142857142858</v>
      </c>
      <c r="K31" s="42">
        <v>96900</v>
      </c>
      <c r="L31" s="43">
        <v>-3.1348714462793392</v>
      </c>
      <c r="M31" s="42">
        <v>424</v>
      </c>
      <c r="N31" s="43">
        <v>-30.605564648117838</v>
      </c>
      <c r="O31" s="44">
        <v>97324</v>
      </c>
      <c r="P31" s="45">
        <v>-3.30163839955488</v>
      </c>
      <c r="Q31" s="61"/>
    </row>
    <row r="32" spans="1:17" s="8" customFormat="1" ht="15.75" customHeight="1">
      <c r="A32" s="33">
        <v>30</v>
      </c>
      <c r="B32" s="37" t="s">
        <v>35</v>
      </c>
      <c r="C32" s="42">
        <v>88639</v>
      </c>
      <c r="D32" s="43">
        <v>18.598054563213317</v>
      </c>
      <c r="E32" s="42">
        <v>314582</v>
      </c>
      <c r="F32" s="43">
        <v>-6.284314981366015</v>
      </c>
      <c r="G32" s="52">
        <v>309959</v>
      </c>
      <c r="H32" s="43">
        <v>-4.693394993589014</v>
      </c>
      <c r="I32" s="42">
        <v>0</v>
      </c>
      <c r="J32" s="43"/>
      <c r="K32" s="42">
        <v>403221</v>
      </c>
      <c r="L32" s="43">
        <v>-1.7530992943744883</v>
      </c>
      <c r="M32" s="42">
        <v>3728</v>
      </c>
      <c r="N32" s="43">
        <v>-17.320913728099356</v>
      </c>
      <c r="O32" s="44">
        <v>406949</v>
      </c>
      <c r="P32" s="45">
        <v>-1.9222751099596314</v>
      </c>
      <c r="Q32" s="61"/>
    </row>
    <row r="33" spans="1:17" s="8" customFormat="1" ht="15.75" customHeight="1">
      <c r="A33" s="33">
        <v>31</v>
      </c>
      <c r="B33" s="37" t="s">
        <v>36</v>
      </c>
      <c r="C33" s="42">
        <v>1091048</v>
      </c>
      <c r="D33" s="43">
        <v>-8.758696184842902</v>
      </c>
      <c r="E33" s="42">
        <v>2313538</v>
      </c>
      <c r="F33" s="43">
        <v>2.1116708611136366</v>
      </c>
      <c r="G33" s="52">
        <v>1359064</v>
      </c>
      <c r="H33" s="43">
        <v>-1.099065834065292</v>
      </c>
      <c r="I33" s="42">
        <v>15454</v>
      </c>
      <c r="J33" s="43">
        <v>-23.559380719196717</v>
      </c>
      <c r="K33" s="42">
        <v>3420040</v>
      </c>
      <c r="L33" s="43">
        <v>-1.770804671519094</v>
      </c>
      <c r="M33" s="42">
        <v>80</v>
      </c>
      <c r="N33" s="43">
        <v>33.333333333333336</v>
      </c>
      <c r="O33" s="44">
        <v>3420120</v>
      </c>
      <c r="P33" s="45">
        <v>-1.7701997326634793</v>
      </c>
      <c r="Q33" s="61"/>
    </row>
    <row r="34" spans="1:17" s="8" customFormat="1" ht="15.75" customHeight="1">
      <c r="A34" s="33">
        <v>32</v>
      </c>
      <c r="B34" s="37" t="s">
        <v>37</v>
      </c>
      <c r="C34" s="42">
        <v>12</v>
      </c>
      <c r="D34" s="43">
        <v>-57.142857142857146</v>
      </c>
      <c r="E34" s="42">
        <v>101</v>
      </c>
      <c r="F34" s="43">
        <v>65.57377049180327</v>
      </c>
      <c r="G34" s="52">
        <v>101</v>
      </c>
      <c r="H34" s="43">
        <v>65.57377049180327</v>
      </c>
      <c r="I34" s="42">
        <v>10</v>
      </c>
      <c r="J34" s="43">
        <v>900</v>
      </c>
      <c r="K34" s="42">
        <v>123</v>
      </c>
      <c r="L34" s="43">
        <v>36.666666666666664</v>
      </c>
      <c r="M34" s="42">
        <v>239</v>
      </c>
      <c r="N34" s="43">
        <v>-33.05322128851541</v>
      </c>
      <c r="O34" s="44">
        <v>362</v>
      </c>
      <c r="P34" s="45">
        <v>-19.01565995525727</v>
      </c>
      <c r="Q34" s="61"/>
    </row>
    <row r="35" spans="1:17" s="8" customFormat="1" ht="15.75" customHeight="1">
      <c r="A35" s="33">
        <v>33</v>
      </c>
      <c r="B35" s="37" t="s">
        <v>38</v>
      </c>
      <c r="C35" s="42">
        <v>191611</v>
      </c>
      <c r="D35" s="43">
        <v>-9.62512616853286</v>
      </c>
      <c r="E35" s="42">
        <v>116506</v>
      </c>
      <c r="F35" s="43">
        <v>-3.2543076603695247</v>
      </c>
      <c r="G35" s="52">
        <v>104922</v>
      </c>
      <c r="H35" s="43">
        <v>-5.459493066380732</v>
      </c>
      <c r="I35" s="42">
        <v>1064</v>
      </c>
      <c r="J35" s="43">
        <v>253.48837209302326</v>
      </c>
      <c r="K35" s="42">
        <v>309181</v>
      </c>
      <c r="L35" s="43">
        <v>-7.081419950472435</v>
      </c>
      <c r="M35" s="42">
        <v>630</v>
      </c>
      <c r="N35" s="43">
        <v>-3.816793893129771</v>
      </c>
      <c r="O35" s="44">
        <v>309811</v>
      </c>
      <c r="P35" s="45">
        <v>-7.075006223773917</v>
      </c>
      <c r="Q35" s="61"/>
    </row>
    <row r="36" spans="1:17" s="8" customFormat="1" ht="15.75" customHeight="1">
      <c r="A36" s="33">
        <v>34</v>
      </c>
      <c r="B36" s="37" t="s">
        <v>39</v>
      </c>
      <c r="C36" s="42">
        <v>110096</v>
      </c>
      <c r="D36" s="43">
        <v>35.18498053805823</v>
      </c>
      <c r="E36" s="42">
        <v>48535</v>
      </c>
      <c r="F36" s="43">
        <v>-19.739714247916393</v>
      </c>
      <c r="G36" s="52">
        <v>48535</v>
      </c>
      <c r="H36" s="43">
        <v>-17.144661818430126</v>
      </c>
      <c r="I36" s="42">
        <v>0</v>
      </c>
      <c r="J36" s="43">
        <v>-100</v>
      </c>
      <c r="K36" s="42">
        <v>158631</v>
      </c>
      <c r="L36" s="43">
        <v>11.719839425311642</v>
      </c>
      <c r="M36" s="42">
        <v>181</v>
      </c>
      <c r="N36" s="43">
        <v>1106.6666666666667</v>
      </c>
      <c r="O36" s="44">
        <v>158812</v>
      </c>
      <c r="P36" s="45">
        <v>11.835498750044012</v>
      </c>
      <c r="Q36" s="61"/>
    </row>
    <row r="37" spans="1:17" s="8" customFormat="1" ht="15.75" customHeight="1">
      <c r="A37" s="33">
        <v>35</v>
      </c>
      <c r="B37" s="67" t="s">
        <v>65</v>
      </c>
      <c r="C37" s="42">
        <v>41950</v>
      </c>
      <c r="D37" s="46" t="s">
        <v>59</v>
      </c>
      <c r="E37" s="42">
        <v>174857</v>
      </c>
      <c r="F37" s="46" t="s">
        <v>59</v>
      </c>
      <c r="G37" s="52">
        <v>155161</v>
      </c>
      <c r="H37" s="46" t="s">
        <v>59</v>
      </c>
      <c r="I37" s="42">
        <v>592</v>
      </c>
      <c r="J37" s="46" t="s">
        <v>59</v>
      </c>
      <c r="K37" s="42">
        <v>217399</v>
      </c>
      <c r="L37" s="46" t="s">
        <v>59</v>
      </c>
      <c r="M37" s="42">
        <v>641</v>
      </c>
      <c r="N37" s="46" t="s">
        <v>59</v>
      </c>
      <c r="O37" s="44">
        <v>218040</v>
      </c>
      <c r="P37" s="53" t="s">
        <v>59</v>
      </c>
      <c r="Q37" s="62"/>
    </row>
    <row r="38" spans="1:17" s="8" customFormat="1" ht="15.75" customHeight="1">
      <c r="A38" s="33">
        <v>36</v>
      </c>
      <c r="B38" s="37" t="s">
        <v>40</v>
      </c>
      <c r="C38" s="42">
        <v>49106</v>
      </c>
      <c r="D38" s="43">
        <v>9.168111689120092</v>
      </c>
      <c r="E38" s="42">
        <v>37248</v>
      </c>
      <c r="F38" s="43">
        <v>2.775785000827769</v>
      </c>
      <c r="G38" s="52">
        <v>32905</v>
      </c>
      <c r="H38" s="43">
        <v>0.5869226301470364</v>
      </c>
      <c r="I38" s="42">
        <v>140</v>
      </c>
      <c r="J38" s="43">
        <v>1172.7272727272727</v>
      </c>
      <c r="K38" s="42">
        <v>86494</v>
      </c>
      <c r="L38" s="43">
        <v>6.473810549639934</v>
      </c>
      <c r="M38" s="42">
        <v>421</v>
      </c>
      <c r="N38" s="43">
        <v>-14.081632653061224</v>
      </c>
      <c r="O38" s="44">
        <v>86915</v>
      </c>
      <c r="P38" s="45">
        <v>6.350565922300397</v>
      </c>
      <c r="Q38" s="61"/>
    </row>
    <row r="39" spans="1:17" s="8" customFormat="1" ht="15.75" customHeight="1">
      <c r="A39" s="33">
        <v>37</v>
      </c>
      <c r="B39" s="67" t="s">
        <v>64</v>
      </c>
      <c r="C39" s="42">
        <v>188157</v>
      </c>
      <c r="D39" s="43">
        <v>-15.653787705590446</v>
      </c>
      <c r="E39" s="42">
        <v>637377</v>
      </c>
      <c r="F39" s="43">
        <v>-8.975660750013924</v>
      </c>
      <c r="G39" s="52">
        <v>514191</v>
      </c>
      <c r="H39" s="43">
        <v>-9.821428571428571</v>
      </c>
      <c r="I39" s="42">
        <v>1997</v>
      </c>
      <c r="J39" s="43">
        <v>63.42062193126023</v>
      </c>
      <c r="K39" s="42">
        <v>827531</v>
      </c>
      <c r="L39" s="43">
        <v>-10.49132203961814</v>
      </c>
      <c r="M39" s="42">
        <v>1876</v>
      </c>
      <c r="N39" s="43">
        <v>-50.053248136315226</v>
      </c>
      <c r="O39" s="44">
        <v>829407</v>
      </c>
      <c r="P39" s="45">
        <v>-10.651396881551081</v>
      </c>
      <c r="Q39" s="61"/>
    </row>
    <row r="40" spans="1:17" s="8" customFormat="1" ht="15.75" customHeight="1">
      <c r="A40" s="33">
        <v>38</v>
      </c>
      <c r="B40" s="37" t="s">
        <v>41</v>
      </c>
      <c r="C40" s="42">
        <v>110222</v>
      </c>
      <c r="D40" s="43">
        <v>-16.27013065937405</v>
      </c>
      <c r="E40" s="42">
        <v>245857</v>
      </c>
      <c r="F40" s="43">
        <v>7.16038513004023</v>
      </c>
      <c r="G40" s="52">
        <v>175928</v>
      </c>
      <c r="H40" s="43">
        <v>-3.8487183691315514</v>
      </c>
      <c r="I40" s="42">
        <v>3218</v>
      </c>
      <c r="J40" s="43">
        <v>88.0771478667446</v>
      </c>
      <c r="K40" s="42">
        <v>359297</v>
      </c>
      <c r="L40" s="43">
        <v>-0.9600860025359722</v>
      </c>
      <c r="M40" s="42">
        <v>614</v>
      </c>
      <c r="N40" s="43">
        <v>-26.555023923444978</v>
      </c>
      <c r="O40" s="44">
        <v>359911</v>
      </c>
      <c r="P40" s="45">
        <v>-1.0189320601953709</v>
      </c>
      <c r="Q40" s="61"/>
    </row>
    <row r="41" spans="1:17" s="8" customFormat="1" ht="15.75" customHeight="1">
      <c r="A41" s="10"/>
      <c r="B41" s="10" t="s">
        <v>0</v>
      </c>
      <c r="C41" s="11">
        <f>SUM(C3:C40)</f>
        <v>5808002</v>
      </c>
      <c r="D41" s="45">
        <v>-2.176504650488292</v>
      </c>
      <c r="E41" s="11">
        <f>SUM(E3:E40)</f>
        <v>8204162</v>
      </c>
      <c r="F41" s="45">
        <v>2.8197290169617872</v>
      </c>
      <c r="G41" s="12">
        <f>SUM(G3:G40)</f>
        <v>5514220</v>
      </c>
      <c r="H41" s="43">
        <v>0.05051315120052197</v>
      </c>
      <c r="I41" s="11">
        <f>SUM(I3:I40)</f>
        <v>71947</v>
      </c>
      <c r="J41" s="45">
        <v>18.446873662375292</v>
      </c>
      <c r="K41" s="11">
        <f>SUM(K3:K40)</f>
        <v>14084111</v>
      </c>
      <c r="L41" s="45">
        <v>0.7653354524126862</v>
      </c>
      <c r="M41" s="11">
        <f>SUM(M3:M40)</f>
        <v>30878</v>
      </c>
      <c r="N41" s="45">
        <v>-11.746884646164398</v>
      </c>
      <c r="O41" s="11">
        <f>SUM(O3:O40)</f>
        <v>14114989</v>
      </c>
      <c r="P41" s="45">
        <v>0.7340926898535818</v>
      </c>
      <c r="Q41" s="61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9" customFormat="1" ht="15.75" customHeight="1">
      <c r="A1" s="38"/>
      <c r="B1" s="32" t="s">
        <v>62</v>
      </c>
      <c r="C1" s="64" t="str">
        <f>'Totali Giugno'!C1</f>
        <v>Giugno 2012 (su base 2011)</v>
      </c>
      <c r="D1" s="64"/>
      <c r="E1" s="64"/>
      <c r="F1" s="64"/>
      <c r="G1" s="64"/>
      <c r="H1" s="64"/>
      <c r="I1" s="64"/>
      <c r="J1" s="64"/>
      <c r="K1" s="64"/>
      <c r="L1" s="64"/>
      <c r="M1" s="63"/>
    </row>
    <row r="2" spans="1:13" s="8" customFormat="1" ht="17.25" customHeight="1">
      <c r="A2" s="33" t="s">
        <v>43</v>
      </c>
      <c r="B2" s="33" t="s">
        <v>2</v>
      </c>
      <c r="C2" s="40" t="s">
        <v>53</v>
      </c>
      <c r="D2" s="21" t="s">
        <v>4</v>
      </c>
      <c r="E2" s="41" t="s">
        <v>54</v>
      </c>
      <c r="F2" s="21" t="s">
        <v>4</v>
      </c>
      <c r="G2" s="36" t="s">
        <v>55</v>
      </c>
      <c r="H2" s="21" t="s">
        <v>4</v>
      </c>
      <c r="I2" s="41" t="s">
        <v>56</v>
      </c>
      <c r="J2" s="21" t="s">
        <v>4</v>
      </c>
      <c r="K2" s="35" t="s">
        <v>49</v>
      </c>
      <c r="L2" s="21" t="s">
        <v>4</v>
      </c>
      <c r="M2" s="60"/>
    </row>
    <row r="3" spans="1:13" s="8" customFormat="1" ht="15.75" customHeight="1">
      <c r="A3" s="33">
        <v>1</v>
      </c>
      <c r="B3" s="37" t="s">
        <v>7</v>
      </c>
      <c r="C3" s="42">
        <v>135</v>
      </c>
      <c r="D3" s="43">
        <v>-1.4598540145985401</v>
      </c>
      <c r="E3" s="42">
        <v>0</v>
      </c>
      <c r="F3" s="43"/>
      <c r="G3" s="42">
        <v>135</v>
      </c>
      <c r="H3" s="43">
        <v>-1.4598540145985401</v>
      </c>
      <c r="I3" s="42">
        <v>0</v>
      </c>
      <c r="J3" s="43"/>
      <c r="K3" s="44">
        <v>135</v>
      </c>
      <c r="L3" s="45">
        <v>-1.4598540145985401</v>
      </c>
      <c r="M3" s="61"/>
    </row>
    <row r="4" spans="1:13" s="8" customFormat="1" ht="15.75" customHeight="1">
      <c r="A4" s="33">
        <v>2</v>
      </c>
      <c r="B4" s="37" t="s">
        <v>8</v>
      </c>
      <c r="C4" s="42">
        <v>537</v>
      </c>
      <c r="D4" s="43">
        <v>-1.286764705882353</v>
      </c>
      <c r="E4" s="42">
        <v>0</v>
      </c>
      <c r="F4" s="43"/>
      <c r="G4" s="42">
        <v>537</v>
      </c>
      <c r="H4" s="43">
        <v>-1.286764705882353</v>
      </c>
      <c r="I4" s="42">
        <v>62</v>
      </c>
      <c r="J4" s="43">
        <v>-12.67605633802817</v>
      </c>
      <c r="K4" s="44">
        <v>599</v>
      </c>
      <c r="L4" s="45">
        <v>-2.6016260162601625</v>
      </c>
      <c r="M4" s="61"/>
    </row>
    <row r="5" spans="1:13" s="8" customFormat="1" ht="15.75" customHeight="1">
      <c r="A5" s="33">
        <v>3</v>
      </c>
      <c r="B5" s="37" t="s">
        <v>9</v>
      </c>
      <c r="C5" s="42">
        <v>26</v>
      </c>
      <c r="D5" s="43">
        <v>62.5</v>
      </c>
      <c r="E5" s="42">
        <v>0</v>
      </c>
      <c r="F5" s="43"/>
      <c r="G5" s="42">
        <v>26</v>
      </c>
      <c r="H5" s="43">
        <v>62.5</v>
      </c>
      <c r="I5" s="42">
        <v>152</v>
      </c>
      <c r="J5" s="43">
        <v>-11.627906976744185</v>
      </c>
      <c r="K5" s="44">
        <v>178</v>
      </c>
      <c r="L5" s="45">
        <v>-5.319148936170213</v>
      </c>
      <c r="M5" s="61"/>
    </row>
    <row r="6" spans="1:13" s="8" customFormat="1" ht="15.75" customHeight="1">
      <c r="A6" s="33">
        <v>4</v>
      </c>
      <c r="B6" s="37" t="s">
        <v>10</v>
      </c>
      <c r="C6" s="42">
        <v>10240</v>
      </c>
      <c r="D6" s="43">
        <v>9.319953026582684</v>
      </c>
      <c r="E6" s="42">
        <v>7</v>
      </c>
      <c r="F6" s="43">
        <v>-70.83333333333333</v>
      </c>
      <c r="G6" s="42">
        <v>10247</v>
      </c>
      <c r="H6" s="43">
        <v>9.115110211905016</v>
      </c>
      <c r="I6" s="42">
        <v>0</v>
      </c>
      <c r="J6" s="43"/>
      <c r="K6" s="44">
        <v>10247</v>
      </c>
      <c r="L6" s="45">
        <v>9.115110211905016</v>
      </c>
      <c r="M6" s="61"/>
    </row>
    <row r="7" spans="1:13" s="8" customFormat="1" ht="15.75" customHeight="1">
      <c r="A7" s="33">
        <v>5</v>
      </c>
      <c r="B7" s="37" t="s">
        <v>11</v>
      </c>
      <c r="C7" s="42">
        <v>2507</v>
      </c>
      <c r="D7" s="43">
        <v>-10.973011363636363</v>
      </c>
      <c r="E7" s="42">
        <v>950</v>
      </c>
      <c r="F7" s="43">
        <v>3.5986913849509268</v>
      </c>
      <c r="G7" s="42">
        <v>3456</v>
      </c>
      <c r="H7" s="43">
        <v>-7.420305384409322</v>
      </c>
      <c r="I7" s="42">
        <v>146</v>
      </c>
      <c r="J7" s="43">
        <v>32.72727272727273</v>
      </c>
      <c r="K7" s="44">
        <v>3603</v>
      </c>
      <c r="L7" s="45">
        <v>-6.269510926118627</v>
      </c>
      <c r="M7" s="61"/>
    </row>
    <row r="8" spans="1:13" s="8" customFormat="1" ht="15.75" customHeight="1">
      <c r="A8" s="33">
        <v>6</v>
      </c>
      <c r="B8" s="37" t="s">
        <v>12</v>
      </c>
      <c r="C8" s="42">
        <v>0</v>
      </c>
      <c r="D8" s="43"/>
      <c r="E8" s="42">
        <v>0</v>
      </c>
      <c r="F8" s="43"/>
      <c r="G8" s="42">
        <v>0</v>
      </c>
      <c r="H8" s="43"/>
      <c r="I8" s="42">
        <v>0</v>
      </c>
      <c r="J8" s="43"/>
      <c r="K8" s="44">
        <v>0</v>
      </c>
      <c r="L8" s="45"/>
      <c r="M8" s="61"/>
    </row>
    <row r="9" spans="1:13" s="8" customFormat="1" ht="15.75" customHeight="1">
      <c r="A9" s="33">
        <v>7</v>
      </c>
      <c r="B9" s="37" t="s">
        <v>13</v>
      </c>
      <c r="C9" s="42">
        <v>60</v>
      </c>
      <c r="D9" s="43">
        <v>-11.764705882352942</v>
      </c>
      <c r="E9" s="42">
        <v>1071</v>
      </c>
      <c r="F9" s="43">
        <v>7.746478873239437</v>
      </c>
      <c r="G9" s="42">
        <v>1131</v>
      </c>
      <c r="H9" s="43">
        <v>6.497175141242938</v>
      </c>
      <c r="I9" s="42">
        <v>2273</v>
      </c>
      <c r="J9" s="43">
        <v>-0.6989951944080385</v>
      </c>
      <c r="K9" s="44">
        <v>3404</v>
      </c>
      <c r="L9" s="45">
        <v>1.5816174276335422</v>
      </c>
      <c r="M9" s="61"/>
    </row>
    <row r="10" spans="1:13" s="8" customFormat="1" ht="15.75" customHeight="1">
      <c r="A10" s="33">
        <v>8</v>
      </c>
      <c r="B10" s="37" t="s">
        <v>14</v>
      </c>
      <c r="C10" s="42">
        <v>5</v>
      </c>
      <c r="D10" s="43">
        <v>-72.22222222222223</v>
      </c>
      <c r="E10" s="42">
        <v>0</v>
      </c>
      <c r="F10" s="43"/>
      <c r="G10" s="42">
        <v>5</v>
      </c>
      <c r="H10" s="43">
        <v>-72.22222222222223</v>
      </c>
      <c r="I10" s="42">
        <v>0</v>
      </c>
      <c r="J10" s="43"/>
      <c r="K10" s="44">
        <v>5</v>
      </c>
      <c r="L10" s="45">
        <v>-72.22222222222223</v>
      </c>
      <c r="M10" s="61"/>
    </row>
    <row r="11" spans="1:13" s="8" customFormat="1" ht="15.75" customHeight="1">
      <c r="A11" s="33">
        <v>9</v>
      </c>
      <c r="B11" s="37" t="s">
        <v>15</v>
      </c>
      <c r="C11" s="42">
        <v>168</v>
      </c>
      <c r="D11" s="43">
        <v>28.244274809160306</v>
      </c>
      <c r="E11" s="42">
        <v>0</v>
      </c>
      <c r="F11" s="43"/>
      <c r="G11" s="42">
        <v>168</v>
      </c>
      <c r="H11" s="43">
        <v>28.244274809160306</v>
      </c>
      <c r="I11" s="42">
        <v>120</v>
      </c>
      <c r="J11" s="43">
        <v>-5.511811023622047</v>
      </c>
      <c r="K11" s="44">
        <v>288</v>
      </c>
      <c r="L11" s="45">
        <v>11.627906976744185</v>
      </c>
      <c r="M11" s="61"/>
    </row>
    <row r="12" spans="1:13" s="8" customFormat="1" ht="15.75" customHeight="1">
      <c r="A12" s="33">
        <v>10</v>
      </c>
      <c r="B12" s="37" t="s">
        <v>16</v>
      </c>
      <c r="C12" s="42">
        <v>690</v>
      </c>
      <c r="D12" s="43">
        <v>-1.4285714285714286</v>
      </c>
      <c r="E12" s="42">
        <v>0</v>
      </c>
      <c r="F12" s="43">
        <v>-100</v>
      </c>
      <c r="G12" s="42">
        <v>690</v>
      </c>
      <c r="H12" s="43">
        <v>-1.5691868758915835</v>
      </c>
      <c r="I12" s="42">
        <v>30</v>
      </c>
      <c r="J12" s="43">
        <v>-68.75</v>
      </c>
      <c r="K12" s="44">
        <v>720</v>
      </c>
      <c r="L12" s="45">
        <v>-9.661229611041405</v>
      </c>
      <c r="M12" s="61"/>
    </row>
    <row r="13" spans="1:13" s="8" customFormat="1" ht="15.75" customHeight="1">
      <c r="A13" s="33">
        <v>11</v>
      </c>
      <c r="B13" s="37" t="s">
        <v>17</v>
      </c>
      <c r="C13" s="42">
        <v>0</v>
      </c>
      <c r="D13" s="43"/>
      <c r="E13" s="42">
        <v>0</v>
      </c>
      <c r="F13" s="43"/>
      <c r="G13" s="42">
        <v>0</v>
      </c>
      <c r="H13" s="43"/>
      <c r="I13" s="42">
        <v>0</v>
      </c>
      <c r="J13" s="43"/>
      <c r="K13" s="44">
        <v>0</v>
      </c>
      <c r="L13" s="45"/>
      <c r="M13" s="61"/>
    </row>
    <row r="14" spans="1:13" s="8" customFormat="1" ht="15.75" customHeight="1">
      <c r="A14" s="33">
        <v>12</v>
      </c>
      <c r="B14" s="37" t="s">
        <v>18</v>
      </c>
      <c r="C14" s="42">
        <v>0</v>
      </c>
      <c r="D14" s="43"/>
      <c r="E14" s="42">
        <v>0</v>
      </c>
      <c r="F14" s="43"/>
      <c r="G14" s="42">
        <v>0</v>
      </c>
      <c r="H14" s="43"/>
      <c r="I14" s="42">
        <v>0</v>
      </c>
      <c r="J14" s="43"/>
      <c r="K14" s="44">
        <v>0</v>
      </c>
      <c r="L14" s="45"/>
      <c r="M14" s="61"/>
    </row>
    <row r="15" spans="1:13" s="8" customFormat="1" ht="15.75" customHeight="1">
      <c r="A15" s="33">
        <v>13</v>
      </c>
      <c r="B15" s="37" t="s">
        <v>19</v>
      </c>
      <c r="C15" s="42">
        <v>14</v>
      </c>
      <c r="D15" s="43">
        <v>-33.333333333333336</v>
      </c>
      <c r="E15" s="42">
        <v>20</v>
      </c>
      <c r="F15" s="43">
        <v>-53.48837209302326</v>
      </c>
      <c r="G15" s="42">
        <v>34</v>
      </c>
      <c r="H15" s="43">
        <v>-46.875</v>
      </c>
      <c r="I15" s="42">
        <v>0</v>
      </c>
      <c r="J15" s="43"/>
      <c r="K15" s="44">
        <v>34</v>
      </c>
      <c r="L15" s="45">
        <v>-46.875</v>
      </c>
      <c r="M15" s="61"/>
    </row>
    <row r="16" spans="1:13" s="8" customFormat="1" ht="15.75" customHeight="1">
      <c r="A16" s="33">
        <v>14</v>
      </c>
      <c r="B16" s="37" t="s">
        <v>20</v>
      </c>
      <c r="C16" s="42">
        <v>0</v>
      </c>
      <c r="D16" s="43"/>
      <c r="E16" s="42">
        <v>0</v>
      </c>
      <c r="F16" s="43"/>
      <c r="G16" s="42">
        <v>0</v>
      </c>
      <c r="H16" s="43"/>
      <c r="I16" s="42">
        <v>0</v>
      </c>
      <c r="J16" s="43"/>
      <c r="K16" s="44">
        <v>0</v>
      </c>
      <c r="L16" s="45"/>
      <c r="M16" s="61"/>
    </row>
    <row r="17" spans="1:13" s="8" customFormat="1" ht="15.75" customHeight="1">
      <c r="A17" s="33">
        <v>15</v>
      </c>
      <c r="B17" s="37" t="s">
        <v>63</v>
      </c>
      <c r="C17" s="42">
        <v>0</v>
      </c>
      <c r="D17" s="43"/>
      <c r="E17" s="42">
        <v>0</v>
      </c>
      <c r="F17" s="43"/>
      <c r="G17" s="42">
        <v>0</v>
      </c>
      <c r="H17" s="43"/>
      <c r="I17" s="42">
        <v>0</v>
      </c>
      <c r="J17" s="43"/>
      <c r="K17" s="44">
        <v>0</v>
      </c>
      <c r="L17" s="45"/>
      <c r="M17" s="61"/>
    </row>
    <row r="18" spans="1:13" s="8" customFormat="1" ht="15.75" customHeight="1">
      <c r="A18" s="33">
        <v>16</v>
      </c>
      <c r="B18" s="37" t="s">
        <v>21</v>
      </c>
      <c r="C18" s="42">
        <v>40</v>
      </c>
      <c r="D18" s="43">
        <v>48.148148148148145</v>
      </c>
      <c r="E18" s="42">
        <v>227</v>
      </c>
      <c r="F18" s="43">
        <v>26.11111111111111</v>
      </c>
      <c r="G18" s="42">
        <v>266</v>
      </c>
      <c r="H18" s="43">
        <v>28.502415458937197</v>
      </c>
      <c r="I18" s="42">
        <v>0</v>
      </c>
      <c r="J18" s="43"/>
      <c r="K18" s="44">
        <v>267</v>
      </c>
      <c r="L18" s="45">
        <v>28.985507246376812</v>
      </c>
      <c r="M18" s="61"/>
    </row>
    <row r="19" spans="1:13" s="8" customFormat="1" ht="15.75" customHeight="1">
      <c r="A19" s="33">
        <v>17</v>
      </c>
      <c r="B19" s="37" t="s">
        <v>22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0</v>
      </c>
      <c r="J19" s="43"/>
      <c r="K19" s="44">
        <v>0</v>
      </c>
      <c r="L19" s="45"/>
      <c r="M19" s="61"/>
    </row>
    <row r="20" spans="1:13" s="8" customFormat="1" ht="15.75" customHeight="1">
      <c r="A20" s="33">
        <v>18</v>
      </c>
      <c r="B20" s="37" t="s">
        <v>23</v>
      </c>
      <c r="C20" s="42">
        <v>8</v>
      </c>
      <c r="D20" s="43">
        <v>-20</v>
      </c>
      <c r="E20" s="42">
        <v>0</v>
      </c>
      <c r="F20" s="43"/>
      <c r="G20" s="42">
        <v>8</v>
      </c>
      <c r="H20" s="43">
        <v>-20</v>
      </c>
      <c r="I20" s="42">
        <v>136</v>
      </c>
      <c r="J20" s="43">
        <v>-3.5460992907801416</v>
      </c>
      <c r="K20" s="44">
        <v>144</v>
      </c>
      <c r="L20" s="45">
        <v>-4.635761589403973</v>
      </c>
      <c r="M20" s="61"/>
    </row>
    <row r="21" spans="1:13" s="8" customFormat="1" ht="15.75" customHeight="1">
      <c r="A21" s="33">
        <v>19</v>
      </c>
      <c r="B21" s="37" t="s">
        <v>24</v>
      </c>
      <c r="C21" s="42">
        <v>1384</v>
      </c>
      <c r="D21" s="43">
        <v>-6.359945872801083</v>
      </c>
      <c r="E21" s="42">
        <v>0</v>
      </c>
      <c r="F21" s="43"/>
      <c r="G21" s="42">
        <v>1384</v>
      </c>
      <c r="H21" s="43">
        <v>-6.359945872801083</v>
      </c>
      <c r="I21" s="42">
        <v>359</v>
      </c>
      <c r="J21" s="43">
        <v>17.704918032786885</v>
      </c>
      <c r="K21" s="44">
        <v>1743</v>
      </c>
      <c r="L21" s="45">
        <v>-2.243409983174425</v>
      </c>
      <c r="M21" s="61"/>
    </row>
    <row r="22" spans="1:13" s="8" customFormat="1" ht="15.75" customHeight="1">
      <c r="A22" s="33">
        <v>20</v>
      </c>
      <c r="B22" s="37" t="s">
        <v>25</v>
      </c>
      <c r="C22" s="42">
        <v>36397</v>
      </c>
      <c r="D22" s="43">
        <v>-6.662392614437748</v>
      </c>
      <c r="E22" s="42">
        <v>0</v>
      </c>
      <c r="F22" s="43"/>
      <c r="G22" s="42">
        <v>36397</v>
      </c>
      <c r="H22" s="43">
        <v>-6.662392614437748</v>
      </c>
      <c r="I22" s="42">
        <v>655</v>
      </c>
      <c r="J22" s="43">
        <v>-17.71356783919598</v>
      </c>
      <c r="K22" s="44">
        <v>37052</v>
      </c>
      <c r="L22" s="45">
        <v>-6.883466110426981</v>
      </c>
      <c r="M22" s="61"/>
    </row>
    <row r="23" spans="1:13" s="8" customFormat="1" ht="15.75" customHeight="1">
      <c r="A23" s="33">
        <v>21</v>
      </c>
      <c r="B23" s="37" t="s">
        <v>26</v>
      </c>
      <c r="C23" s="42">
        <v>116</v>
      </c>
      <c r="D23" s="43">
        <v>10.476190476190476</v>
      </c>
      <c r="E23" s="42">
        <v>106</v>
      </c>
      <c r="F23" s="43">
        <v>-11.666666666666666</v>
      </c>
      <c r="G23" s="42">
        <v>222</v>
      </c>
      <c r="H23" s="43">
        <v>-0.8928571428571429</v>
      </c>
      <c r="I23" s="42">
        <v>177</v>
      </c>
      <c r="J23" s="43">
        <v>6.626506024096385</v>
      </c>
      <c r="K23" s="44">
        <v>399</v>
      </c>
      <c r="L23" s="45">
        <v>2.0460358056265986</v>
      </c>
      <c r="M23" s="61"/>
    </row>
    <row r="24" spans="1:13" s="8" customFormat="1" ht="15.75" customHeight="1">
      <c r="A24" s="33">
        <v>22</v>
      </c>
      <c r="B24" s="37" t="s">
        <v>27</v>
      </c>
      <c r="C24" s="42">
        <v>8</v>
      </c>
      <c r="D24" s="43">
        <v>-61.904761904761905</v>
      </c>
      <c r="E24" s="42">
        <v>0</v>
      </c>
      <c r="F24" s="43"/>
      <c r="G24" s="42">
        <v>8</v>
      </c>
      <c r="H24" s="43">
        <v>-61.904761904761905</v>
      </c>
      <c r="I24" s="42">
        <v>0</v>
      </c>
      <c r="J24" s="43"/>
      <c r="K24" s="44">
        <v>8</v>
      </c>
      <c r="L24" s="45">
        <v>-61.904761904761905</v>
      </c>
      <c r="M24" s="61"/>
    </row>
    <row r="25" spans="1:13" s="8" customFormat="1" ht="15.75" customHeight="1">
      <c r="A25" s="33">
        <v>23</v>
      </c>
      <c r="B25" s="37" t="s">
        <v>28</v>
      </c>
      <c r="C25" s="42">
        <v>46</v>
      </c>
      <c r="D25" s="43">
        <v>-22.033898305084747</v>
      </c>
      <c r="E25" s="42">
        <v>0</v>
      </c>
      <c r="F25" s="43"/>
      <c r="G25" s="42">
        <v>46</v>
      </c>
      <c r="H25" s="43">
        <v>-22.033898305084747</v>
      </c>
      <c r="I25" s="42">
        <v>92</v>
      </c>
      <c r="J25" s="43">
        <v>-11.538461538461538</v>
      </c>
      <c r="K25" s="44">
        <v>138</v>
      </c>
      <c r="L25" s="45">
        <v>-15.337423312883436</v>
      </c>
      <c r="M25" s="61"/>
    </row>
    <row r="26" spans="1:13" s="8" customFormat="1" ht="15.75" customHeight="1">
      <c r="A26" s="33">
        <v>24</v>
      </c>
      <c r="B26" s="37" t="s">
        <v>29</v>
      </c>
      <c r="C26" s="42">
        <v>0</v>
      </c>
      <c r="D26" s="43"/>
      <c r="E26" s="42">
        <v>0</v>
      </c>
      <c r="F26" s="43"/>
      <c r="G26" s="42">
        <v>0</v>
      </c>
      <c r="H26" s="43"/>
      <c r="I26" s="42">
        <v>0</v>
      </c>
      <c r="J26" s="43"/>
      <c r="K26" s="44">
        <v>0</v>
      </c>
      <c r="L26" s="45"/>
      <c r="M26" s="61"/>
    </row>
    <row r="27" spans="1:13" s="8" customFormat="1" ht="15.75" customHeight="1">
      <c r="A27" s="33">
        <v>25</v>
      </c>
      <c r="B27" s="37" t="s">
        <v>30</v>
      </c>
      <c r="C27" s="42">
        <v>0</v>
      </c>
      <c r="D27" s="43"/>
      <c r="E27" s="42">
        <v>0</v>
      </c>
      <c r="F27" s="43"/>
      <c r="G27" s="42">
        <v>0</v>
      </c>
      <c r="H27" s="43"/>
      <c r="I27" s="42">
        <v>0</v>
      </c>
      <c r="J27" s="43"/>
      <c r="K27" s="44">
        <v>0</v>
      </c>
      <c r="L27" s="45"/>
      <c r="M27" s="61"/>
    </row>
    <row r="28" spans="1:13" s="8" customFormat="1" ht="15.75" customHeight="1">
      <c r="A28" s="33">
        <v>26</v>
      </c>
      <c r="B28" s="37" t="s">
        <v>31</v>
      </c>
      <c r="C28" s="42">
        <v>0</v>
      </c>
      <c r="D28" s="43"/>
      <c r="E28" s="42">
        <v>0</v>
      </c>
      <c r="F28" s="43"/>
      <c r="G28" s="42">
        <v>0</v>
      </c>
      <c r="H28" s="43"/>
      <c r="I28" s="42">
        <v>102</v>
      </c>
      <c r="J28" s="43">
        <v>-0.970873786407767</v>
      </c>
      <c r="K28" s="44">
        <v>102</v>
      </c>
      <c r="L28" s="45">
        <v>-0.970873786407767</v>
      </c>
      <c r="M28" s="61"/>
    </row>
    <row r="29" spans="1:13" s="8" customFormat="1" ht="15.75" customHeight="1">
      <c r="A29" s="33">
        <v>27</v>
      </c>
      <c r="B29" s="37" t="s">
        <v>32</v>
      </c>
      <c r="C29" s="42">
        <v>581</v>
      </c>
      <c r="D29" s="43">
        <v>4.496402877697841</v>
      </c>
      <c r="E29" s="42">
        <v>47</v>
      </c>
      <c r="F29" s="43">
        <v>-28.78787878787879</v>
      </c>
      <c r="G29" s="42">
        <v>628</v>
      </c>
      <c r="H29" s="43">
        <v>0.9646302250803859</v>
      </c>
      <c r="I29" s="42">
        <v>10</v>
      </c>
      <c r="J29" s="43">
        <v>-9.090909090909092</v>
      </c>
      <c r="K29" s="44">
        <v>638</v>
      </c>
      <c r="L29" s="45">
        <v>0.7898894154818326</v>
      </c>
      <c r="M29" s="61"/>
    </row>
    <row r="30" spans="1:13" s="8" customFormat="1" ht="15.75" customHeight="1">
      <c r="A30" s="33">
        <v>28</v>
      </c>
      <c r="B30" s="37" t="s">
        <v>33</v>
      </c>
      <c r="C30" s="42">
        <v>7</v>
      </c>
      <c r="D30" s="43">
        <v>-53.333333333333336</v>
      </c>
      <c r="E30" s="42">
        <v>0</v>
      </c>
      <c r="F30" s="43"/>
      <c r="G30" s="42">
        <v>7</v>
      </c>
      <c r="H30" s="43">
        <v>-53.333333333333336</v>
      </c>
      <c r="I30" s="42">
        <v>0</v>
      </c>
      <c r="J30" s="43"/>
      <c r="K30" s="44">
        <v>7</v>
      </c>
      <c r="L30" s="45">
        <v>-53.333333333333336</v>
      </c>
      <c r="M30" s="61"/>
    </row>
    <row r="31" spans="1:13" s="8" customFormat="1" ht="15.75" customHeight="1">
      <c r="A31" s="33">
        <v>29</v>
      </c>
      <c r="B31" s="37" t="s">
        <v>34</v>
      </c>
      <c r="C31" s="42">
        <v>50</v>
      </c>
      <c r="D31" s="43">
        <v>16.27906976744186</v>
      </c>
      <c r="E31" s="42">
        <v>0</v>
      </c>
      <c r="F31" s="43"/>
      <c r="G31" s="42">
        <v>50</v>
      </c>
      <c r="H31" s="43">
        <v>16.27906976744186</v>
      </c>
      <c r="I31" s="42">
        <v>3</v>
      </c>
      <c r="J31" s="43"/>
      <c r="K31" s="44">
        <v>52</v>
      </c>
      <c r="L31" s="45">
        <v>20.930232558139537</v>
      </c>
      <c r="M31" s="61"/>
    </row>
    <row r="32" spans="1:13" s="8" customFormat="1" ht="15.75" customHeight="1">
      <c r="A32" s="33">
        <v>30</v>
      </c>
      <c r="B32" s="37" t="s">
        <v>35</v>
      </c>
      <c r="C32" s="42">
        <v>1512</v>
      </c>
      <c r="D32" s="43">
        <v>-11.058823529411764</v>
      </c>
      <c r="E32" s="42">
        <v>0</v>
      </c>
      <c r="F32" s="43"/>
      <c r="G32" s="42">
        <v>1512</v>
      </c>
      <c r="H32" s="43">
        <v>-11.058823529411764</v>
      </c>
      <c r="I32" s="42">
        <v>0</v>
      </c>
      <c r="J32" s="43"/>
      <c r="K32" s="44">
        <v>1512</v>
      </c>
      <c r="L32" s="45">
        <v>-11.058823529411764</v>
      </c>
      <c r="M32" s="61"/>
    </row>
    <row r="33" spans="1:13" s="8" customFormat="1" ht="15.75" customHeight="1">
      <c r="A33" s="33">
        <v>31</v>
      </c>
      <c r="B33" s="37" t="s">
        <v>36</v>
      </c>
      <c r="C33" s="42">
        <v>12120</v>
      </c>
      <c r="D33" s="43">
        <v>-1.8544011660863229</v>
      </c>
      <c r="E33" s="42">
        <v>0</v>
      </c>
      <c r="F33" s="43"/>
      <c r="G33" s="42">
        <v>12120</v>
      </c>
      <c r="H33" s="43">
        <v>-1.8544011660863229</v>
      </c>
      <c r="I33" s="42">
        <v>561</v>
      </c>
      <c r="J33" s="43">
        <v>-30.397022332506204</v>
      </c>
      <c r="K33" s="44">
        <v>12681</v>
      </c>
      <c r="L33" s="45">
        <v>-3.603192702394527</v>
      </c>
      <c r="M33" s="61"/>
    </row>
    <row r="34" spans="1:13" s="8" customFormat="1" ht="15.75" customHeight="1">
      <c r="A34" s="33">
        <v>32</v>
      </c>
      <c r="B34" s="37" t="s">
        <v>37</v>
      </c>
      <c r="C34" s="42">
        <v>0</v>
      </c>
      <c r="D34" s="43"/>
      <c r="E34" s="42">
        <v>0</v>
      </c>
      <c r="F34" s="43"/>
      <c r="G34" s="42">
        <v>0</v>
      </c>
      <c r="H34" s="43"/>
      <c r="I34" s="42">
        <v>0</v>
      </c>
      <c r="J34" s="43"/>
      <c r="K34" s="44">
        <v>0</v>
      </c>
      <c r="L34" s="45"/>
      <c r="M34" s="61"/>
    </row>
    <row r="35" spans="1:13" s="8" customFormat="1" ht="15.75" customHeight="1">
      <c r="A35" s="33">
        <v>33</v>
      </c>
      <c r="B35" s="37" t="s">
        <v>38</v>
      </c>
      <c r="C35" s="42">
        <v>74</v>
      </c>
      <c r="D35" s="43">
        <v>-12.941176470588236</v>
      </c>
      <c r="E35" s="42">
        <v>895</v>
      </c>
      <c r="F35" s="43">
        <v>53.78006872852234</v>
      </c>
      <c r="G35" s="42">
        <v>969</v>
      </c>
      <c r="H35" s="43">
        <v>45.4954954954955</v>
      </c>
      <c r="I35" s="42">
        <v>0</v>
      </c>
      <c r="J35" s="43"/>
      <c r="K35" s="44">
        <v>969</v>
      </c>
      <c r="L35" s="45">
        <v>45.4954954954955</v>
      </c>
      <c r="M35" s="61"/>
    </row>
    <row r="36" spans="1:13" s="8" customFormat="1" ht="15.75" customHeight="1">
      <c r="A36" s="33">
        <v>34</v>
      </c>
      <c r="B36" s="37" t="s">
        <v>39</v>
      </c>
      <c r="C36" s="42">
        <v>3</v>
      </c>
      <c r="D36" s="43"/>
      <c r="E36" s="42">
        <v>0</v>
      </c>
      <c r="F36" s="43"/>
      <c r="G36" s="42">
        <v>3</v>
      </c>
      <c r="H36" s="43">
        <v>200</v>
      </c>
      <c r="I36" s="42">
        <v>0</v>
      </c>
      <c r="J36" s="43"/>
      <c r="K36" s="44">
        <v>3</v>
      </c>
      <c r="L36" s="45">
        <v>200</v>
      </c>
      <c r="M36" s="61"/>
    </row>
    <row r="37" spans="1:13" s="8" customFormat="1" ht="15.75" customHeight="1">
      <c r="A37" s="33">
        <v>35</v>
      </c>
      <c r="B37" s="67" t="s">
        <v>65</v>
      </c>
      <c r="C37" s="42">
        <v>0</v>
      </c>
      <c r="D37" s="43">
        <v>-100</v>
      </c>
      <c r="E37" s="42">
        <v>0</v>
      </c>
      <c r="F37" s="46" t="s">
        <v>59</v>
      </c>
      <c r="G37" s="42">
        <v>0</v>
      </c>
      <c r="H37" s="43">
        <v>-100</v>
      </c>
      <c r="I37" s="42">
        <v>0</v>
      </c>
      <c r="J37" s="46" t="s">
        <v>59</v>
      </c>
      <c r="K37" s="44">
        <v>0</v>
      </c>
      <c r="L37" s="45">
        <v>-100</v>
      </c>
      <c r="M37" s="61"/>
    </row>
    <row r="38" spans="1:13" s="8" customFormat="1" ht="15.75" customHeight="1">
      <c r="A38" s="33">
        <v>36</v>
      </c>
      <c r="B38" s="37" t="s">
        <v>40</v>
      </c>
      <c r="C38" s="42">
        <v>5</v>
      </c>
      <c r="D38" s="43">
        <v>-73.6842105263158</v>
      </c>
      <c r="E38" s="42">
        <v>66</v>
      </c>
      <c r="F38" s="43">
        <v>164</v>
      </c>
      <c r="G38" s="42">
        <v>71</v>
      </c>
      <c r="H38" s="43">
        <v>61.36363636363637</v>
      </c>
      <c r="I38" s="42">
        <v>0</v>
      </c>
      <c r="J38" s="43"/>
      <c r="K38" s="44">
        <v>71</v>
      </c>
      <c r="L38" s="45">
        <v>61.36363636363637</v>
      </c>
      <c r="M38" s="61"/>
    </row>
    <row r="39" spans="1:13" s="8" customFormat="1" ht="15.75" customHeight="1">
      <c r="A39" s="33">
        <v>37</v>
      </c>
      <c r="B39" s="67" t="s">
        <v>64</v>
      </c>
      <c r="C39" s="42">
        <v>2970</v>
      </c>
      <c r="D39" s="43">
        <v>-0.4691689008042895</v>
      </c>
      <c r="E39" s="42">
        <v>598</v>
      </c>
      <c r="F39" s="43">
        <v>-0.8291873963515755</v>
      </c>
      <c r="G39" s="42">
        <v>3568</v>
      </c>
      <c r="H39" s="43">
        <v>-0.5296905492054642</v>
      </c>
      <c r="I39" s="42">
        <v>2</v>
      </c>
      <c r="J39" s="43">
        <v>-77.77777777777777</v>
      </c>
      <c r="K39" s="44">
        <v>3570</v>
      </c>
      <c r="L39" s="45">
        <v>-0.7230255839822024</v>
      </c>
      <c r="M39" s="61"/>
    </row>
    <row r="40" spans="1:13" s="8" customFormat="1" ht="15.75" customHeight="1">
      <c r="A40" s="33">
        <v>38</v>
      </c>
      <c r="B40" s="37" t="s">
        <v>41</v>
      </c>
      <c r="C40" s="42">
        <v>15</v>
      </c>
      <c r="D40" s="43">
        <v>-86.95652173913044</v>
      </c>
      <c r="E40" s="42">
        <v>397</v>
      </c>
      <c r="F40" s="43">
        <v>35.034013605442176</v>
      </c>
      <c r="G40" s="42">
        <v>412</v>
      </c>
      <c r="H40" s="43">
        <v>0.7334963325183375</v>
      </c>
      <c r="I40" s="42">
        <v>0</v>
      </c>
      <c r="J40" s="43"/>
      <c r="K40" s="44">
        <v>412</v>
      </c>
      <c r="L40" s="45">
        <v>0.7334963325183375</v>
      </c>
      <c r="M40" s="61"/>
    </row>
    <row r="41" spans="1:13" s="8" customFormat="1" ht="15.75" customHeight="1">
      <c r="A41" s="10"/>
      <c r="B41" s="10" t="s">
        <v>0</v>
      </c>
      <c r="C41" s="11">
        <f>SUM(C3:C40)</f>
        <v>69718</v>
      </c>
      <c r="D41" s="45">
        <v>-3.6778115501519757</v>
      </c>
      <c r="E41" s="11">
        <f>SUM(E3:E40)</f>
        <v>4384</v>
      </c>
      <c r="F41" s="45">
        <v>13.899714211483502</v>
      </c>
      <c r="G41" s="11">
        <f>SUM(G3:G40)</f>
        <v>74100</v>
      </c>
      <c r="H41" s="45">
        <v>-2.7916251246261217</v>
      </c>
      <c r="I41" s="11">
        <f>SUM(I3:I40)</f>
        <v>4880</v>
      </c>
      <c r="J41" s="45">
        <v>-8.0286468149265</v>
      </c>
      <c r="K41" s="11">
        <f>SUM(K3:K40)</f>
        <v>78981</v>
      </c>
      <c r="L41" s="45">
        <v>-3.1335851648351647</v>
      </c>
      <c r="M41" s="61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2005-02-02T12:00:08Z</cp:lastPrinted>
  <dcterms:created xsi:type="dcterms:W3CDTF">1998-03-31T18:19:24Z</dcterms:created>
  <dcterms:modified xsi:type="dcterms:W3CDTF">2023-05-12T07:52:06Z</dcterms:modified>
  <cp:category/>
  <cp:version/>
  <cp:contentType/>
  <cp:contentStatus/>
</cp:coreProperties>
</file>