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<sst xmlns="http://schemas.openxmlformats.org/spreadsheetml/2006/main" count="660" uniqueCount="79">
  <si>
    <t>TOTALI</t>
  </si>
  <si>
    <t>Gennaio - Maggio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</si>
  <si>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</si>
  <si>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</si>
  <si>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</si>
  <si>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</si>
  <si>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</si>
  <si>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</si>
  <si>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</si>
  <si>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</si>
  <si>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</si>
  <si>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</si>
  <si>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</si>
  <si>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</si>
  <si>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</si>
  <si>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</si>
  <si>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</si>
  <si>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</si>
  <si>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</si>
  <si>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</si>
  <si>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</si>
  <si>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</si>
  <si>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</si>
  <si>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</si>
  <si>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</si>
  <si>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</si>
  <si>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</si>
  <si>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</si>
  <si>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</si>
  <si>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</si>
  <si>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</si>
  <si>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</si>
  <si>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</si>
  <si>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</si>
  <si>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</si>
  <si>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</si>
  <si>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</si>
  <si>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</si>
  <si>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</si>
  <si>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</si>
  <si>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</si>
  <si>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</si>
  <si>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</si>
  <si>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</si>
  <si>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</si>
  <si>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</si>
  <si>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</si>
  <si>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</si>
  <si>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</si>
  <si>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</si>
  <si>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</si>
  <si>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</si>
  <si>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</si>
  <si>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</si>
  <si>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</si>
  <si>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</si>
  <si>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</si>
  <si>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</si>
  <si>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</si>
  <si>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</si>
  <si>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2012 (su base 2011)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</si>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</sst>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3" fontId="1" fillId="0" borderId="11" xfId="0" applyNumberFormat="1" applyFont="1" applyBorder="1" applyAlignment="1" applyProtection="1">
      <alignment vertical="center"/>
      <protection/>
    </xf>
    <xf numFmtId="3" fontId="13" fillId="0" borderId="11" xfId="0" applyNumberFormat="1" applyFont="1" applyBorder="1" applyAlignment="1" applyProtection="1">
      <alignment vertical="center"/>
      <protection/>
    </xf>
    <xf numFmtId="3" fontId="7" fillId="0" borderId="11" xfId="0" applyNumberFormat="1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" fontId="0" fillId="0" borderId="11" xfId="0" applyNumberFormat="1" applyBorder="1" applyAlignment="1" applyProtection="1">
      <alignment horizontal="centerContinuous" vertical="center"/>
      <protection/>
    </xf>
    <xf numFmtId="178" fontId="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/>
    </xf>
    <xf numFmtId="3" fontId="0" fillId="0" borderId="11" xfId="0" applyNumberFormat="1" applyBorder="1" applyAlignment="1" applyProtection="1">
      <alignment vertical="center"/>
      <protection/>
    </xf>
    <xf numFmtId="178" fontId="7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178" fontId="11" fillId="0" borderId="1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9" fontId="3" fillId="0" borderId="11" xfId="48" applyFont="1" applyBorder="1" applyAlignment="1" applyProtection="1">
      <alignment horizontal="center" vertical="center" wrapText="1"/>
      <protection/>
    </xf>
    <xf numFmtId="9" fontId="12" fillId="0" borderId="12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178" fontId="7" fillId="0" borderId="11" xfId="0" applyNumberFormat="1" applyFont="1" applyBorder="1" applyAlignment="1" applyProtection="1">
      <alignment horizontal="right" vertical="center"/>
      <protection/>
    </xf>
    <xf numFmtId="3" fontId="1" fillId="0" borderId="11" xfId="0" applyNumberFormat="1" applyFont="1" applyBorder="1" applyAlignment="1" applyProtection="1">
      <alignment horizontal="right" vertical="center"/>
      <protection/>
    </xf>
    <xf numFmtId="178" fontId="11" fillId="0" borderId="11" xfId="0" applyNumberFormat="1" applyFont="1" applyBorder="1" applyAlignment="1" applyProtection="1">
      <alignment horizontal="right" vertical="center"/>
      <protection/>
    </xf>
    <xf numFmtId="3" fontId="6" fillId="0" borderId="11" xfId="0" applyNumberFormat="1" applyFont="1" applyBorder="1" applyAlignment="1" applyProtection="1">
      <alignment horizontal="center" vertical="center"/>
      <protection/>
    </xf>
    <xf numFmtId="178" fontId="8" fillId="0" borderId="11" xfId="0" applyNumberFormat="1" applyFont="1" applyBorder="1" applyAlignment="1" applyProtection="1">
      <alignment horizontal="center" vertical="center"/>
      <protection/>
    </xf>
    <xf numFmtId="3" fontId="0" fillId="0" borderId="11" xfId="48" applyNumberFormat="1" applyFont="1" applyBorder="1" applyAlignment="1" applyProtection="1">
      <alignment horizontal="center" vertical="center" wrapText="1"/>
      <protection/>
    </xf>
    <xf numFmtId="3" fontId="3" fillId="0" borderId="11" xfId="48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16" xfId="0" applyNumberFormat="1" applyFont="1" applyBorder="1" applyAlignment="1" applyProtection="1">
      <alignment horizontal="left"/>
      <protection/>
    </xf>
    <xf numFmtId="49" fontId="10" fillId="0" borderId="16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9" customFormat="1" ht="15.75" customHeight="1">
      <c r="A1" s="9"/>
      <c r="B1" s="17" t="s">
        <v>0</v>
      </c>
      <c r="C1" s="69" t="s">
        <v>1</v>
      </c>
      <c r="D1" s="69"/>
      <c r="E1" s="69"/>
      <c r="F1" s="69"/>
      <c r="G1" s="69"/>
      <c r="H1" s="69"/>
      <c r="I1" s="18"/>
    </row>
    <row r="2" spans="1:9" s="24" customFormat="1" ht="15.75" customHeight="1">
      <c r="A2" s="20"/>
      <c r="B2" s="21" t="s">
        <v>2</v>
      </c>
      <c r="C2" s="22" t="s">
        <v>3</v>
      </c>
      <c r="D2" s="23" t="s">
        <v>4</v>
      </c>
      <c r="E2" s="22" t="s">
        <v>5</v>
      </c>
      <c r="F2" s="23" t="s">
        <v>4</v>
      </c>
      <c r="G2" s="22" t="s">
        <v>6</v>
      </c>
      <c r="H2" s="23" t="s">
        <v>4</v>
      </c>
      <c r="I2" s="64"/>
    </row>
    <row r="3" spans="1:9" s="24" customFormat="1" ht="15.75" customHeight="1">
      <c r="A3" s="25">
        <v>1</v>
      </c>
      <c r="B3" s="26" t="s">
        <v>7</v>
      </c>
      <c r="C3" s="27">
        <v>5132</v>
      </c>
      <c r="D3" s="28">
        <v>-4.467609828741623</v>
      </c>
      <c r="E3" s="27">
        <v>489687</v>
      </c>
      <c r="F3" s="28">
        <v>-1.7000698576349578</v>
      </c>
      <c r="G3" s="27">
        <v>638</v>
      </c>
      <c r="H3" s="28">
        <v>3.9087947882736156</v>
      </c>
      <c r="I3" s="66"/>
    </row>
    <row r="4" spans="1:9" s="24" customFormat="1" ht="15.75" customHeight="1">
      <c r="A4" s="25">
        <v>2</v>
      </c>
      <c r="B4" s="26" t="s">
        <v>8</v>
      </c>
      <c r="C4" s="27">
        <v>6009</v>
      </c>
      <c r="D4" s="28">
        <v>-2.467131959097549</v>
      </c>
      <c r="E4" s="27">
        <v>202769</v>
      </c>
      <c r="F4" s="28">
        <v>-6.406244230272146</v>
      </c>
      <c r="G4" s="27">
        <v>2648</v>
      </c>
      <c r="H4" s="28">
        <v>-13.123359580052494</v>
      </c>
      <c r="I4" s="66"/>
    </row>
    <row r="5" spans="1:9" s="24" customFormat="1" ht="15.75" customHeight="1">
      <c r="A5" s="25">
        <v>3</v>
      </c>
      <c r="B5" s="26" t="s">
        <v>9</v>
      </c>
      <c r="C5" s="27">
        <v>14206</v>
      </c>
      <c r="D5" s="28">
        <v>-0.7891612542775334</v>
      </c>
      <c r="E5" s="27">
        <v>1450872</v>
      </c>
      <c r="F5" s="28">
        <v>4.6442790375627485</v>
      </c>
      <c r="G5" s="27">
        <v>861</v>
      </c>
      <c r="H5" s="28">
        <v>-5.071664829106946</v>
      </c>
      <c r="I5" s="66"/>
    </row>
    <row r="6" spans="1:9" s="24" customFormat="1" ht="15.75" customHeight="1">
      <c r="A6" s="25">
        <v>4</v>
      </c>
      <c r="B6" s="26" t="s">
        <v>10</v>
      </c>
      <c r="C6" s="27">
        <v>29497</v>
      </c>
      <c r="D6" s="28">
        <v>5.891010913268237</v>
      </c>
      <c r="E6" s="27">
        <v>3374702</v>
      </c>
      <c r="F6" s="28">
        <v>7.4817742587880085</v>
      </c>
      <c r="G6" s="27">
        <v>46311</v>
      </c>
      <c r="H6" s="28">
        <v>0.019437605287028637</v>
      </c>
      <c r="I6" s="66"/>
    </row>
    <row r="7" spans="1:9" s="24" customFormat="1" ht="15.75" customHeight="1">
      <c r="A7" s="25">
        <v>5</v>
      </c>
      <c r="B7" s="26" t="s">
        <v>11</v>
      </c>
      <c r="C7" s="27">
        <v>25967</v>
      </c>
      <c r="D7" s="28">
        <v>-6.630469957930315</v>
      </c>
      <c r="E7" s="27">
        <v>2178982</v>
      </c>
      <c r="F7" s="28">
        <v>-3.236776545715339</v>
      </c>
      <c r="G7" s="27">
        <v>16829</v>
      </c>
      <c r="H7" s="28">
        <v>-6.862582323316177</v>
      </c>
      <c r="I7" s="66"/>
    </row>
    <row r="8" spans="1:9" s="24" customFormat="1" ht="15.75" customHeight="1">
      <c r="A8" s="25">
        <v>6</v>
      </c>
      <c r="B8" s="26" t="s">
        <v>12</v>
      </c>
      <c r="C8" s="27">
        <v>5206</v>
      </c>
      <c r="D8" s="28">
        <v>-25.1150747986191</v>
      </c>
      <c r="E8" s="27">
        <v>16419</v>
      </c>
      <c r="F8" s="28">
        <v>-38.09290400422291</v>
      </c>
      <c r="G8" s="27">
        <v>0</v>
      </c>
      <c r="H8" s="28"/>
      <c r="I8" s="66"/>
    </row>
    <row r="9" spans="1:9" s="24" customFormat="1" ht="15.75" customHeight="1">
      <c r="A9" s="25">
        <v>7</v>
      </c>
      <c r="B9" s="26" t="s">
        <v>13</v>
      </c>
      <c r="C9" s="27">
        <v>4299</v>
      </c>
      <c r="D9" s="28">
        <v>-3.262826282628263</v>
      </c>
      <c r="E9" s="27">
        <v>13808</v>
      </c>
      <c r="F9" s="28">
        <v>-23.425022182786158</v>
      </c>
      <c r="G9" s="27">
        <v>18645</v>
      </c>
      <c r="H9" s="28">
        <v>16.57496561210454</v>
      </c>
      <c r="I9" s="66"/>
    </row>
    <row r="10" spans="1:9" s="24" customFormat="1" ht="15.75" customHeight="1">
      <c r="A10" s="25">
        <v>8</v>
      </c>
      <c r="B10" s="26" t="s">
        <v>14</v>
      </c>
      <c r="C10" s="27">
        <v>6652</v>
      </c>
      <c r="D10" s="28">
        <v>9.443896018427115</v>
      </c>
      <c r="E10" s="27">
        <v>770372</v>
      </c>
      <c r="F10" s="28">
        <v>9.90586899269265</v>
      </c>
      <c r="G10" s="27">
        <v>21</v>
      </c>
      <c r="H10" s="28">
        <v>40</v>
      </c>
      <c r="I10" s="66"/>
    </row>
    <row r="11" spans="1:9" s="24" customFormat="1" ht="15.75" customHeight="1">
      <c r="A11" s="25">
        <v>9</v>
      </c>
      <c r="B11" s="26" t="s">
        <v>15</v>
      </c>
      <c r="C11" s="27">
        <v>13049</v>
      </c>
      <c r="D11" s="28">
        <v>-7.584985835694051</v>
      </c>
      <c r="E11" s="27">
        <v>1220390</v>
      </c>
      <c r="F11" s="28">
        <v>-2.5098876905342586</v>
      </c>
      <c r="G11" s="27">
        <v>1230</v>
      </c>
      <c r="H11" s="28">
        <v>-8.88888888888889</v>
      </c>
      <c r="I11" s="66"/>
    </row>
    <row r="12" spans="1:9" s="24" customFormat="1" ht="15.75" customHeight="1">
      <c r="A12" s="25">
        <v>10</v>
      </c>
      <c r="B12" s="26" t="s">
        <v>16</v>
      </c>
      <c r="C12" s="27">
        <v>21209</v>
      </c>
      <c r="D12" s="28">
        <v>-4.65294011868369</v>
      </c>
      <c r="E12" s="27">
        <v>2379003</v>
      </c>
      <c r="F12" s="28">
        <v>-1.2173216183895827</v>
      </c>
      <c r="G12" s="27">
        <v>3648</v>
      </c>
      <c r="H12" s="28">
        <v>-1.9618382155334588</v>
      </c>
      <c r="I12" s="66"/>
    </row>
    <row r="13" spans="1:9" s="24" customFormat="1" ht="15.75" customHeight="1">
      <c r="A13" s="25">
        <v>11</v>
      </c>
      <c r="B13" s="26" t="s">
        <v>17</v>
      </c>
      <c r="C13" s="27">
        <v>1039</v>
      </c>
      <c r="D13" s="28">
        <v>-8.215547703180212</v>
      </c>
      <c r="E13" s="27">
        <v>42385</v>
      </c>
      <c r="F13" s="28">
        <v>-0.8978465711145923</v>
      </c>
      <c r="G13" s="27">
        <v>0</v>
      </c>
      <c r="H13" s="28"/>
      <c r="I13" s="66"/>
    </row>
    <row r="14" spans="1:9" s="24" customFormat="1" ht="15.75" customHeight="1">
      <c r="A14" s="25">
        <v>12</v>
      </c>
      <c r="B14" s="26" t="s">
        <v>18</v>
      </c>
      <c r="C14" s="27">
        <v>1983</v>
      </c>
      <c r="D14" s="28">
        <v>-27.01509017298491</v>
      </c>
      <c r="E14" s="27">
        <v>76638</v>
      </c>
      <c r="F14" s="28">
        <v>-7.592693072888407</v>
      </c>
      <c r="G14" s="27">
        <v>0</v>
      </c>
      <c r="H14" s="28"/>
      <c r="I14" s="66"/>
    </row>
    <row r="15" spans="1:9" s="24" customFormat="1" ht="15.75" customHeight="1">
      <c r="A15" s="25">
        <v>13</v>
      </c>
      <c r="B15" s="26" t="s">
        <v>19</v>
      </c>
      <c r="C15" s="27">
        <v>12516</v>
      </c>
      <c r="D15" s="28">
        <v>-3.291608715808994</v>
      </c>
      <c r="E15" s="27">
        <v>703460</v>
      </c>
      <c r="F15" s="28">
        <v>-3.9616206903142483</v>
      </c>
      <c r="G15" s="27">
        <v>149</v>
      </c>
      <c r="H15" s="28">
        <v>-35.775862068965516</v>
      </c>
      <c r="I15" s="66"/>
    </row>
    <row r="16" spans="1:9" s="24" customFormat="1" ht="15.75" customHeight="1">
      <c r="A16" s="25">
        <v>14</v>
      </c>
      <c r="B16" s="26" t="s">
        <v>20</v>
      </c>
      <c r="C16" s="27">
        <v>908</v>
      </c>
      <c r="D16" s="28">
        <v>-54.071825998988366</v>
      </c>
      <c r="E16" s="27">
        <v>2293</v>
      </c>
      <c r="F16" s="28">
        <v>-91.56923303184058</v>
      </c>
      <c r="G16" s="27">
        <v>0</v>
      </c>
      <c r="H16" s="28"/>
      <c r="I16" s="66"/>
    </row>
    <row r="17" spans="1:9" s="24" customFormat="1" ht="15.75" customHeight="1">
      <c r="A17" s="25">
        <v>15</v>
      </c>
      <c r="B17" s="26" t="s">
        <v>78</v>
      </c>
      <c r="C17" s="27">
        <v>1341</v>
      </c>
      <c r="D17" s="28">
        <v>-44.6553858852662</v>
      </c>
      <c r="E17" s="27">
        <v>106942</v>
      </c>
      <c r="F17" s="28">
        <v>-35.27610332389183</v>
      </c>
      <c r="G17" s="27">
        <v>2</v>
      </c>
      <c r="H17" s="28">
        <v>-99.63235294117646</v>
      </c>
      <c r="I17" s="66"/>
    </row>
    <row r="18" spans="1:9" s="24" customFormat="1" ht="15.75" customHeight="1">
      <c r="A18" s="25">
        <v>16</v>
      </c>
      <c r="B18" s="26" t="s">
        <v>21</v>
      </c>
      <c r="C18" s="27">
        <v>9962</v>
      </c>
      <c r="D18" s="28">
        <v>1.6115871073031416</v>
      </c>
      <c r="E18" s="27">
        <v>528707</v>
      </c>
      <c r="F18" s="28">
        <v>2.710415634622296</v>
      </c>
      <c r="G18" s="27">
        <v>1200</v>
      </c>
      <c r="H18" s="28">
        <v>-23.126201153106983</v>
      </c>
      <c r="I18" s="66"/>
    </row>
    <row r="19" spans="1:9" s="24" customFormat="1" ht="15.75" customHeight="1">
      <c r="A19" s="25">
        <v>17</v>
      </c>
      <c r="B19" s="29" t="s">
        <v>22</v>
      </c>
      <c r="C19" s="27">
        <v>476</v>
      </c>
      <c r="D19" s="28">
        <v>-21.839080459770116</v>
      </c>
      <c r="E19" s="27">
        <v>1159</v>
      </c>
      <c r="F19" s="28">
        <v>22.51585623678647</v>
      </c>
      <c r="G19" s="27">
        <v>0</v>
      </c>
      <c r="H19" s="28"/>
      <c r="I19" s="66"/>
    </row>
    <row r="20" spans="1:9" s="24" customFormat="1" ht="15.75" customHeight="1">
      <c r="A20" s="25">
        <v>18</v>
      </c>
      <c r="B20" s="26" t="s">
        <v>23</v>
      </c>
      <c r="C20" s="27">
        <v>6668</v>
      </c>
      <c r="D20" s="28">
        <v>0.6338665861756716</v>
      </c>
      <c r="E20" s="27">
        <v>760947</v>
      </c>
      <c r="F20" s="28">
        <v>4.097571252294821</v>
      </c>
      <c r="G20" s="27">
        <v>719</v>
      </c>
      <c r="H20" s="28">
        <v>-6.0130718954248366</v>
      </c>
      <c r="I20" s="66"/>
    </row>
    <row r="21" spans="1:9" s="24" customFormat="1" ht="15.75" customHeight="1">
      <c r="A21" s="25">
        <v>19</v>
      </c>
      <c r="B21" s="26" t="s">
        <v>24</v>
      </c>
      <c r="C21" s="27">
        <v>50540</v>
      </c>
      <c r="D21" s="28">
        <v>0.1406804176821415</v>
      </c>
      <c r="E21" s="27">
        <v>3645281</v>
      </c>
      <c r="F21" s="28">
        <v>4.683725879009875</v>
      </c>
      <c r="G21" s="27">
        <v>8532</v>
      </c>
      <c r="H21" s="28">
        <v>4.815724815724816</v>
      </c>
      <c r="I21" s="66"/>
    </row>
    <row r="22" spans="1:9" s="24" customFormat="1" ht="15.75" customHeight="1">
      <c r="A22" s="25">
        <v>20</v>
      </c>
      <c r="B22" s="26" t="s">
        <v>25</v>
      </c>
      <c r="C22" s="27">
        <v>69201</v>
      </c>
      <c r="D22" s="28">
        <v>-11.55856604255863</v>
      </c>
      <c r="E22" s="27">
        <v>7204109</v>
      </c>
      <c r="F22" s="28">
        <v>-3.7580162588244974</v>
      </c>
      <c r="G22" s="27">
        <v>171758</v>
      </c>
      <c r="H22" s="28">
        <v>-9.467159325107133</v>
      </c>
      <c r="I22" s="66"/>
    </row>
    <row r="23" spans="1:9" s="24" customFormat="1" ht="15.75" customHeight="1">
      <c r="A23" s="25">
        <v>21</v>
      </c>
      <c r="B23" s="26" t="s">
        <v>26</v>
      </c>
      <c r="C23" s="27">
        <v>22734</v>
      </c>
      <c r="D23" s="28">
        <v>-3.2760381211708647</v>
      </c>
      <c r="E23" s="27">
        <v>2135925</v>
      </c>
      <c r="F23" s="28">
        <v>2.34711841536564</v>
      </c>
      <c r="G23" s="27">
        <v>2126</v>
      </c>
      <c r="H23" s="28">
        <v>2.804642166344294</v>
      </c>
      <c r="I23" s="66"/>
    </row>
    <row r="24" spans="1:9" s="24" customFormat="1" ht="15.75" customHeight="1">
      <c r="A24" s="25">
        <v>22</v>
      </c>
      <c r="B24" s="26" t="s">
        <v>27</v>
      </c>
      <c r="C24" s="27">
        <v>5321</v>
      </c>
      <c r="D24" s="28">
        <v>-18.213956347986475</v>
      </c>
      <c r="E24" s="27">
        <v>367119</v>
      </c>
      <c r="F24" s="28">
        <v>-10.146484733525057</v>
      </c>
      <c r="G24" s="27">
        <v>55</v>
      </c>
      <c r="H24" s="28">
        <v>-20.28985507246377</v>
      </c>
      <c r="I24" s="66"/>
    </row>
    <row r="25" spans="1:9" s="24" customFormat="1" ht="15.75" customHeight="1">
      <c r="A25" s="25">
        <v>23</v>
      </c>
      <c r="B25" s="26" t="s">
        <v>28</v>
      </c>
      <c r="C25" s="27">
        <v>16385</v>
      </c>
      <c r="D25" s="28">
        <v>-15.151985914763607</v>
      </c>
      <c r="E25" s="27">
        <v>1682123</v>
      </c>
      <c r="F25" s="28">
        <v>-8.003141446585838</v>
      </c>
      <c r="G25" s="27">
        <v>718</v>
      </c>
      <c r="H25" s="28">
        <v>-16.511627906976745</v>
      </c>
      <c r="I25" s="66"/>
    </row>
    <row r="26" spans="1:9" s="24" customFormat="1" ht="15.75" customHeight="1">
      <c r="A26" s="25">
        <v>24</v>
      </c>
      <c r="B26" s="26" t="s">
        <v>29</v>
      </c>
      <c r="C26" s="27">
        <v>3042</v>
      </c>
      <c r="D26" s="28">
        <v>-25.732421875</v>
      </c>
      <c r="E26" s="27">
        <v>60908</v>
      </c>
      <c r="F26" s="28">
        <v>-36.16784917050063</v>
      </c>
      <c r="G26" s="27">
        <v>0</v>
      </c>
      <c r="H26" s="28">
        <v>-100</v>
      </c>
      <c r="I26" s="66"/>
    </row>
    <row r="27" spans="1:9" s="24" customFormat="1" ht="15.75" customHeight="1">
      <c r="A27" s="25">
        <v>25</v>
      </c>
      <c r="B27" s="26" t="s">
        <v>30</v>
      </c>
      <c r="C27" s="27">
        <v>1413</v>
      </c>
      <c r="D27" s="28">
        <v>-8.067664281067014</v>
      </c>
      <c r="E27" s="27">
        <v>59662</v>
      </c>
      <c r="F27" s="28">
        <v>0.0855546795054604</v>
      </c>
      <c r="G27" s="27">
        <v>0</v>
      </c>
      <c r="H27" s="28"/>
      <c r="I27" s="66"/>
    </row>
    <row r="28" spans="1:9" s="24" customFormat="1" ht="15.75" customHeight="1">
      <c r="A28" s="25">
        <v>26</v>
      </c>
      <c r="B28" s="26" t="s">
        <v>31</v>
      </c>
      <c r="C28" s="27">
        <v>3197</v>
      </c>
      <c r="D28" s="28">
        <v>13.853276353276353</v>
      </c>
      <c r="E28" s="27">
        <v>208306</v>
      </c>
      <c r="F28" s="28">
        <v>9.888057733089965</v>
      </c>
      <c r="G28" s="27">
        <v>554</v>
      </c>
      <c r="H28" s="28">
        <v>10.139165009940358</v>
      </c>
      <c r="I28" s="66"/>
    </row>
    <row r="29" spans="1:9" s="24" customFormat="1" ht="15.75" customHeight="1">
      <c r="A29" s="25">
        <v>27</v>
      </c>
      <c r="B29" s="26" t="s">
        <v>32</v>
      </c>
      <c r="C29" s="27">
        <v>15134</v>
      </c>
      <c r="D29" s="28">
        <v>1.611387135759366</v>
      </c>
      <c r="E29" s="27">
        <v>1597679</v>
      </c>
      <c r="F29" s="28">
        <v>3.580400829069022</v>
      </c>
      <c r="G29" s="27">
        <v>2669</v>
      </c>
      <c r="H29" s="28">
        <v>-2.6267785479751917</v>
      </c>
      <c r="I29" s="66"/>
    </row>
    <row r="30" spans="1:9" s="24" customFormat="1" ht="15.75" customHeight="1">
      <c r="A30" s="25">
        <v>28</v>
      </c>
      <c r="B30" s="26" t="s">
        <v>33</v>
      </c>
      <c r="C30" s="27">
        <v>2964</v>
      </c>
      <c r="D30" s="28">
        <v>-13.028169014084508</v>
      </c>
      <c r="E30" s="27">
        <v>205648</v>
      </c>
      <c r="F30" s="28">
        <v>4.777044102062444</v>
      </c>
      <c r="G30" s="27">
        <v>52</v>
      </c>
      <c r="H30" s="28">
        <v>-10.344827586206897</v>
      </c>
      <c r="I30" s="66"/>
    </row>
    <row r="31" spans="1:9" s="24" customFormat="1" ht="15.75" customHeight="1">
      <c r="A31" s="25">
        <v>29</v>
      </c>
      <c r="B31" s="26" t="s">
        <v>34</v>
      </c>
      <c r="C31" s="27">
        <v>3730</v>
      </c>
      <c r="D31" s="28">
        <v>12.012012012012011</v>
      </c>
      <c r="E31" s="27">
        <v>287253</v>
      </c>
      <c r="F31" s="28">
        <v>22.638198678210973</v>
      </c>
      <c r="G31" s="27">
        <v>228</v>
      </c>
      <c r="H31" s="28">
        <v>-15.867158671586715</v>
      </c>
      <c r="I31" s="66"/>
    </row>
    <row r="32" spans="1:9" s="24" customFormat="1" ht="15.75" customHeight="1">
      <c r="A32" s="25">
        <v>30</v>
      </c>
      <c r="B32" s="26" t="s">
        <v>35</v>
      </c>
      <c r="C32" s="27">
        <v>20375</v>
      </c>
      <c r="D32" s="28">
        <v>0.8913097301312206</v>
      </c>
      <c r="E32" s="27">
        <v>1887528</v>
      </c>
      <c r="F32" s="28">
        <v>-0.4751811193014648</v>
      </c>
      <c r="G32" s="27">
        <v>7222</v>
      </c>
      <c r="H32" s="28">
        <v>-8.605416350291065</v>
      </c>
      <c r="I32" s="66"/>
    </row>
    <row r="33" spans="1:9" s="24" customFormat="1" ht="15.75" customHeight="1">
      <c r="A33" s="25">
        <v>31</v>
      </c>
      <c r="B33" s="26" t="s">
        <v>36</v>
      </c>
      <c r="C33" s="27">
        <v>120976</v>
      </c>
      <c r="D33" s="28">
        <v>-6.313841197562128</v>
      </c>
      <c r="E33" s="27">
        <v>13909690</v>
      </c>
      <c r="F33" s="28">
        <v>-1.0429494553683796</v>
      </c>
      <c r="G33" s="27">
        <v>56461</v>
      </c>
      <c r="H33" s="28">
        <v>-10.18690845462499</v>
      </c>
      <c r="I33" s="66"/>
    </row>
    <row r="34" spans="1:9" s="24" customFormat="1" ht="15.75" customHeight="1">
      <c r="A34" s="25">
        <v>32</v>
      </c>
      <c r="B34" s="26" t="s">
        <v>37</v>
      </c>
      <c r="C34" s="27">
        <v>933</v>
      </c>
      <c r="D34" s="28">
        <v>-9.942084942084943</v>
      </c>
      <c r="E34" s="27">
        <v>1637</v>
      </c>
      <c r="F34" s="28">
        <v>5.070603337612323</v>
      </c>
      <c r="G34" s="27">
        <v>0</v>
      </c>
      <c r="H34" s="28"/>
      <c r="I34" s="66"/>
    </row>
    <row r="35" spans="1:9" s="24" customFormat="1" ht="15.75" customHeight="1">
      <c r="A35" s="25">
        <v>33</v>
      </c>
      <c r="B35" s="26" t="s">
        <v>38</v>
      </c>
      <c r="C35" s="27">
        <v>22200</v>
      </c>
      <c r="D35" s="28">
        <v>-4.409231829142267</v>
      </c>
      <c r="E35" s="27">
        <v>1493625</v>
      </c>
      <c r="F35" s="28">
        <v>-1.1548724220356885</v>
      </c>
      <c r="G35" s="27">
        <v>4603</v>
      </c>
      <c r="H35" s="28">
        <v>47.7214377406932</v>
      </c>
      <c r="I35" s="66"/>
    </row>
    <row r="36" spans="1:9" s="24" customFormat="1" ht="15.75" customHeight="1">
      <c r="A36" s="25">
        <v>34</v>
      </c>
      <c r="B36" s="26" t="s">
        <v>39</v>
      </c>
      <c r="C36" s="27">
        <v>5140</v>
      </c>
      <c r="D36" s="28">
        <v>-4.265226299124604</v>
      </c>
      <c r="E36" s="27">
        <v>538644</v>
      </c>
      <c r="F36" s="28">
        <v>0.3870905217801318</v>
      </c>
      <c r="G36" s="27">
        <v>8</v>
      </c>
      <c r="H36" s="28">
        <v>-11.11111111111111</v>
      </c>
      <c r="I36" s="66"/>
    </row>
    <row r="37" spans="1:9" s="24" customFormat="1" ht="15.75" customHeight="1">
      <c r="A37" s="25">
        <v>35</v>
      </c>
      <c r="B37" s="26" t="s">
        <v>40</v>
      </c>
      <c r="C37" s="27">
        <v>8262</v>
      </c>
      <c r="D37" s="28">
        <v>-6.4114182147711825</v>
      </c>
      <c r="E37" s="27">
        <v>907673</v>
      </c>
      <c r="F37" s="28">
        <v>-3.48781200988862</v>
      </c>
      <c r="G37" s="27">
        <v>53</v>
      </c>
      <c r="H37" s="28">
        <v>-93.90103567318758</v>
      </c>
      <c r="I37" s="66"/>
    </row>
    <row r="38" spans="1:9" s="24" customFormat="1" ht="15.75" customHeight="1">
      <c r="A38" s="25">
        <v>36</v>
      </c>
      <c r="B38" s="26" t="s">
        <v>41</v>
      </c>
      <c r="C38" s="27">
        <v>6009</v>
      </c>
      <c r="D38" s="28">
        <v>-9.93705035971223</v>
      </c>
      <c r="E38" s="27">
        <v>316642</v>
      </c>
      <c r="F38" s="28">
        <v>-2.4819757253596384</v>
      </c>
      <c r="G38" s="27">
        <v>345</v>
      </c>
      <c r="H38" s="28">
        <v>-1.9886363636363635</v>
      </c>
      <c r="I38" s="66"/>
    </row>
    <row r="39" spans="1:9" s="24" customFormat="1" ht="15.75" customHeight="1">
      <c r="A39" s="25">
        <v>37</v>
      </c>
      <c r="B39" s="26" t="s">
        <v>42</v>
      </c>
      <c r="C39" s="27">
        <v>30274</v>
      </c>
      <c r="D39" s="28">
        <v>2.955279714334297</v>
      </c>
      <c r="E39" s="27">
        <v>2865109</v>
      </c>
      <c r="F39" s="28">
        <v>8.536558571144996</v>
      </c>
      <c r="G39" s="27">
        <v>16856</v>
      </c>
      <c r="H39" s="28">
        <v>0.2796121125587483</v>
      </c>
      <c r="I39" s="66"/>
    </row>
    <row r="40" spans="1:9" s="24" customFormat="1" ht="15.75" customHeight="1">
      <c r="A40" s="25">
        <v>38</v>
      </c>
      <c r="B40" s="26" t="s">
        <v>43</v>
      </c>
      <c r="C40" s="27">
        <v>13397</v>
      </c>
      <c r="D40" s="28">
        <v>-4.681607968694415</v>
      </c>
      <c r="E40" s="27">
        <v>1148632</v>
      </c>
      <c r="F40" s="28">
        <v>0.7325400187147181</v>
      </c>
      <c r="G40" s="27">
        <v>2348</v>
      </c>
      <c r="H40" s="28">
        <v>3.208791208791209</v>
      </c>
      <c r="I40" s="66"/>
    </row>
    <row r="41" spans="1:9" s="24" customFormat="1" ht="15.75" customHeight="1">
      <c r="A41" s="11"/>
      <c r="B41" s="12" t="s">
        <v>0</v>
      </c>
      <c r="C41" s="13">
        <f>SUM(C3:C40)</f>
        <v>587346</v>
      </c>
      <c r="D41" s="30">
        <v>-5.206840453964442</v>
      </c>
      <c r="E41" s="13">
        <f>SUM(E3:E40)</f>
        <v>54842728</v>
      </c>
      <c r="F41" s="30">
        <v>-0.01733019661514607</v>
      </c>
      <c r="G41" s="13">
        <f>SUM(G3:G40)</f>
        <v>367489</v>
      </c>
      <c r="H41" s="30">
        <v>-6.193219672700261</v>
      </c>
      <c r="I41" s="67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0" zoomScaleNormal="70" zoomScalePageLayoutView="0" workbookViewId="0" topLeftCell="A1">
      <selection activeCell="D2" sqref="D2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31" t="s">
        <v>44</v>
      </c>
      <c r="C1" s="69" t="str">
        <f>Totali!C1</f>
        <v>Gennaio - Maggio 2012 (su base 2011)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8"/>
    </row>
    <row r="2" spans="1:15" s="8" customFormat="1" ht="15.75" customHeight="1">
      <c r="A2" s="33" t="s">
        <v>45</v>
      </c>
      <c r="B2" s="33" t="s">
        <v>2</v>
      </c>
      <c r="C2" s="47" t="s">
        <v>46</v>
      </c>
      <c r="D2" s="23" t="s">
        <v>4</v>
      </c>
      <c r="E2" s="59" t="s">
        <v>47</v>
      </c>
      <c r="F2" s="23" t="s">
        <v>4</v>
      </c>
      <c r="G2" s="60" t="s">
        <v>48</v>
      </c>
      <c r="H2" s="54" t="s">
        <v>4</v>
      </c>
      <c r="I2" s="37" t="s">
        <v>49</v>
      </c>
      <c r="J2" s="23" t="s">
        <v>4</v>
      </c>
      <c r="K2" s="48" t="s">
        <v>50</v>
      </c>
      <c r="L2" s="23"/>
      <c r="M2" s="35" t="s">
        <v>51</v>
      </c>
      <c r="N2" s="23" t="s">
        <v>4</v>
      </c>
      <c r="O2" s="64"/>
    </row>
    <row r="3" spans="1:15" s="8" customFormat="1" ht="15.75" customHeight="1">
      <c r="A3" s="33">
        <v>1</v>
      </c>
      <c r="B3" s="43" t="s">
        <v>7</v>
      </c>
      <c r="C3" s="49">
        <v>3588</v>
      </c>
      <c r="D3" s="50">
        <v>-4.217832354511479</v>
      </c>
      <c r="E3" s="49">
        <v>1326</v>
      </c>
      <c r="F3" s="50">
        <v>-3.2116788321167884</v>
      </c>
      <c r="G3" s="58">
        <v>1256</v>
      </c>
      <c r="H3" s="50">
        <v>-0.6329113924050633</v>
      </c>
      <c r="I3" s="49">
        <v>4914</v>
      </c>
      <c r="J3" s="50">
        <v>-3.9483971853010162</v>
      </c>
      <c r="K3" s="49">
        <v>218</v>
      </c>
      <c r="L3" s="50">
        <v>-14.84375</v>
      </c>
      <c r="M3" s="51">
        <v>5132</v>
      </c>
      <c r="N3" s="52">
        <v>-4.467609828741623</v>
      </c>
      <c r="O3" s="65"/>
    </row>
    <row r="4" spans="1:15" s="8" customFormat="1" ht="15.75" customHeight="1">
      <c r="A4" s="33">
        <v>2</v>
      </c>
      <c r="B4" s="43" t="s">
        <v>8</v>
      </c>
      <c r="C4" s="49">
        <v>1404</v>
      </c>
      <c r="D4" s="50">
        <v>-1.8867924528301887</v>
      </c>
      <c r="E4" s="49">
        <v>2406</v>
      </c>
      <c r="F4" s="50">
        <v>-5.6840454723637786</v>
      </c>
      <c r="G4" s="58">
        <v>1791</v>
      </c>
      <c r="H4" s="50">
        <v>-11.42433234421365</v>
      </c>
      <c r="I4" s="49">
        <v>3810</v>
      </c>
      <c r="J4" s="50">
        <v>-4.319437468608739</v>
      </c>
      <c r="K4" s="49">
        <v>2199</v>
      </c>
      <c r="L4" s="50">
        <v>0.9178522257916475</v>
      </c>
      <c r="M4" s="51">
        <v>6009</v>
      </c>
      <c r="N4" s="52">
        <v>-2.467131959097549</v>
      </c>
      <c r="O4" s="65"/>
    </row>
    <row r="5" spans="1:15" s="8" customFormat="1" ht="15.75" customHeight="1">
      <c r="A5" s="33">
        <v>3</v>
      </c>
      <c r="B5" s="43" t="s">
        <v>9</v>
      </c>
      <c r="C5" s="49">
        <v>9397</v>
      </c>
      <c r="D5" s="50">
        <v>-0.33937851309788947</v>
      </c>
      <c r="E5" s="49">
        <v>3507</v>
      </c>
      <c r="F5" s="50">
        <v>-1.792215065807897</v>
      </c>
      <c r="G5" s="58">
        <v>2519</v>
      </c>
      <c r="H5" s="50">
        <v>-10.292022792022792</v>
      </c>
      <c r="I5" s="49">
        <v>12904</v>
      </c>
      <c r="J5" s="50">
        <v>-0.7384615384615385</v>
      </c>
      <c r="K5" s="49">
        <v>1302</v>
      </c>
      <c r="L5" s="50">
        <v>-1.288855193328279</v>
      </c>
      <c r="M5" s="51">
        <v>14206</v>
      </c>
      <c r="N5" s="52">
        <v>-0.7891612542775334</v>
      </c>
      <c r="O5" s="65"/>
    </row>
    <row r="6" spans="1:15" s="8" customFormat="1" ht="15.75" customHeight="1">
      <c r="A6" s="33">
        <v>4</v>
      </c>
      <c r="B6" s="43" t="s">
        <v>10</v>
      </c>
      <c r="C6" s="49">
        <v>8508</v>
      </c>
      <c r="D6" s="50">
        <v>5.401387512388504</v>
      </c>
      <c r="E6" s="49">
        <v>20192</v>
      </c>
      <c r="F6" s="50">
        <v>7.159157246722921</v>
      </c>
      <c r="G6" s="58">
        <v>17405</v>
      </c>
      <c r="H6" s="50">
        <v>7.891148028762708</v>
      </c>
      <c r="I6" s="49">
        <v>28700</v>
      </c>
      <c r="J6" s="50">
        <v>6.631989596879063</v>
      </c>
      <c r="K6" s="49">
        <v>797</v>
      </c>
      <c r="L6" s="50">
        <v>-15.302869287991498</v>
      </c>
      <c r="M6" s="51">
        <v>29497</v>
      </c>
      <c r="N6" s="52">
        <v>5.891010913268237</v>
      </c>
      <c r="O6" s="65"/>
    </row>
    <row r="7" spans="1:15" s="8" customFormat="1" ht="15.75" customHeight="1">
      <c r="A7" s="33">
        <v>5</v>
      </c>
      <c r="B7" s="43" t="s">
        <v>11</v>
      </c>
      <c r="C7" s="49">
        <v>6958</v>
      </c>
      <c r="D7" s="50">
        <v>-4.093728463128877</v>
      </c>
      <c r="E7" s="49">
        <v>17422</v>
      </c>
      <c r="F7" s="50">
        <v>-5.474472356356139</v>
      </c>
      <c r="G7" s="58">
        <v>0</v>
      </c>
      <c r="H7" s="50"/>
      <c r="I7" s="49">
        <v>24380</v>
      </c>
      <c r="J7" s="50">
        <v>-5.084481818889667</v>
      </c>
      <c r="K7" s="49">
        <v>1587</v>
      </c>
      <c r="L7" s="50">
        <v>-25.31764705882353</v>
      </c>
      <c r="M7" s="51">
        <v>25967</v>
      </c>
      <c r="N7" s="52">
        <v>-6.630469957930315</v>
      </c>
      <c r="O7" s="65"/>
    </row>
    <row r="8" spans="1:15" s="8" customFormat="1" ht="15.75" customHeight="1">
      <c r="A8" s="33">
        <v>6</v>
      </c>
      <c r="B8" s="43" t="s">
        <v>12</v>
      </c>
      <c r="C8" s="49">
        <v>908</v>
      </c>
      <c r="D8" s="50">
        <v>-13.276026743075453</v>
      </c>
      <c r="E8" s="49">
        <v>21</v>
      </c>
      <c r="F8" s="50">
        <v>23.529411764705884</v>
      </c>
      <c r="G8" s="58">
        <v>21</v>
      </c>
      <c r="H8" s="50">
        <v>23.529411764705884</v>
      </c>
      <c r="I8" s="49">
        <v>929</v>
      </c>
      <c r="J8" s="50">
        <v>-12.68796992481203</v>
      </c>
      <c r="K8" s="49">
        <v>4277</v>
      </c>
      <c r="L8" s="50">
        <v>-27.360733695652176</v>
      </c>
      <c r="M8" s="51">
        <v>5206</v>
      </c>
      <c r="N8" s="52">
        <v>-25.1150747986191</v>
      </c>
      <c r="O8" s="65"/>
    </row>
    <row r="9" spans="1:15" s="8" customFormat="1" ht="15.75" customHeight="1">
      <c r="A9" s="33">
        <v>7</v>
      </c>
      <c r="B9" s="43" t="s">
        <v>13</v>
      </c>
      <c r="C9" s="49">
        <v>1510</v>
      </c>
      <c r="D9" s="50">
        <v>-3.1430404105195637</v>
      </c>
      <c r="E9" s="49">
        <v>185</v>
      </c>
      <c r="F9" s="50">
        <v>-33.45323741007194</v>
      </c>
      <c r="G9" s="58">
        <v>86</v>
      </c>
      <c r="H9" s="50">
        <v>-41.0958904109589</v>
      </c>
      <c r="I9" s="49">
        <v>1695</v>
      </c>
      <c r="J9" s="50">
        <v>-7.729994556341862</v>
      </c>
      <c r="K9" s="49">
        <v>2604</v>
      </c>
      <c r="L9" s="50">
        <v>-0.11507479861910241</v>
      </c>
      <c r="M9" s="51">
        <v>4299</v>
      </c>
      <c r="N9" s="52">
        <v>-3.262826282628263</v>
      </c>
      <c r="O9" s="65"/>
    </row>
    <row r="10" spans="1:15" s="8" customFormat="1" ht="15.75" customHeight="1">
      <c r="A10" s="33">
        <v>8</v>
      </c>
      <c r="B10" s="43" t="s">
        <v>14</v>
      </c>
      <c r="C10" s="49">
        <v>5135</v>
      </c>
      <c r="D10" s="50">
        <v>6.029320669006814</v>
      </c>
      <c r="E10" s="49">
        <v>807</v>
      </c>
      <c r="F10" s="50">
        <v>-2.536231884057971</v>
      </c>
      <c r="G10" s="58">
        <v>574</v>
      </c>
      <c r="H10" s="50">
        <v>-9.606299212598426</v>
      </c>
      <c r="I10" s="49">
        <v>5942</v>
      </c>
      <c r="J10" s="50">
        <v>4.778698642214777</v>
      </c>
      <c r="K10" s="49">
        <v>710</v>
      </c>
      <c r="L10" s="50">
        <v>74.44717444717445</v>
      </c>
      <c r="M10" s="51">
        <v>6652</v>
      </c>
      <c r="N10" s="52">
        <v>9.443896018427115</v>
      </c>
      <c r="O10" s="65"/>
    </row>
    <row r="11" spans="1:15" s="8" customFormat="1" ht="15.75" customHeight="1">
      <c r="A11" s="33">
        <v>9</v>
      </c>
      <c r="B11" s="43" t="s">
        <v>15</v>
      </c>
      <c r="C11" s="49">
        <v>9825</v>
      </c>
      <c r="D11" s="50">
        <v>-4.722653219550039</v>
      </c>
      <c r="E11" s="49">
        <v>1845</v>
      </c>
      <c r="F11" s="50">
        <v>-13.785046728971963</v>
      </c>
      <c r="G11" s="58">
        <v>1717</v>
      </c>
      <c r="H11" s="50">
        <v>-54.93438320209974</v>
      </c>
      <c r="I11" s="49">
        <v>11670</v>
      </c>
      <c r="J11" s="50">
        <v>-6.280115644073241</v>
      </c>
      <c r="K11" s="49">
        <v>1379</v>
      </c>
      <c r="L11" s="50">
        <v>-17.32613908872902</v>
      </c>
      <c r="M11" s="51">
        <v>13049</v>
      </c>
      <c r="N11" s="52">
        <v>-7.584985835694051</v>
      </c>
      <c r="O11" s="65"/>
    </row>
    <row r="12" spans="1:15" s="8" customFormat="1" ht="15.75" customHeight="1">
      <c r="A12" s="33">
        <v>10</v>
      </c>
      <c r="B12" s="43" t="s">
        <v>16</v>
      </c>
      <c r="C12" s="49">
        <v>16839</v>
      </c>
      <c r="D12" s="50">
        <v>-6.812396236856668</v>
      </c>
      <c r="E12" s="49">
        <v>3886</v>
      </c>
      <c r="F12" s="50">
        <v>6.787579005221215</v>
      </c>
      <c r="G12" s="58">
        <v>3465</v>
      </c>
      <c r="H12" s="50">
        <v>6.648199445983379</v>
      </c>
      <c r="I12" s="49">
        <v>20725</v>
      </c>
      <c r="J12" s="50">
        <v>-4.532682297664563</v>
      </c>
      <c r="K12" s="49">
        <v>484</v>
      </c>
      <c r="L12" s="50">
        <v>-9.532710280373832</v>
      </c>
      <c r="M12" s="51">
        <v>21209</v>
      </c>
      <c r="N12" s="52">
        <v>-4.65294011868369</v>
      </c>
      <c r="O12" s="65"/>
    </row>
    <row r="13" spans="1:15" s="8" customFormat="1" ht="15.75" customHeight="1">
      <c r="A13" s="33">
        <v>11</v>
      </c>
      <c r="B13" s="43" t="s">
        <v>17</v>
      </c>
      <c r="C13" s="49">
        <v>909</v>
      </c>
      <c r="D13" s="50">
        <v>-10.707269155206287</v>
      </c>
      <c r="E13" s="49">
        <v>4</v>
      </c>
      <c r="F13" s="50"/>
      <c r="G13" s="58">
        <v>2</v>
      </c>
      <c r="H13" s="50"/>
      <c r="I13" s="49">
        <v>913</v>
      </c>
      <c r="J13" s="50">
        <v>-10.31434184675835</v>
      </c>
      <c r="K13" s="49">
        <v>126</v>
      </c>
      <c r="L13" s="50">
        <v>10.526315789473685</v>
      </c>
      <c r="M13" s="51">
        <v>1039</v>
      </c>
      <c r="N13" s="52">
        <v>-8.215547703180212</v>
      </c>
      <c r="O13" s="65"/>
    </row>
    <row r="14" spans="1:15" s="8" customFormat="1" ht="15.75" customHeight="1">
      <c r="A14" s="33">
        <v>12</v>
      </c>
      <c r="B14" s="43" t="s">
        <v>18</v>
      </c>
      <c r="C14" s="49">
        <v>606</v>
      </c>
      <c r="D14" s="50">
        <v>-19.841269841269842</v>
      </c>
      <c r="E14" s="49">
        <v>444</v>
      </c>
      <c r="F14" s="50">
        <v>-20</v>
      </c>
      <c r="G14" s="58">
        <v>299</v>
      </c>
      <c r="H14" s="50">
        <v>-24.68513853904282</v>
      </c>
      <c r="I14" s="49">
        <v>1050</v>
      </c>
      <c r="J14" s="50">
        <v>-19.908466819221967</v>
      </c>
      <c r="K14" s="49">
        <v>933</v>
      </c>
      <c r="L14" s="50">
        <v>-33.64153627311522</v>
      </c>
      <c r="M14" s="51">
        <v>1983</v>
      </c>
      <c r="N14" s="52">
        <v>-27.01509017298491</v>
      </c>
      <c r="O14" s="65"/>
    </row>
    <row r="15" spans="1:15" s="8" customFormat="1" ht="15.75" customHeight="1">
      <c r="A15" s="33">
        <v>13</v>
      </c>
      <c r="B15" s="43" t="s">
        <v>19</v>
      </c>
      <c r="C15" s="49">
        <v>1435</v>
      </c>
      <c r="D15" s="50">
        <v>-10.256410256410257</v>
      </c>
      <c r="E15" s="49">
        <v>8427</v>
      </c>
      <c r="F15" s="50">
        <v>-1.5997197571228399</v>
      </c>
      <c r="G15" s="58">
        <v>7049</v>
      </c>
      <c r="H15" s="50">
        <v>-5.268109125117592</v>
      </c>
      <c r="I15" s="49">
        <v>9862</v>
      </c>
      <c r="J15" s="50">
        <v>-2.9617239004231033</v>
      </c>
      <c r="K15" s="49">
        <v>2654</v>
      </c>
      <c r="L15" s="50">
        <v>-4.49802087081684</v>
      </c>
      <c r="M15" s="51">
        <v>12516</v>
      </c>
      <c r="N15" s="52">
        <v>-3.291608715808994</v>
      </c>
      <c r="O15" s="65"/>
    </row>
    <row r="16" spans="1:15" s="8" customFormat="1" ht="15.75" customHeight="1">
      <c r="A16" s="33">
        <v>14</v>
      </c>
      <c r="B16" s="43" t="s">
        <v>20</v>
      </c>
      <c r="C16" s="49">
        <v>601</v>
      </c>
      <c r="D16" s="50">
        <v>-60.25132275132275</v>
      </c>
      <c r="E16" s="49">
        <v>0</v>
      </c>
      <c r="F16" s="50">
        <v>-100</v>
      </c>
      <c r="G16" s="58">
        <v>0</v>
      </c>
      <c r="H16" s="50">
        <v>-100</v>
      </c>
      <c r="I16" s="49">
        <v>601</v>
      </c>
      <c r="J16" s="50">
        <v>-60.38233355306526</v>
      </c>
      <c r="K16" s="49">
        <v>307</v>
      </c>
      <c r="L16" s="50">
        <v>-33.26086956521739</v>
      </c>
      <c r="M16" s="51">
        <v>908</v>
      </c>
      <c r="N16" s="52">
        <v>-54.071825998988366</v>
      </c>
      <c r="O16" s="65"/>
    </row>
    <row r="17" spans="1:15" s="8" customFormat="1" ht="15.75" customHeight="1">
      <c r="A17" s="33">
        <v>15</v>
      </c>
      <c r="B17" s="43" t="s">
        <v>78</v>
      </c>
      <c r="C17" s="49">
        <v>35</v>
      </c>
      <c r="D17" s="50">
        <v>-95.22510231923602</v>
      </c>
      <c r="E17" s="49">
        <v>851</v>
      </c>
      <c r="F17" s="50">
        <v>-16.975609756097562</v>
      </c>
      <c r="G17" s="58">
        <v>755</v>
      </c>
      <c r="H17" s="50">
        <v>-13.118527042577675</v>
      </c>
      <c r="I17" s="49">
        <v>886</v>
      </c>
      <c r="J17" s="50">
        <v>-49.60182025028441</v>
      </c>
      <c r="K17" s="49">
        <v>455</v>
      </c>
      <c r="L17" s="50">
        <v>-31.57894736842105</v>
      </c>
      <c r="M17" s="51">
        <v>1341</v>
      </c>
      <c r="N17" s="52">
        <v>-44.6553858852662</v>
      </c>
      <c r="O17" s="65"/>
    </row>
    <row r="18" spans="1:15" s="8" customFormat="1" ht="15.75" customHeight="1">
      <c r="A18" s="33">
        <v>16</v>
      </c>
      <c r="B18" s="43" t="s">
        <v>21</v>
      </c>
      <c r="C18" s="49">
        <v>3901</v>
      </c>
      <c r="D18" s="50">
        <v>-2.107904642409034</v>
      </c>
      <c r="E18" s="49">
        <v>3556</v>
      </c>
      <c r="F18" s="50">
        <v>12.176656151419559</v>
      </c>
      <c r="G18" s="58">
        <v>2578</v>
      </c>
      <c r="H18" s="50">
        <v>-14.579191517561298</v>
      </c>
      <c r="I18" s="49">
        <v>7457</v>
      </c>
      <c r="J18" s="50">
        <v>4.220824598183089</v>
      </c>
      <c r="K18" s="49">
        <v>2505</v>
      </c>
      <c r="L18" s="50">
        <v>-5.436013590033975</v>
      </c>
      <c r="M18" s="51">
        <v>9962</v>
      </c>
      <c r="N18" s="52">
        <v>1.6115871073031416</v>
      </c>
      <c r="O18" s="65"/>
    </row>
    <row r="19" spans="1:15" s="8" customFormat="1" ht="15.75" customHeight="1">
      <c r="A19" s="33">
        <v>17</v>
      </c>
      <c r="B19" s="43" t="s">
        <v>22</v>
      </c>
      <c r="C19" s="49">
        <v>58</v>
      </c>
      <c r="D19" s="50"/>
      <c r="E19" s="49">
        <v>144</v>
      </c>
      <c r="F19" s="50">
        <v>-42.4</v>
      </c>
      <c r="G19" s="58">
        <v>82</v>
      </c>
      <c r="H19" s="50"/>
      <c r="I19" s="49">
        <v>202</v>
      </c>
      <c r="J19" s="50">
        <v>-19.2</v>
      </c>
      <c r="K19" s="49">
        <v>274</v>
      </c>
      <c r="L19" s="50">
        <v>-23.676880222841227</v>
      </c>
      <c r="M19" s="51">
        <v>476</v>
      </c>
      <c r="N19" s="52">
        <v>-21.839080459770116</v>
      </c>
      <c r="O19" s="65"/>
    </row>
    <row r="20" spans="1:15" s="8" customFormat="1" ht="15.75" customHeight="1">
      <c r="A20" s="33">
        <v>18</v>
      </c>
      <c r="B20" s="43" t="s">
        <v>23</v>
      </c>
      <c r="C20" s="49">
        <v>5674</v>
      </c>
      <c r="D20" s="50">
        <v>0</v>
      </c>
      <c r="E20" s="49">
        <v>682</v>
      </c>
      <c r="F20" s="50">
        <v>-0.5830903790087464</v>
      </c>
      <c r="G20" s="58">
        <v>618</v>
      </c>
      <c r="H20" s="50">
        <v>-3.134796238244514</v>
      </c>
      <c r="I20" s="49">
        <v>6356</v>
      </c>
      <c r="J20" s="50">
        <v>-0.06289308176100629</v>
      </c>
      <c r="K20" s="49">
        <v>312</v>
      </c>
      <c r="L20" s="50">
        <v>17.293233082706767</v>
      </c>
      <c r="M20" s="51">
        <v>6668</v>
      </c>
      <c r="N20" s="52">
        <v>0.6338665861756716</v>
      </c>
      <c r="O20" s="65"/>
    </row>
    <row r="21" spans="1:15" s="8" customFormat="1" ht="15.75" customHeight="1">
      <c r="A21" s="33">
        <v>19</v>
      </c>
      <c r="B21" s="43" t="s">
        <v>24</v>
      </c>
      <c r="C21" s="49">
        <v>22850</v>
      </c>
      <c r="D21" s="50">
        <v>-1.901858927574808</v>
      </c>
      <c r="E21" s="49">
        <v>16240</v>
      </c>
      <c r="F21" s="50">
        <v>3.8296784093088676</v>
      </c>
      <c r="G21" s="58">
        <v>16202</v>
      </c>
      <c r="H21" s="50">
        <v>3.7326333311991804</v>
      </c>
      <c r="I21" s="49">
        <v>39090</v>
      </c>
      <c r="J21" s="50">
        <v>0.4006780705809832</v>
      </c>
      <c r="K21" s="49">
        <v>11450</v>
      </c>
      <c r="L21" s="50">
        <v>-0.7368877329865626</v>
      </c>
      <c r="M21" s="51">
        <v>50540</v>
      </c>
      <c r="N21" s="52">
        <v>0.1406804176821415</v>
      </c>
      <c r="O21" s="65"/>
    </row>
    <row r="22" spans="1:15" s="8" customFormat="1" ht="15.75" customHeight="1">
      <c r="A22" s="33">
        <v>20</v>
      </c>
      <c r="B22" s="43" t="s">
        <v>25</v>
      </c>
      <c r="C22" s="49">
        <v>12221</v>
      </c>
      <c r="D22" s="50">
        <v>-19.370587847199314</v>
      </c>
      <c r="E22" s="49">
        <v>55470</v>
      </c>
      <c r="F22" s="50">
        <v>-9.80194477869199</v>
      </c>
      <c r="G22" s="58">
        <v>38081</v>
      </c>
      <c r="H22" s="50">
        <v>-13.873119981906592</v>
      </c>
      <c r="I22" s="49">
        <v>67691</v>
      </c>
      <c r="J22" s="50">
        <v>-11.693953427695519</v>
      </c>
      <c r="K22" s="49">
        <v>1510</v>
      </c>
      <c r="L22" s="50">
        <v>-5.031446540880503</v>
      </c>
      <c r="M22" s="51">
        <v>69201</v>
      </c>
      <c r="N22" s="52">
        <v>-11.55856604255863</v>
      </c>
      <c r="O22" s="65"/>
    </row>
    <row r="23" spans="1:15" s="8" customFormat="1" ht="15.75" customHeight="1">
      <c r="A23" s="33">
        <v>21</v>
      </c>
      <c r="B23" s="43" t="s">
        <v>26</v>
      </c>
      <c r="C23" s="49">
        <v>13748</v>
      </c>
      <c r="D23" s="50">
        <v>-3.7726604605585496</v>
      </c>
      <c r="E23" s="49">
        <v>7184</v>
      </c>
      <c r="F23" s="50">
        <v>-1.6294673421881418</v>
      </c>
      <c r="G23" s="58">
        <v>6203</v>
      </c>
      <c r="H23" s="50">
        <v>-4.774332207552963</v>
      </c>
      <c r="I23" s="49">
        <v>20932</v>
      </c>
      <c r="J23" s="50">
        <v>-3.047707271885132</v>
      </c>
      <c r="K23" s="49">
        <v>1802</v>
      </c>
      <c r="L23" s="50">
        <v>-5.851619644723093</v>
      </c>
      <c r="M23" s="51">
        <v>22734</v>
      </c>
      <c r="N23" s="52">
        <v>-3.2760381211708647</v>
      </c>
      <c r="O23" s="65"/>
    </row>
    <row r="24" spans="1:15" s="8" customFormat="1" ht="15.75" customHeight="1">
      <c r="A24" s="33">
        <v>22</v>
      </c>
      <c r="B24" s="43" t="s">
        <v>27</v>
      </c>
      <c r="C24" s="49">
        <v>2684</v>
      </c>
      <c r="D24" s="50">
        <v>-23.028391167192428</v>
      </c>
      <c r="E24" s="49">
        <v>1195</v>
      </c>
      <c r="F24" s="50">
        <v>-0.1670843776106934</v>
      </c>
      <c r="G24" s="58">
        <v>1070</v>
      </c>
      <c r="H24" s="50">
        <v>-1.2003693444136658</v>
      </c>
      <c r="I24" s="49">
        <v>3879</v>
      </c>
      <c r="J24" s="50">
        <v>-17.186165670367206</v>
      </c>
      <c r="K24" s="49">
        <v>1442</v>
      </c>
      <c r="L24" s="50">
        <v>-20.856201975850713</v>
      </c>
      <c r="M24" s="51">
        <v>5321</v>
      </c>
      <c r="N24" s="52">
        <v>-18.213956347986475</v>
      </c>
      <c r="O24" s="65"/>
    </row>
    <row r="25" spans="1:15" s="8" customFormat="1" ht="15.75" customHeight="1">
      <c r="A25" s="33">
        <v>23</v>
      </c>
      <c r="B25" s="43" t="s">
        <v>28</v>
      </c>
      <c r="C25" s="49">
        <v>13685</v>
      </c>
      <c r="D25" s="50">
        <v>-16.656516443361753</v>
      </c>
      <c r="E25" s="49">
        <v>2108</v>
      </c>
      <c r="F25" s="50">
        <v>-5.640107430617726</v>
      </c>
      <c r="G25" s="58">
        <v>1930</v>
      </c>
      <c r="H25" s="50">
        <v>-5.94541910331384</v>
      </c>
      <c r="I25" s="49">
        <v>15793</v>
      </c>
      <c r="J25" s="50">
        <v>-15.337193095314678</v>
      </c>
      <c r="K25" s="49">
        <v>592</v>
      </c>
      <c r="L25" s="50">
        <v>-9.89345509893455</v>
      </c>
      <c r="M25" s="51">
        <v>16385</v>
      </c>
      <c r="N25" s="52">
        <v>-15.151985914763607</v>
      </c>
      <c r="O25" s="65"/>
    </row>
    <row r="26" spans="1:15" s="8" customFormat="1" ht="15.75" customHeight="1">
      <c r="A26" s="33">
        <v>24</v>
      </c>
      <c r="B26" s="43" t="s">
        <v>29</v>
      </c>
      <c r="C26" s="49">
        <v>954</v>
      </c>
      <c r="D26" s="50">
        <v>-34.206896551724135</v>
      </c>
      <c r="E26" s="49">
        <v>322</v>
      </c>
      <c r="F26" s="50">
        <v>-6.936416184971098</v>
      </c>
      <c r="G26" s="58">
        <v>281</v>
      </c>
      <c r="H26" s="50">
        <v>-9.646302250803858</v>
      </c>
      <c r="I26" s="49">
        <v>1276</v>
      </c>
      <c r="J26" s="50">
        <v>-28.953229398663698</v>
      </c>
      <c r="K26" s="49">
        <v>1766</v>
      </c>
      <c r="L26" s="50">
        <v>-23.217391304347824</v>
      </c>
      <c r="M26" s="51">
        <v>3042</v>
      </c>
      <c r="N26" s="52">
        <v>-25.732421875</v>
      </c>
      <c r="O26" s="65"/>
    </row>
    <row r="27" spans="1:15" s="8" customFormat="1" ht="15.75" customHeight="1">
      <c r="A27" s="33">
        <v>25</v>
      </c>
      <c r="B27" s="43" t="s">
        <v>30</v>
      </c>
      <c r="C27" s="49">
        <v>242</v>
      </c>
      <c r="D27" s="50">
        <v>-29.44606413994169</v>
      </c>
      <c r="E27" s="49">
        <v>414</v>
      </c>
      <c r="F27" s="50">
        <v>23.952095808383234</v>
      </c>
      <c r="G27" s="58">
        <v>271</v>
      </c>
      <c r="H27" s="50">
        <v>11.522633744855968</v>
      </c>
      <c r="I27" s="49">
        <v>656</v>
      </c>
      <c r="J27" s="50">
        <v>-3.1019202363367797</v>
      </c>
      <c r="K27" s="49">
        <v>757</v>
      </c>
      <c r="L27" s="50">
        <v>-11.976744186046512</v>
      </c>
      <c r="M27" s="51">
        <v>1413</v>
      </c>
      <c r="N27" s="52">
        <v>-8.067664281067014</v>
      </c>
      <c r="O27" s="65"/>
    </row>
    <row r="28" spans="1:15" s="8" customFormat="1" ht="15.75" customHeight="1">
      <c r="A28" s="33">
        <v>26</v>
      </c>
      <c r="B28" s="43" t="s">
        <v>31</v>
      </c>
      <c r="C28" s="49">
        <v>1170</v>
      </c>
      <c r="D28" s="50">
        <v>28.571428571428573</v>
      </c>
      <c r="E28" s="49">
        <v>1036</v>
      </c>
      <c r="F28" s="50">
        <v>16.40449438202247</v>
      </c>
      <c r="G28" s="58">
        <v>868</v>
      </c>
      <c r="H28" s="50">
        <v>25.797101449275363</v>
      </c>
      <c r="I28" s="49">
        <v>2206</v>
      </c>
      <c r="J28" s="50">
        <v>22.555555555555557</v>
      </c>
      <c r="K28" s="49">
        <v>991</v>
      </c>
      <c r="L28" s="50">
        <v>-1.6865079365079365</v>
      </c>
      <c r="M28" s="51">
        <v>3197</v>
      </c>
      <c r="N28" s="52">
        <v>13.853276353276353</v>
      </c>
      <c r="O28" s="65"/>
    </row>
    <row r="29" spans="1:15" s="8" customFormat="1" ht="15.75" customHeight="1">
      <c r="A29" s="33">
        <v>27</v>
      </c>
      <c r="B29" s="43" t="s">
        <v>32</v>
      </c>
      <c r="C29" s="49">
        <v>4985</v>
      </c>
      <c r="D29" s="50">
        <v>18.860276585598474</v>
      </c>
      <c r="E29" s="49">
        <v>9123</v>
      </c>
      <c r="F29" s="50">
        <v>-5.245118404653095</v>
      </c>
      <c r="G29" s="58">
        <v>0</v>
      </c>
      <c r="H29" s="50"/>
      <c r="I29" s="49">
        <v>14108</v>
      </c>
      <c r="J29" s="50">
        <v>2.0691650991173494</v>
      </c>
      <c r="K29" s="49">
        <v>1026</v>
      </c>
      <c r="L29" s="50">
        <v>-4.291044776119403</v>
      </c>
      <c r="M29" s="51">
        <v>15134</v>
      </c>
      <c r="N29" s="52">
        <v>1.611387135759366</v>
      </c>
      <c r="O29" s="65"/>
    </row>
    <row r="30" spans="1:15" s="8" customFormat="1" ht="15.75" customHeight="1">
      <c r="A30" s="33">
        <v>28</v>
      </c>
      <c r="B30" s="43" t="s">
        <v>33</v>
      </c>
      <c r="C30" s="49">
        <v>1964</v>
      </c>
      <c r="D30" s="50">
        <v>-0.8581524482584554</v>
      </c>
      <c r="E30" s="49">
        <v>0</v>
      </c>
      <c r="F30" s="50">
        <v>-100</v>
      </c>
      <c r="G30" s="58">
        <v>0</v>
      </c>
      <c r="H30" s="50">
        <v>-100</v>
      </c>
      <c r="I30" s="49">
        <v>1964</v>
      </c>
      <c r="J30" s="50">
        <v>-10.564663023679417</v>
      </c>
      <c r="K30" s="49">
        <v>1000</v>
      </c>
      <c r="L30" s="50">
        <v>-17.49174917491749</v>
      </c>
      <c r="M30" s="51">
        <v>2964</v>
      </c>
      <c r="N30" s="52">
        <v>-13.028169014084508</v>
      </c>
      <c r="O30" s="65"/>
    </row>
    <row r="31" spans="1:15" s="8" customFormat="1" ht="15.75" customHeight="1">
      <c r="A31" s="33">
        <v>29</v>
      </c>
      <c r="B31" s="43" t="s">
        <v>34</v>
      </c>
      <c r="C31" s="49">
        <v>1385</v>
      </c>
      <c r="D31" s="50">
        <v>39.61693548387097</v>
      </c>
      <c r="E31" s="49">
        <v>1522</v>
      </c>
      <c r="F31" s="50">
        <v>2.7683997299122214</v>
      </c>
      <c r="G31" s="58">
        <v>522</v>
      </c>
      <c r="H31" s="50">
        <v>-10.309278350515465</v>
      </c>
      <c r="I31" s="49">
        <v>2907</v>
      </c>
      <c r="J31" s="50">
        <v>17.549534977759805</v>
      </c>
      <c r="K31" s="49">
        <v>823</v>
      </c>
      <c r="L31" s="50">
        <v>-3.9673278879813303</v>
      </c>
      <c r="M31" s="51">
        <v>3730</v>
      </c>
      <c r="N31" s="52">
        <v>12.012012012012011</v>
      </c>
      <c r="O31" s="65"/>
    </row>
    <row r="32" spans="1:15" s="8" customFormat="1" ht="15.75" customHeight="1">
      <c r="A32" s="33">
        <v>30</v>
      </c>
      <c r="B32" s="43" t="s">
        <v>35</v>
      </c>
      <c r="C32" s="49">
        <v>3561</v>
      </c>
      <c r="D32" s="50">
        <v>36.80368805224741</v>
      </c>
      <c r="E32" s="49">
        <v>10514</v>
      </c>
      <c r="F32" s="50">
        <v>-5.889724310776942</v>
      </c>
      <c r="G32" s="58">
        <v>10329</v>
      </c>
      <c r="H32" s="50">
        <v>-3.916279069767442</v>
      </c>
      <c r="I32" s="49">
        <v>14075</v>
      </c>
      <c r="J32" s="50">
        <v>2.1778584392014517</v>
      </c>
      <c r="K32" s="49">
        <v>6300</v>
      </c>
      <c r="L32" s="50">
        <v>-1.8691588785046729</v>
      </c>
      <c r="M32" s="51">
        <v>20375</v>
      </c>
      <c r="N32" s="52">
        <v>0.8913097301312206</v>
      </c>
      <c r="O32" s="65"/>
    </row>
    <row r="33" spans="1:15" s="8" customFormat="1" ht="15.75" customHeight="1">
      <c r="A33" s="33">
        <v>31</v>
      </c>
      <c r="B33" s="43" t="s">
        <v>36</v>
      </c>
      <c r="C33" s="49">
        <v>47657</v>
      </c>
      <c r="D33" s="50">
        <v>-9.924775081273154</v>
      </c>
      <c r="E33" s="49">
        <v>73251</v>
      </c>
      <c r="F33" s="50">
        <v>-3.8107494123672083</v>
      </c>
      <c r="G33" s="58">
        <v>46848</v>
      </c>
      <c r="H33" s="50">
        <v>-4.350844239367892</v>
      </c>
      <c r="I33" s="49">
        <v>120908</v>
      </c>
      <c r="J33" s="50">
        <v>-6.317167850861221</v>
      </c>
      <c r="K33" s="49">
        <v>68</v>
      </c>
      <c r="L33" s="50">
        <v>0</v>
      </c>
      <c r="M33" s="51">
        <v>120976</v>
      </c>
      <c r="N33" s="52">
        <v>-6.313841197562128</v>
      </c>
      <c r="O33" s="65"/>
    </row>
    <row r="34" spans="1:15" s="8" customFormat="1" ht="15.75" customHeight="1">
      <c r="A34" s="33">
        <v>32</v>
      </c>
      <c r="B34" s="43" t="s">
        <v>37</v>
      </c>
      <c r="C34" s="49">
        <v>122</v>
      </c>
      <c r="D34" s="50">
        <v>-5.426356589147287</v>
      </c>
      <c r="E34" s="49">
        <v>52</v>
      </c>
      <c r="F34" s="50">
        <v>-44.086021505376344</v>
      </c>
      <c r="G34" s="58">
        <v>52</v>
      </c>
      <c r="H34" s="50">
        <v>-44.086021505376344</v>
      </c>
      <c r="I34" s="49">
        <v>174</v>
      </c>
      <c r="J34" s="50">
        <v>-21.62162162162162</v>
      </c>
      <c r="K34" s="49">
        <v>759</v>
      </c>
      <c r="L34" s="50">
        <v>-6.756756756756757</v>
      </c>
      <c r="M34" s="51">
        <v>933</v>
      </c>
      <c r="N34" s="52">
        <v>-9.942084942084943</v>
      </c>
      <c r="O34" s="65"/>
    </row>
    <row r="35" spans="1:15" s="8" customFormat="1" ht="15.75" customHeight="1">
      <c r="A35" s="33">
        <v>33</v>
      </c>
      <c r="B35" s="43" t="s">
        <v>38</v>
      </c>
      <c r="C35" s="49">
        <v>9083</v>
      </c>
      <c r="D35" s="50">
        <v>-4.005495666878039</v>
      </c>
      <c r="E35" s="49">
        <v>8791</v>
      </c>
      <c r="F35" s="50">
        <v>-3.086760004409657</v>
      </c>
      <c r="G35" s="58">
        <v>8164</v>
      </c>
      <c r="H35" s="50">
        <v>-2.262660122111816</v>
      </c>
      <c r="I35" s="49">
        <v>17874</v>
      </c>
      <c r="J35" s="50">
        <v>-3.5558193492688717</v>
      </c>
      <c r="K35" s="49">
        <v>4326</v>
      </c>
      <c r="L35" s="50">
        <v>-7.780856960136432</v>
      </c>
      <c r="M35" s="51">
        <v>22200</v>
      </c>
      <c r="N35" s="52">
        <v>-4.409231829142267</v>
      </c>
      <c r="O35" s="65"/>
    </row>
    <row r="36" spans="1:15" s="8" customFormat="1" ht="15.75" customHeight="1">
      <c r="A36" s="33">
        <v>34</v>
      </c>
      <c r="B36" s="43" t="s">
        <v>39</v>
      </c>
      <c r="C36" s="49">
        <v>3784</v>
      </c>
      <c r="D36" s="50">
        <v>3.7849698299506307</v>
      </c>
      <c r="E36" s="49">
        <v>1142</v>
      </c>
      <c r="F36" s="50">
        <v>-26.84176809737348</v>
      </c>
      <c r="G36" s="58">
        <v>1142</v>
      </c>
      <c r="H36" s="50">
        <v>-25.114754098360656</v>
      </c>
      <c r="I36" s="49">
        <v>4926</v>
      </c>
      <c r="J36" s="50">
        <v>-5.396581524870367</v>
      </c>
      <c r="K36" s="49">
        <v>214</v>
      </c>
      <c r="L36" s="50">
        <v>32.098765432098766</v>
      </c>
      <c r="M36" s="51">
        <v>5140</v>
      </c>
      <c r="N36" s="52">
        <v>-4.265226299124604</v>
      </c>
      <c r="O36" s="65"/>
    </row>
    <row r="37" spans="1:15" s="8" customFormat="1" ht="15.75" customHeight="1">
      <c r="A37" s="33">
        <v>35</v>
      </c>
      <c r="B37" s="43" t="s">
        <v>40</v>
      </c>
      <c r="C37" s="49">
        <v>1345</v>
      </c>
      <c r="D37" s="50">
        <v>6.492478226444972</v>
      </c>
      <c r="E37" s="49">
        <v>5460</v>
      </c>
      <c r="F37" s="50">
        <v>-5.519986156774529</v>
      </c>
      <c r="G37" s="58">
        <v>4885</v>
      </c>
      <c r="H37" s="50">
        <v>-6.363810619129768</v>
      </c>
      <c r="I37" s="49">
        <v>6805</v>
      </c>
      <c r="J37" s="50">
        <v>-3.3655211587617155</v>
      </c>
      <c r="K37" s="49">
        <v>1457</v>
      </c>
      <c r="L37" s="50">
        <v>-18.42105263157895</v>
      </c>
      <c r="M37" s="51">
        <v>8262</v>
      </c>
      <c r="N37" s="52">
        <v>-6.4114182147711825</v>
      </c>
      <c r="O37" s="65"/>
    </row>
    <row r="38" spans="1:15" s="8" customFormat="1" ht="15.75" customHeight="1">
      <c r="A38" s="33">
        <v>36</v>
      </c>
      <c r="B38" s="43" t="s">
        <v>41</v>
      </c>
      <c r="C38" s="49">
        <v>2676</v>
      </c>
      <c r="D38" s="50">
        <v>1.5945330296127562</v>
      </c>
      <c r="E38" s="49">
        <v>1720</v>
      </c>
      <c r="F38" s="50">
        <v>-13.131313131313131</v>
      </c>
      <c r="G38" s="58">
        <v>1605</v>
      </c>
      <c r="H38" s="50">
        <v>-8.075601374570446</v>
      </c>
      <c r="I38" s="49">
        <v>4396</v>
      </c>
      <c r="J38" s="50">
        <v>-4.724750758560901</v>
      </c>
      <c r="K38" s="49">
        <v>1613</v>
      </c>
      <c r="L38" s="50">
        <v>-21.622934888241012</v>
      </c>
      <c r="M38" s="51">
        <v>6009</v>
      </c>
      <c r="N38" s="52">
        <v>-9.93705035971223</v>
      </c>
      <c r="O38" s="65"/>
    </row>
    <row r="39" spans="1:15" s="8" customFormat="1" ht="15.75" customHeight="1">
      <c r="A39" s="33">
        <v>37</v>
      </c>
      <c r="B39" s="43" t="s">
        <v>42</v>
      </c>
      <c r="C39" s="49">
        <v>7105</v>
      </c>
      <c r="D39" s="50">
        <v>-2.684563758389262</v>
      </c>
      <c r="E39" s="49">
        <v>21255</v>
      </c>
      <c r="F39" s="50">
        <v>8.51031243618542</v>
      </c>
      <c r="G39" s="58">
        <v>18033</v>
      </c>
      <c r="H39" s="50">
        <v>9.99085086916743</v>
      </c>
      <c r="I39" s="49">
        <v>28360</v>
      </c>
      <c r="J39" s="50">
        <v>5.470638551080367</v>
      </c>
      <c r="K39" s="49">
        <v>1914</v>
      </c>
      <c r="L39" s="50">
        <v>-23.926868044515103</v>
      </c>
      <c r="M39" s="51">
        <v>30274</v>
      </c>
      <c r="N39" s="52">
        <v>2.955279714334297</v>
      </c>
      <c r="O39" s="65"/>
    </row>
    <row r="40" spans="1:15" s="8" customFormat="1" ht="15.75" customHeight="1">
      <c r="A40" s="33">
        <v>38</v>
      </c>
      <c r="B40" s="43" t="s">
        <v>43</v>
      </c>
      <c r="C40" s="49">
        <v>4137</v>
      </c>
      <c r="D40" s="50">
        <v>-19.214997070884593</v>
      </c>
      <c r="E40" s="49">
        <v>8055</v>
      </c>
      <c r="F40" s="50">
        <v>6.140466464619845</v>
      </c>
      <c r="G40" s="58">
        <v>5947</v>
      </c>
      <c r="H40" s="50">
        <v>6.139568088524005</v>
      </c>
      <c r="I40" s="49">
        <v>12192</v>
      </c>
      <c r="J40" s="50">
        <v>-4.075531077891424</v>
      </c>
      <c r="K40" s="49">
        <v>1205</v>
      </c>
      <c r="L40" s="50">
        <v>-10.408921933085502</v>
      </c>
      <c r="M40" s="51">
        <v>13397</v>
      </c>
      <c r="N40" s="52">
        <v>-4.681607968694415</v>
      </c>
      <c r="O40" s="65"/>
    </row>
    <row r="41" spans="1:15" s="8" customFormat="1" ht="15.75" customHeight="1">
      <c r="A41" s="12"/>
      <c r="B41" s="12" t="s">
        <v>0</v>
      </c>
      <c r="C41" s="13">
        <f>SUM(C3:C40)</f>
        <v>232649</v>
      </c>
      <c r="D41" s="52">
        <v>-6.424612463901022</v>
      </c>
      <c r="E41" s="13">
        <f>SUM(E3:E40)</f>
        <v>290559</v>
      </c>
      <c r="F41" s="52">
        <v>-3.0422856685220037</v>
      </c>
      <c r="G41" s="14">
        <f>SUM(G3:G40)</f>
        <v>202650</v>
      </c>
      <c r="H41" s="50">
        <v>-4.696288493011531</v>
      </c>
      <c r="I41" s="13">
        <f>SUM(I3:I40)</f>
        <v>523208</v>
      </c>
      <c r="J41" s="52">
        <v>-4.5759787560779</v>
      </c>
      <c r="K41" s="13">
        <f>SUM(K3:K40)</f>
        <v>64138</v>
      </c>
      <c r="L41" s="52">
        <v>-10.057495442434442</v>
      </c>
      <c r="M41" s="13">
        <f>SUM(M3:M40)</f>
        <v>587346</v>
      </c>
      <c r="N41" s="52">
        <v>-5.206840453964442</v>
      </c>
      <c r="O41" s="65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0" zoomScaleNormal="70" zoomScalePageLayoutView="0" workbookViewId="0" topLeftCell="A1">
      <selection activeCell="C1" sqref="C1:P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31" t="s">
        <v>52</v>
      </c>
      <c r="C1" s="69" t="str">
        <f>Totali!C1</f>
        <v>Gennaio - Maggio 2012 (su base 2011)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46"/>
    </row>
    <row r="2" spans="1:17" s="8" customFormat="1" ht="15.75" customHeight="1">
      <c r="A2" s="33" t="s">
        <v>45</v>
      </c>
      <c r="B2" s="33" t="s">
        <v>2</v>
      </c>
      <c r="C2" s="47" t="s">
        <v>46</v>
      </c>
      <c r="D2" s="23" t="s">
        <v>4</v>
      </c>
      <c r="E2" s="47" t="s">
        <v>47</v>
      </c>
      <c r="F2" s="23" t="s">
        <v>4</v>
      </c>
      <c r="G2" s="53" t="s">
        <v>48</v>
      </c>
      <c r="H2" s="54" t="s">
        <v>4</v>
      </c>
      <c r="I2" s="55" t="s">
        <v>53</v>
      </c>
      <c r="J2" s="23" t="s">
        <v>4</v>
      </c>
      <c r="K2" s="56" t="s">
        <v>49</v>
      </c>
      <c r="L2" s="23"/>
      <c r="M2" s="57" t="s">
        <v>50</v>
      </c>
      <c r="N2" s="23" t="s">
        <v>4</v>
      </c>
      <c r="O2" s="34" t="s">
        <v>51</v>
      </c>
      <c r="P2" s="23" t="s">
        <v>4</v>
      </c>
      <c r="Q2" s="64"/>
    </row>
    <row r="3" spans="1:17" s="8" customFormat="1" ht="15.75" customHeight="1">
      <c r="A3" s="33">
        <v>1</v>
      </c>
      <c r="B3" s="43" t="s">
        <v>7</v>
      </c>
      <c r="C3" s="49">
        <v>338267</v>
      </c>
      <c r="D3" s="50">
        <v>-1.6539906267080673</v>
      </c>
      <c r="E3" s="49">
        <v>149004</v>
      </c>
      <c r="F3" s="50">
        <v>-3.2014136112049476</v>
      </c>
      <c r="G3" s="58">
        <v>143509</v>
      </c>
      <c r="H3" s="50">
        <v>-2.306377938283287</v>
      </c>
      <c r="I3" s="49">
        <v>1909</v>
      </c>
      <c r="J3" s="50">
        <v>2479.7297297297296</v>
      </c>
      <c r="K3" s="49">
        <v>489180</v>
      </c>
      <c r="L3" s="50">
        <v>-1.7635883862624055</v>
      </c>
      <c r="M3" s="49">
        <v>507</v>
      </c>
      <c r="N3" s="50">
        <v>161.340206185567</v>
      </c>
      <c r="O3" s="51">
        <v>489687</v>
      </c>
      <c r="P3" s="52">
        <v>-1.7000698576349578</v>
      </c>
      <c r="Q3" s="65"/>
    </row>
    <row r="4" spans="1:17" s="8" customFormat="1" ht="15.75" customHeight="1">
      <c r="A4" s="33">
        <v>2</v>
      </c>
      <c r="B4" s="43" t="s">
        <v>8</v>
      </c>
      <c r="C4" s="49">
        <v>58905</v>
      </c>
      <c r="D4" s="50">
        <v>-4.42464953271028</v>
      </c>
      <c r="E4" s="49">
        <v>138896</v>
      </c>
      <c r="F4" s="50">
        <v>-7.177417199069742</v>
      </c>
      <c r="G4" s="58">
        <v>118698</v>
      </c>
      <c r="H4" s="50">
        <v>-9.181471789927926</v>
      </c>
      <c r="I4" s="49">
        <v>2780</v>
      </c>
      <c r="J4" s="50">
        <v>101.30340333091962</v>
      </c>
      <c r="K4" s="49">
        <v>200581</v>
      </c>
      <c r="L4" s="50">
        <v>-5.675079591251311</v>
      </c>
      <c r="M4" s="49">
        <v>2188</v>
      </c>
      <c r="N4" s="50">
        <v>-45.2863215803951</v>
      </c>
      <c r="O4" s="51">
        <v>202769</v>
      </c>
      <c r="P4" s="52">
        <v>-6.406244230272146</v>
      </c>
      <c r="Q4" s="65"/>
    </row>
    <row r="5" spans="1:17" s="8" customFormat="1" ht="15.75" customHeight="1">
      <c r="A5" s="33">
        <v>3</v>
      </c>
      <c r="B5" s="43" t="s">
        <v>9</v>
      </c>
      <c r="C5" s="49">
        <v>1103732</v>
      </c>
      <c r="D5" s="50">
        <v>5.222455577047927</v>
      </c>
      <c r="E5" s="49">
        <v>337921</v>
      </c>
      <c r="F5" s="50">
        <v>1.5759984128797215</v>
      </c>
      <c r="G5" s="58">
        <v>293334</v>
      </c>
      <c r="H5" s="50">
        <v>-1.158465084307145</v>
      </c>
      <c r="I5" s="49">
        <v>7684</v>
      </c>
      <c r="J5" s="50">
        <v>139.22789539227895</v>
      </c>
      <c r="K5" s="49">
        <v>1449337</v>
      </c>
      <c r="L5" s="50">
        <v>4.657285565635333</v>
      </c>
      <c r="M5" s="49">
        <v>1535</v>
      </c>
      <c r="N5" s="50">
        <v>-6.345332519829164</v>
      </c>
      <c r="O5" s="51">
        <v>1450872</v>
      </c>
      <c r="P5" s="52">
        <v>4.6442790375627485</v>
      </c>
      <c r="Q5" s="65"/>
    </row>
    <row r="6" spans="1:17" s="8" customFormat="1" ht="15.75" customHeight="1">
      <c r="A6" s="33">
        <v>4</v>
      </c>
      <c r="B6" s="43" t="s">
        <v>10</v>
      </c>
      <c r="C6" s="49">
        <v>1056260</v>
      </c>
      <c r="D6" s="50">
        <v>12.18107686441857</v>
      </c>
      <c r="E6" s="49">
        <v>2315474</v>
      </c>
      <c r="F6" s="50">
        <v>5.476503597994033</v>
      </c>
      <c r="G6" s="58">
        <v>2041496</v>
      </c>
      <c r="H6" s="50">
        <v>4.680882920753622</v>
      </c>
      <c r="I6" s="49">
        <v>1896</v>
      </c>
      <c r="J6" s="50">
        <v>22.48062015503876</v>
      </c>
      <c r="K6" s="49">
        <v>3373630</v>
      </c>
      <c r="L6" s="50">
        <v>7.496385061525648</v>
      </c>
      <c r="M6" s="49">
        <v>1072</v>
      </c>
      <c r="N6" s="50">
        <v>-24.719101123595507</v>
      </c>
      <c r="O6" s="51">
        <v>3374702</v>
      </c>
      <c r="P6" s="52">
        <v>7.4817742587880085</v>
      </c>
      <c r="Q6" s="65"/>
    </row>
    <row r="7" spans="1:17" s="8" customFormat="1" ht="15.75" customHeight="1">
      <c r="A7" s="33">
        <v>5</v>
      </c>
      <c r="B7" s="43" t="s">
        <v>11</v>
      </c>
      <c r="C7" s="49">
        <v>636939</v>
      </c>
      <c r="D7" s="50">
        <v>1.4259917450126118</v>
      </c>
      <c r="E7" s="49">
        <v>1511787</v>
      </c>
      <c r="F7" s="50">
        <v>-5.400443404036441</v>
      </c>
      <c r="G7" s="58">
        <v>0</v>
      </c>
      <c r="H7" s="50"/>
      <c r="I7" s="49">
        <v>27294</v>
      </c>
      <c r="J7" s="50">
        <v>27.858715510376165</v>
      </c>
      <c r="K7" s="49">
        <v>2176020</v>
      </c>
      <c r="L7" s="50">
        <v>-3.1770624297528456</v>
      </c>
      <c r="M7" s="49">
        <v>2962</v>
      </c>
      <c r="N7" s="50">
        <v>-33.40827338129496</v>
      </c>
      <c r="O7" s="51">
        <v>2178982</v>
      </c>
      <c r="P7" s="52">
        <v>-3.236776545715339</v>
      </c>
      <c r="Q7" s="65"/>
    </row>
    <row r="8" spans="1:17" s="8" customFormat="1" ht="15.75" customHeight="1">
      <c r="A8" s="33">
        <v>6</v>
      </c>
      <c r="B8" s="43" t="s">
        <v>12</v>
      </c>
      <c r="C8" s="49">
        <v>12815</v>
      </c>
      <c r="D8" s="50">
        <v>-43.436617231638415</v>
      </c>
      <c r="E8" s="49">
        <v>58</v>
      </c>
      <c r="F8" s="50">
        <v>-44.76190476190476</v>
      </c>
      <c r="G8" s="58">
        <v>58</v>
      </c>
      <c r="H8" s="50">
        <v>-44.76190476190476</v>
      </c>
      <c r="I8" s="49">
        <v>0</v>
      </c>
      <c r="J8" s="50">
        <v>-100</v>
      </c>
      <c r="K8" s="49">
        <v>12873</v>
      </c>
      <c r="L8" s="50">
        <v>-43.475015368402566</v>
      </c>
      <c r="M8" s="49">
        <v>3546</v>
      </c>
      <c r="N8" s="50">
        <v>-5.389541088580576</v>
      </c>
      <c r="O8" s="51">
        <v>16419</v>
      </c>
      <c r="P8" s="52">
        <v>-38.09290400422291</v>
      </c>
      <c r="Q8" s="65"/>
    </row>
    <row r="9" spans="1:17" s="8" customFormat="1" ht="15.75" customHeight="1">
      <c r="A9" s="33">
        <v>7</v>
      </c>
      <c r="B9" s="43" t="s">
        <v>13</v>
      </c>
      <c r="C9" s="49">
        <v>47</v>
      </c>
      <c r="D9" s="50">
        <v>-79.91452991452991</v>
      </c>
      <c r="E9" s="49">
        <v>12184</v>
      </c>
      <c r="F9" s="50">
        <v>-23.754693366708384</v>
      </c>
      <c r="G9" s="58">
        <v>3529</v>
      </c>
      <c r="H9" s="50">
        <v>-52.025557368134855</v>
      </c>
      <c r="I9" s="49">
        <v>158</v>
      </c>
      <c r="J9" s="50">
        <v>-39.92395437262358</v>
      </c>
      <c r="K9" s="49">
        <v>12389</v>
      </c>
      <c r="L9" s="50">
        <v>-24.81034168841415</v>
      </c>
      <c r="M9" s="49">
        <v>1419</v>
      </c>
      <c r="N9" s="50">
        <v>-8.745980707395498</v>
      </c>
      <c r="O9" s="51">
        <v>13808</v>
      </c>
      <c r="P9" s="52">
        <v>-23.425022182786158</v>
      </c>
      <c r="Q9" s="65"/>
    </row>
    <row r="10" spans="1:17" s="8" customFormat="1" ht="15.75" customHeight="1">
      <c r="A10" s="33">
        <v>8</v>
      </c>
      <c r="B10" s="43" t="s">
        <v>14</v>
      </c>
      <c r="C10" s="49">
        <v>668955</v>
      </c>
      <c r="D10" s="50">
        <v>11.007397672172607</v>
      </c>
      <c r="E10" s="49">
        <v>99216</v>
      </c>
      <c r="F10" s="50">
        <v>2.720834886321282</v>
      </c>
      <c r="G10" s="58">
        <v>73946</v>
      </c>
      <c r="H10" s="50">
        <v>-7.532824809303489</v>
      </c>
      <c r="I10" s="49">
        <v>1066</v>
      </c>
      <c r="J10" s="50">
        <v>-12.479474548440066</v>
      </c>
      <c r="K10" s="49">
        <v>769237</v>
      </c>
      <c r="L10" s="50">
        <v>9.823850559943349</v>
      </c>
      <c r="M10" s="49">
        <v>1135</v>
      </c>
      <c r="N10" s="50">
        <v>122.54901960784314</v>
      </c>
      <c r="O10" s="51">
        <v>770372</v>
      </c>
      <c r="P10" s="52">
        <v>9.90586899269265</v>
      </c>
      <c r="Q10" s="65"/>
    </row>
    <row r="11" spans="1:17" s="8" customFormat="1" ht="15.75" customHeight="1">
      <c r="A11" s="33">
        <v>9</v>
      </c>
      <c r="B11" s="43" t="s">
        <v>15</v>
      </c>
      <c r="C11" s="49">
        <v>1010193</v>
      </c>
      <c r="D11" s="50">
        <v>-0.5216201045800549</v>
      </c>
      <c r="E11" s="49">
        <v>201009</v>
      </c>
      <c r="F11" s="50">
        <v>-12.687539636344683</v>
      </c>
      <c r="G11" s="58">
        <v>190237</v>
      </c>
      <c r="H11" s="50">
        <v>-13.063923518444046</v>
      </c>
      <c r="I11" s="49">
        <v>8190</v>
      </c>
      <c r="J11" s="50">
        <v>63.83276655331066</v>
      </c>
      <c r="K11" s="49">
        <v>1219392</v>
      </c>
      <c r="L11" s="50">
        <v>-2.5037838598488693</v>
      </c>
      <c r="M11" s="49">
        <v>998</v>
      </c>
      <c r="N11" s="50">
        <v>-9.437386569872958</v>
      </c>
      <c r="O11" s="51">
        <v>1220390</v>
      </c>
      <c r="P11" s="52">
        <v>-2.5098876905342586</v>
      </c>
      <c r="Q11" s="65"/>
    </row>
    <row r="12" spans="1:17" s="8" customFormat="1" ht="15.75" customHeight="1">
      <c r="A12" s="33">
        <v>10</v>
      </c>
      <c r="B12" s="43" t="s">
        <v>16</v>
      </c>
      <c r="C12" s="49">
        <v>1947168</v>
      </c>
      <c r="D12" s="50">
        <v>-3.354937208464325</v>
      </c>
      <c r="E12" s="49">
        <v>417441</v>
      </c>
      <c r="F12" s="50">
        <v>7.524148056564408</v>
      </c>
      <c r="G12" s="58">
        <v>374733</v>
      </c>
      <c r="H12" s="50">
        <v>6.569955436238557</v>
      </c>
      <c r="I12" s="49">
        <v>13414</v>
      </c>
      <c r="J12" s="50">
        <v>208.0137772675086</v>
      </c>
      <c r="K12" s="49">
        <v>2378023</v>
      </c>
      <c r="L12" s="50">
        <v>-1.2181044112045334</v>
      </c>
      <c r="M12" s="49">
        <v>980</v>
      </c>
      <c r="N12" s="50">
        <v>0.7194244604316546</v>
      </c>
      <c r="O12" s="51">
        <v>2379003</v>
      </c>
      <c r="P12" s="52">
        <v>-1.2173216183895827</v>
      </c>
      <c r="Q12" s="65"/>
    </row>
    <row r="13" spans="1:17" s="8" customFormat="1" ht="15.75" customHeight="1">
      <c r="A13" s="33">
        <v>11</v>
      </c>
      <c r="B13" s="43" t="s">
        <v>17</v>
      </c>
      <c r="C13" s="49">
        <v>42003</v>
      </c>
      <c r="D13" s="50">
        <v>-1.5539305301645339</v>
      </c>
      <c r="E13" s="49">
        <v>157</v>
      </c>
      <c r="F13" s="50"/>
      <c r="G13" s="58">
        <v>36</v>
      </c>
      <c r="H13" s="50"/>
      <c r="I13" s="49">
        <v>0</v>
      </c>
      <c r="J13" s="50"/>
      <c r="K13" s="49">
        <v>42160</v>
      </c>
      <c r="L13" s="50">
        <v>-1.2391951088102322</v>
      </c>
      <c r="M13" s="49">
        <v>225</v>
      </c>
      <c r="N13" s="50">
        <v>181.25</v>
      </c>
      <c r="O13" s="51">
        <v>42385</v>
      </c>
      <c r="P13" s="52">
        <v>-0.8978465711145923</v>
      </c>
      <c r="Q13" s="65"/>
    </row>
    <row r="14" spans="1:17" s="8" customFormat="1" ht="15.75" customHeight="1">
      <c r="A14" s="33">
        <v>12</v>
      </c>
      <c r="B14" s="43" t="s">
        <v>18</v>
      </c>
      <c r="C14" s="49">
        <v>22437</v>
      </c>
      <c r="D14" s="50">
        <v>-8.071454910476502</v>
      </c>
      <c r="E14" s="49">
        <v>53192</v>
      </c>
      <c r="F14" s="50">
        <v>-6.9874798908862</v>
      </c>
      <c r="G14" s="58">
        <v>35349</v>
      </c>
      <c r="H14" s="50">
        <v>-18.957769728093908</v>
      </c>
      <c r="I14" s="49">
        <v>162</v>
      </c>
      <c r="J14" s="50">
        <v>20.895522388059703</v>
      </c>
      <c r="K14" s="49">
        <v>75791</v>
      </c>
      <c r="L14" s="50">
        <v>-7.265474923221867</v>
      </c>
      <c r="M14" s="49">
        <v>847</v>
      </c>
      <c r="N14" s="50">
        <v>-29.76782752902156</v>
      </c>
      <c r="O14" s="51">
        <v>76638</v>
      </c>
      <c r="P14" s="52">
        <v>-7.592693072888407</v>
      </c>
      <c r="Q14" s="65"/>
    </row>
    <row r="15" spans="1:17" s="8" customFormat="1" ht="15.75" customHeight="1">
      <c r="A15" s="33">
        <v>13</v>
      </c>
      <c r="B15" s="43" t="s">
        <v>19</v>
      </c>
      <c r="C15" s="49">
        <v>137658</v>
      </c>
      <c r="D15" s="50">
        <v>-13.118282284480854</v>
      </c>
      <c r="E15" s="49">
        <v>561495</v>
      </c>
      <c r="F15" s="50">
        <v>-1.4340032018874285</v>
      </c>
      <c r="G15" s="58">
        <v>467739</v>
      </c>
      <c r="H15" s="50">
        <v>-4.9119639927546395</v>
      </c>
      <c r="I15" s="49">
        <v>17</v>
      </c>
      <c r="J15" s="50">
        <v>112.5</v>
      </c>
      <c r="K15" s="49">
        <v>699170</v>
      </c>
      <c r="L15" s="50">
        <v>-3.975333566812935</v>
      </c>
      <c r="M15" s="49">
        <v>4290</v>
      </c>
      <c r="N15" s="50">
        <v>-1.6731606692642678</v>
      </c>
      <c r="O15" s="51">
        <v>703460</v>
      </c>
      <c r="P15" s="52">
        <v>-3.9616206903142483</v>
      </c>
      <c r="Q15" s="65"/>
    </row>
    <row r="16" spans="1:17" s="8" customFormat="1" ht="15.75" customHeight="1">
      <c r="A16" s="33">
        <v>14</v>
      </c>
      <c r="B16" s="43" t="s">
        <v>20</v>
      </c>
      <c r="C16" s="49">
        <v>1940</v>
      </c>
      <c r="D16" s="50">
        <v>-92.71881098934094</v>
      </c>
      <c r="E16" s="49">
        <v>0</v>
      </c>
      <c r="F16" s="50">
        <v>-100</v>
      </c>
      <c r="G16" s="58">
        <v>0</v>
      </c>
      <c r="H16" s="50">
        <v>-100</v>
      </c>
      <c r="I16" s="49">
        <v>0</v>
      </c>
      <c r="J16" s="50"/>
      <c r="K16" s="49">
        <v>1940</v>
      </c>
      <c r="L16" s="50">
        <v>-92.73244923952949</v>
      </c>
      <c r="M16" s="49">
        <v>353</v>
      </c>
      <c r="N16" s="50">
        <v>-29.96031746031746</v>
      </c>
      <c r="O16" s="51">
        <v>2293</v>
      </c>
      <c r="P16" s="52">
        <v>-91.56923303184058</v>
      </c>
      <c r="Q16" s="65"/>
    </row>
    <row r="17" spans="1:17" s="8" customFormat="1" ht="15.75" customHeight="1">
      <c r="A17" s="33">
        <v>15</v>
      </c>
      <c r="B17" s="43" t="s">
        <v>78</v>
      </c>
      <c r="C17" s="49">
        <v>1129</v>
      </c>
      <c r="D17" s="50">
        <v>-97.5948018747337</v>
      </c>
      <c r="E17" s="49">
        <v>105441</v>
      </c>
      <c r="F17" s="50">
        <v>-10.38805412020669</v>
      </c>
      <c r="G17" s="58">
        <v>100678</v>
      </c>
      <c r="H17" s="50">
        <v>-5.27900347166687</v>
      </c>
      <c r="I17" s="49">
        <v>108</v>
      </c>
      <c r="J17" s="50">
        <v>-28.47682119205298</v>
      </c>
      <c r="K17" s="49">
        <v>106678</v>
      </c>
      <c r="L17" s="50">
        <v>-35.25052350459774</v>
      </c>
      <c r="M17" s="49">
        <v>264</v>
      </c>
      <c r="N17" s="50">
        <v>-44.18604651162791</v>
      </c>
      <c r="O17" s="51">
        <v>106942</v>
      </c>
      <c r="P17" s="52">
        <v>-35.27610332389183</v>
      </c>
      <c r="Q17" s="65"/>
    </row>
    <row r="18" spans="1:17" s="8" customFormat="1" ht="15.75" customHeight="1">
      <c r="A18" s="33">
        <v>16</v>
      </c>
      <c r="B18" s="43" t="s">
        <v>21</v>
      </c>
      <c r="C18" s="49">
        <v>333057</v>
      </c>
      <c r="D18" s="50">
        <v>0.378237623643016</v>
      </c>
      <c r="E18" s="49">
        <v>191369</v>
      </c>
      <c r="F18" s="50">
        <v>7.110514090616517</v>
      </c>
      <c r="G18" s="58">
        <v>157283</v>
      </c>
      <c r="H18" s="50">
        <v>-2.3499391561328133</v>
      </c>
      <c r="I18" s="49">
        <v>1470</v>
      </c>
      <c r="J18" s="50">
        <v>35.608856088560884</v>
      </c>
      <c r="K18" s="49">
        <v>525896</v>
      </c>
      <c r="L18" s="50">
        <v>2.804216979343213</v>
      </c>
      <c r="M18" s="49">
        <v>2811</v>
      </c>
      <c r="N18" s="50">
        <v>-12.265917602996256</v>
      </c>
      <c r="O18" s="51">
        <v>528707</v>
      </c>
      <c r="P18" s="52">
        <v>2.710415634622296</v>
      </c>
      <c r="Q18" s="65"/>
    </row>
    <row r="19" spans="1:17" s="8" customFormat="1" ht="15.75" customHeight="1">
      <c r="A19" s="33">
        <v>17</v>
      </c>
      <c r="B19" s="43" t="s">
        <v>22</v>
      </c>
      <c r="C19" s="49">
        <v>210</v>
      </c>
      <c r="D19" s="50"/>
      <c r="E19" s="49">
        <v>811</v>
      </c>
      <c r="F19" s="50">
        <v>14.872521246458923</v>
      </c>
      <c r="G19" s="58">
        <v>661</v>
      </c>
      <c r="H19" s="50"/>
      <c r="I19" s="49">
        <v>0</v>
      </c>
      <c r="J19" s="50"/>
      <c r="K19" s="49">
        <v>1021</v>
      </c>
      <c r="L19" s="50">
        <v>44.61756373937677</v>
      </c>
      <c r="M19" s="49">
        <v>138</v>
      </c>
      <c r="N19" s="50">
        <v>-42.5</v>
      </c>
      <c r="O19" s="51">
        <v>1159</v>
      </c>
      <c r="P19" s="52">
        <v>22.51585623678647</v>
      </c>
      <c r="Q19" s="65"/>
    </row>
    <row r="20" spans="1:17" s="8" customFormat="1" ht="15.75" customHeight="1">
      <c r="A20" s="33">
        <v>18</v>
      </c>
      <c r="B20" s="43" t="s">
        <v>23</v>
      </c>
      <c r="C20" s="49">
        <v>681168</v>
      </c>
      <c r="D20" s="50">
        <v>4.21659465612416</v>
      </c>
      <c r="E20" s="49">
        <v>78481</v>
      </c>
      <c r="F20" s="50">
        <v>3.6353792520600043</v>
      </c>
      <c r="G20" s="58">
        <v>71821</v>
      </c>
      <c r="H20" s="50">
        <v>1.3190192703777897</v>
      </c>
      <c r="I20" s="49">
        <v>1096</v>
      </c>
      <c r="J20" s="50">
        <v>-21.88168210976479</v>
      </c>
      <c r="K20" s="49">
        <v>760745</v>
      </c>
      <c r="L20" s="50">
        <v>4.106254079774037</v>
      </c>
      <c r="M20" s="49">
        <v>202</v>
      </c>
      <c r="N20" s="50">
        <v>-20.784313725490197</v>
      </c>
      <c r="O20" s="51">
        <v>760947</v>
      </c>
      <c r="P20" s="52">
        <v>4.097571252294821</v>
      </c>
      <c r="Q20" s="65"/>
    </row>
    <row r="21" spans="1:17" s="8" customFormat="1" ht="15.75" customHeight="1">
      <c r="A21" s="33">
        <v>19</v>
      </c>
      <c r="B21" s="43" t="s">
        <v>24</v>
      </c>
      <c r="C21" s="49">
        <v>2091020</v>
      </c>
      <c r="D21" s="50">
        <v>-0.9513036550087798</v>
      </c>
      <c r="E21" s="49">
        <v>1526310</v>
      </c>
      <c r="F21" s="50">
        <v>13.704493916629668</v>
      </c>
      <c r="G21" s="58">
        <v>1524054</v>
      </c>
      <c r="H21" s="50">
        <v>13.648694801427569</v>
      </c>
      <c r="I21" s="49">
        <v>501</v>
      </c>
      <c r="J21" s="50">
        <v>-32.66129032258065</v>
      </c>
      <c r="K21" s="49">
        <v>3617831</v>
      </c>
      <c r="L21" s="50">
        <v>4.73731216680008</v>
      </c>
      <c r="M21" s="49">
        <v>27450</v>
      </c>
      <c r="N21" s="50">
        <v>-1.9292604501607717</v>
      </c>
      <c r="O21" s="51">
        <v>3645281</v>
      </c>
      <c r="P21" s="52">
        <v>4.683725879009875</v>
      </c>
      <c r="Q21" s="65"/>
    </row>
    <row r="22" spans="1:17" s="8" customFormat="1" ht="15.75" customHeight="1">
      <c r="A22" s="33">
        <v>20</v>
      </c>
      <c r="B22" s="43" t="s">
        <v>25</v>
      </c>
      <c r="C22" s="49">
        <v>1421708</v>
      </c>
      <c r="D22" s="50">
        <v>-5.425890423169695</v>
      </c>
      <c r="E22" s="49">
        <v>5699088</v>
      </c>
      <c r="F22" s="50">
        <v>-3.460037748083883</v>
      </c>
      <c r="G22" s="58">
        <v>3428687</v>
      </c>
      <c r="H22" s="50">
        <v>-9.159127254537689</v>
      </c>
      <c r="I22" s="49">
        <v>78728</v>
      </c>
      <c r="J22" s="50">
        <v>6.310174870029033</v>
      </c>
      <c r="K22" s="49">
        <v>7199524</v>
      </c>
      <c r="L22" s="50">
        <v>-3.7583640513723693</v>
      </c>
      <c r="M22" s="49">
        <v>4585</v>
      </c>
      <c r="N22" s="50">
        <v>-3.208781929491239</v>
      </c>
      <c r="O22" s="51">
        <v>7204109</v>
      </c>
      <c r="P22" s="52">
        <v>-3.7580162588244974</v>
      </c>
      <c r="Q22" s="65"/>
    </row>
    <row r="23" spans="1:17" s="8" customFormat="1" ht="15.75" customHeight="1">
      <c r="A23" s="33">
        <v>21</v>
      </c>
      <c r="B23" s="43" t="s">
        <v>26</v>
      </c>
      <c r="C23" s="49">
        <v>1256428</v>
      </c>
      <c r="D23" s="50">
        <v>0.7439361744778094</v>
      </c>
      <c r="E23" s="49">
        <v>869197</v>
      </c>
      <c r="F23" s="50">
        <v>4.678766828807715</v>
      </c>
      <c r="G23" s="58">
        <v>769333</v>
      </c>
      <c r="H23" s="50">
        <v>1.6576637050270353</v>
      </c>
      <c r="I23" s="49">
        <v>8195</v>
      </c>
      <c r="J23" s="50">
        <v>14.872441827866554</v>
      </c>
      <c r="K23" s="49">
        <v>2133820</v>
      </c>
      <c r="L23" s="50">
        <v>2.359602250949928</v>
      </c>
      <c r="M23" s="49">
        <v>2105</v>
      </c>
      <c r="N23" s="50">
        <v>-8.913890090869753</v>
      </c>
      <c r="O23" s="51">
        <v>2135925</v>
      </c>
      <c r="P23" s="52">
        <v>2.34711841536564</v>
      </c>
      <c r="Q23" s="65"/>
    </row>
    <row r="24" spans="1:17" s="8" customFormat="1" ht="15.75" customHeight="1">
      <c r="A24" s="33">
        <v>22</v>
      </c>
      <c r="B24" s="43" t="s">
        <v>27</v>
      </c>
      <c r="C24" s="49">
        <v>238980</v>
      </c>
      <c r="D24" s="50">
        <v>-14.022672571656766</v>
      </c>
      <c r="E24" s="49">
        <v>125091</v>
      </c>
      <c r="F24" s="50">
        <v>10.88939516164777</v>
      </c>
      <c r="G24" s="58">
        <v>113362</v>
      </c>
      <c r="H24" s="50">
        <v>11.097826300005881</v>
      </c>
      <c r="I24" s="49">
        <v>822</v>
      </c>
      <c r="J24" s="50">
        <v>-94.40778284237022</v>
      </c>
      <c r="K24" s="49">
        <v>364893</v>
      </c>
      <c r="L24" s="50">
        <v>-10.00584516959624</v>
      </c>
      <c r="M24" s="49">
        <v>2226</v>
      </c>
      <c r="N24" s="50">
        <v>-28.470437017994858</v>
      </c>
      <c r="O24" s="51">
        <v>367119</v>
      </c>
      <c r="P24" s="52">
        <v>-10.146484733525057</v>
      </c>
      <c r="Q24" s="65"/>
    </row>
    <row r="25" spans="1:17" s="8" customFormat="1" ht="15.75" customHeight="1">
      <c r="A25" s="33">
        <v>23</v>
      </c>
      <c r="B25" s="43" t="s">
        <v>28</v>
      </c>
      <c r="C25" s="49">
        <v>1430098</v>
      </c>
      <c r="D25" s="50">
        <v>-9.58966636447661</v>
      </c>
      <c r="E25" s="49">
        <v>245143</v>
      </c>
      <c r="F25" s="50">
        <v>1.691659925746168</v>
      </c>
      <c r="G25" s="58">
        <v>237185</v>
      </c>
      <c r="H25" s="50">
        <v>2.563381865197594</v>
      </c>
      <c r="I25" s="49">
        <v>5904</v>
      </c>
      <c r="J25" s="50">
        <v>28.487486398258977</v>
      </c>
      <c r="K25" s="49">
        <v>1681145</v>
      </c>
      <c r="L25" s="50">
        <v>-8.00576323459079</v>
      </c>
      <c r="M25" s="49">
        <v>978</v>
      </c>
      <c r="N25" s="50">
        <v>-3.264094955489614</v>
      </c>
      <c r="O25" s="51">
        <v>1682123</v>
      </c>
      <c r="P25" s="52">
        <v>-8.003141446585838</v>
      </c>
      <c r="Q25" s="65"/>
    </row>
    <row r="26" spans="1:17" s="8" customFormat="1" ht="15.75" customHeight="1">
      <c r="A26" s="33">
        <v>24</v>
      </c>
      <c r="B26" s="43" t="s">
        <v>29</v>
      </c>
      <c r="C26" s="49">
        <v>41646</v>
      </c>
      <c r="D26" s="50">
        <v>-40.83954826337098</v>
      </c>
      <c r="E26" s="49">
        <v>18562</v>
      </c>
      <c r="F26" s="50">
        <v>-23.256294703766486</v>
      </c>
      <c r="G26" s="58">
        <v>18451</v>
      </c>
      <c r="H26" s="50">
        <v>-22.783008997698264</v>
      </c>
      <c r="I26" s="49">
        <v>0</v>
      </c>
      <c r="J26" s="50">
        <v>-100</v>
      </c>
      <c r="K26" s="49">
        <v>60208</v>
      </c>
      <c r="L26" s="50">
        <v>-36.34912412385956</v>
      </c>
      <c r="M26" s="49">
        <v>700</v>
      </c>
      <c r="N26" s="50">
        <v>-15.458937198067632</v>
      </c>
      <c r="O26" s="51">
        <v>60908</v>
      </c>
      <c r="P26" s="52">
        <v>-36.16784917050063</v>
      </c>
      <c r="Q26" s="65"/>
    </row>
    <row r="27" spans="1:17" s="8" customFormat="1" ht="15.75" customHeight="1">
      <c r="A27" s="33">
        <v>25</v>
      </c>
      <c r="B27" s="43" t="s">
        <v>30</v>
      </c>
      <c r="C27" s="49">
        <v>13835</v>
      </c>
      <c r="D27" s="50">
        <v>-16.821980400408826</v>
      </c>
      <c r="E27" s="49">
        <v>43853</v>
      </c>
      <c r="F27" s="50">
        <v>4.8362419316280185</v>
      </c>
      <c r="G27" s="58">
        <v>36254</v>
      </c>
      <c r="H27" s="50">
        <v>5.558305430193624</v>
      </c>
      <c r="I27" s="49">
        <v>107</v>
      </c>
      <c r="J27" s="50">
        <v>1428.5714285714287</v>
      </c>
      <c r="K27" s="49">
        <v>57795</v>
      </c>
      <c r="L27" s="50">
        <v>-1.1544381734222677</v>
      </c>
      <c r="M27" s="49">
        <v>1867</v>
      </c>
      <c r="N27" s="50">
        <v>63.62839614373357</v>
      </c>
      <c r="O27" s="51">
        <v>59662</v>
      </c>
      <c r="P27" s="52">
        <v>0.0855546795054604</v>
      </c>
      <c r="Q27" s="65"/>
    </row>
    <row r="28" spans="1:17" s="8" customFormat="1" ht="15.75" customHeight="1">
      <c r="A28" s="33">
        <v>26</v>
      </c>
      <c r="B28" s="43" t="s">
        <v>31</v>
      </c>
      <c r="C28" s="49">
        <v>91316</v>
      </c>
      <c r="D28" s="50">
        <v>15.655753277183205</v>
      </c>
      <c r="E28" s="49">
        <v>115611</v>
      </c>
      <c r="F28" s="50">
        <v>5.767242720045377</v>
      </c>
      <c r="G28" s="58">
        <v>108479</v>
      </c>
      <c r="H28" s="50">
        <v>5.650729958997633</v>
      </c>
      <c r="I28" s="49">
        <v>21</v>
      </c>
      <c r="J28" s="50">
        <v>-75</v>
      </c>
      <c r="K28" s="49">
        <v>206948</v>
      </c>
      <c r="L28" s="50">
        <v>9.876503881154896</v>
      </c>
      <c r="M28" s="49">
        <v>1358</v>
      </c>
      <c r="N28" s="50">
        <v>11.677631578947368</v>
      </c>
      <c r="O28" s="51">
        <v>208306</v>
      </c>
      <c r="P28" s="52">
        <v>9.888057733089965</v>
      </c>
      <c r="Q28" s="65"/>
    </row>
    <row r="29" spans="1:17" s="8" customFormat="1" ht="15.75" customHeight="1">
      <c r="A29" s="33">
        <v>27</v>
      </c>
      <c r="B29" s="43" t="s">
        <v>32</v>
      </c>
      <c r="C29" s="49">
        <v>528271</v>
      </c>
      <c r="D29" s="50">
        <v>18.022747938454113</v>
      </c>
      <c r="E29" s="49">
        <v>1065221</v>
      </c>
      <c r="F29" s="50">
        <v>-2.147980349144409</v>
      </c>
      <c r="G29" s="58">
        <v>0</v>
      </c>
      <c r="H29" s="50"/>
      <c r="I29" s="49">
        <v>2156</v>
      </c>
      <c r="J29" s="50">
        <v>-47.783967062242674</v>
      </c>
      <c r="K29" s="49">
        <v>1595648</v>
      </c>
      <c r="L29" s="50">
        <v>3.5910393460119687</v>
      </c>
      <c r="M29" s="49">
        <v>2031</v>
      </c>
      <c r="N29" s="50">
        <v>-4.1529023124115145</v>
      </c>
      <c r="O29" s="51">
        <v>1597679</v>
      </c>
      <c r="P29" s="52">
        <v>3.580400829069022</v>
      </c>
      <c r="Q29" s="65"/>
    </row>
    <row r="30" spans="1:17" s="8" customFormat="1" ht="15.75" customHeight="1">
      <c r="A30" s="33">
        <v>28</v>
      </c>
      <c r="B30" s="43" t="s">
        <v>33</v>
      </c>
      <c r="C30" s="49">
        <v>205202</v>
      </c>
      <c r="D30" s="50">
        <v>23.992120655484122</v>
      </c>
      <c r="E30" s="49">
        <v>0</v>
      </c>
      <c r="F30" s="50">
        <v>-100</v>
      </c>
      <c r="G30" s="58">
        <v>0</v>
      </c>
      <c r="H30" s="50">
        <v>-100</v>
      </c>
      <c r="I30" s="49">
        <v>0</v>
      </c>
      <c r="J30" s="50">
        <v>-100</v>
      </c>
      <c r="K30" s="49">
        <v>205202</v>
      </c>
      <c r="L30" s="50">
        <v>4.91221612114891</v>
      </c>
      <c r="M30" s="49">
        <v>446</v>
      </c>
      <c r="N30" s="50">
        <v>-34.21828908554572</v>
      </c>
      <c r="O30" s="51">
        <v>205648</v>
      </c>
      <c r="P30" s="52">
        <v>4.777044102062444</v>
      </c>
      <c r="Q30" s="65"/>
    </row>
    <row r="31" spans="1:17" s="8" customFormat="1" ht="15.75" customHeight="1">
      <c r="A31" s="33">
        <v>29</v>
      </c>
      <c r="B31" s="43" t="s">
        <v>34</v>
      </c>
      <c r="C31" s="49">
        <v>89775</v>
      </c>
      <c r="D31" s="50">
        <v>57.06462787361349</v>
      </c>
      <c r="E31" s="49">
        <v>195153</v>
      </c>
      <c r="F31" s="50">
        <v>11.35818953711312</v>
      </c>
      <c r="G31" s="58">
        <v>50929</v>
      </c>
      <c r="H31" s="50">
        <v>-7.630223447475334</v>
      </c>
      <c r="I31" s="49">
        <v>957</v>
      </c>
      <c r="J31" s="50">
        <v>99.79123173277662</v>
      </c>
      <c r="K31" s="49">
        <v>285885</v>
      </c>
      <c r="L31" s="50">
        <v>22.75801361186852</v>
      </c>
      <c r="M31" s="49">
        <v>1368</v>
      </c>
      <c r="N31" s="50">
        <v>1.8615040953090096</v>
      </c>
      <c r="O31" s="51">
        <v>287253</v>
      </c>
      <c r="P31" s="52">
        <v>22.638198678210973</v>
      </c>
      <c r="Q31" s="65"/>
    </row>
    <row r="32" spans="1:17" s="8" customFormat="1" ht="15.75" customHeight="1">
      <c r="A32" s="33">
        <v>30</v>
      </c>
      <c r="B32" s="43" t="s">
        <v>35</v>
      </c>
      <c r="C32" s="49">
        <v>454241</v>
      </c>
      <c r="D32" s="50">
        <v>26.646648153724335</v>
      </c>
      <c r="E32" s="49">
        <v>1417407</v>
      </c>
      <c r="F32" s="50">
        <v>-6.889694985442965</v>
      </c>
      <c r="G32" s="58">
        <v>1395458</v>
      </c>
      <c r="H32" s="50">
        <v>-5.424865571175098</v>
      </c>
      <c r="I32" s="49">
        <v>0</v>
      </c>
      <c r="J32" s="50"/>
      <c r="K32" s="49">
        <v>1871648</v>
      </c>
      <c r="L32" s="50">
        <v>-0.4948547440769481</v>
      </c>
      <c r="M32" s="49">
        <v>15880</v>
      </c>
      <c r="N32" s="50">
        <v>1.8993839835728952</v>
      </c>
      <c r="O32" s="51">
        <v>1887528</v>
      </c>
      <c r="P32" s="52">
        <v>-0.4751811193014648</v>
      </c>
      <c r="Q32" s="65"/>
    </row>
    <row r="33" spans="1:17" s="8" customFormat="1" ht="15.75" customHeight="1">
      <c r="A33" s="33">
        <v>31</v>
      </c>
      <c r="B33" s="43" t="s">
        <v>36</v>
      </c>
      <c r="C33" s="49">
        <v>4738038</v>
      </c>
      <c r="D33" s="50">
        <v>-5.652651212915248</v>
      </c>
      <c r="E33" s="49">
        <v>9062084</v>
      </c>
      <c r="F33" s="50">
        <v>1.6345378368687702</v>
      </c>
      <c r="G33" s="58">
        <v>5549443</v>
      </c>
      <c r="H33" s="50">
        <v>1.6377592686914575</v>
      </c>
      <c r="I33" s="49">
        <v>109429</v>
      </c>
      <c r="J33" s="50">
        <v>-7.191987040853539</v>
      </c>
      <c r="K33" s="49">
        <v>13909551</v>
      </c>
      <c r="L33" s="50">
        <v>-1.0430301701865823</v>
      </c>
      <c r="M33" s="49">
        <v>139</v>
      </c>
      <c r="N33" s="50">
        <v>7.751937984496124</v>
      </c>
      <c r="O33" s="51">
        <v>13909690</v>
      </c>
      <c r="P33" s="52">
        <v>-1.0429494553683796</v>
      </c>
      <c r="Q33" s="65"/>
    </row>
    <row r="34" spans="1:17" s="8" customFormat="1" ht="15.75" customHeight="1">
      <c r="A34" s="33">
        <v>32</v>
      </c>
      <c r="B34" s="43" t="s">
        <v>37</v>
      </c>
      <c r="C34" s="49">
        <v>486</v>
      </c>
      <c r="D34" s="50">
        <v>75.45126353790614</v>
      </c>
      <c r="E34" s="49">
        <v>94</v>
      </c>
      <c r="F34" s="50">
        <v>-82.26415094339623</v>
      </c>
      <c r="G34" s="58">
        <v>94</v>
      </c>
      <c r="H34" s="50">
        <v>-82.26415094339623</v>
      </c>
      <c r="I34" s="49">
        <v>37</v>
      </c>
      <c r="J34" s="50">
        <v>-7.5</v>
      </c>
      <c r="K34" s="49">
        <v>617</v>
      </c>
      <c r="L34" s="50">
        <v>-27.15466351829988</v>
      </c>
      <c r="M34" s="49">
        <v>1020</v>
      </c>
      <c r="N34" s="50">
        <v>43.459915611814345</v>
      </c>
      <c r="O34" s="51">
        <v>1637</v>
      </c>
      <c r="P34" s="52">
        <v>5.070603337612323</v>
      </c>
      <c r="Q34" s="65"/>
    </row>
    <row r="35" spans="1:17" s="8" customFormat="1" ht="15.75" customHeight="1">
      <c r="A35" s="33">
        <v>33</v>
      </c>
      <c r="B35" s="43" t="s">
        <v>38</v>
      </c>
      <c r="C35" s="49">
        <v>869109</v>
      </c>
      <c r="D35" s="50">
        <v>-1.8547021963043726</v>
      </c>
      <c r="E35" s="49">
        <v>621690</v>
      </c>
      <c r="F35" s="50">
        <v>-0.006916152110311017</v>
      </c>
      <c r="G35" s="58">
        <v>568073</v>
      </c>
      <c r="H35" s="50">
        <v>0.6393676124606706</v>
      </c>
      <c r="I35" s="49">
        <v>249</v>
      </c>
      <c r="J35" s="50">
        <v>-78.19614711033275</v>
      </c>
      <c r="K35" s="49">
        <v>1491048</v>
      </c>
      <c r="L35" s="50">
        <v>-1.1508822546684983</v>
      </c>
      <c r="M35" s="49">
        <v>2577</v>
      </c>
      <c r="N35" s="50">
        <v>-3.4107946026986506</v>
      </c>
      <c r="O35" s="51">
        <v>1493625</v>
      </c>
      <c r="P35" s="52">
        <v>-1.1548724220356885</v>
      </c>
      <c r="Q35" s="65"/>
    </row>
    <row r="36" spans="1:17" s="8" customFormat="1" ht="15.75" customHeight="1">
      <c r="A36" s="33">
        <v>34</v>
      </c>
      <c r="B36" s="43" t="s">
        <v>39</v>
      </c>
      <c r="C36" s="49">
        <v>392066</v>
      </c>
      <c r="D36" s="50">
        <v>10.83889790402741</v>
      </c>
      <c r="E36" s="49">
        <v>145673</v>
      </c>
      <c r="F36" s="50">
        <v>-20.083716439363183</v>
      </c>
      <c r="G36" s="58">
        <v>145673</v>
      </c>
      <c r="H36" s="50">
        <v>-18.755960580693017</v>
      </c>
      <c r="I36" s="49">
        <v>328</v>
      </c>
      <c r="J36" s="50">
        <v>-20.194647201946474</v>
      </c>
      <c r="K36" s="49">
        <v>538067</v>
      </c>
      <c r="L36" s="50">
        <v>0.3072225256748922</v>
      </c>
      <c r="M36" s="49">
        <v>577</v>
      </c>
      <c r="N36" s="50">
        <v>289.86486486486484</v>
      </c>
      <c r="O36" s="51">
        <v>538644</v>
      </c>
      <c r="P36" s="52">
        <v>0.3870905217801318</v>
      </c>
      <c r="Q36" s="65"/>
    </row>
    <row r="37" spans="1:17" s="8" customFormat="1" ht="15.75" customHeight="1">
      <c r="A37" s="33">
        <v>35</v>
      </c>
      <c r="B37" s="43" t="s">
        <v>40</v>
      </c>
      <c r="C37" s="49">
        <v>198310</v>
      </c>
      <c r="D37" s="50">
        <v>12.334028186885394</v>
      </c>
      <c r="E37" s="49">
        <v>707091</v>
      </c>
      <c r="F37" s="50">
        <v>-7.123755132492519</v>
      </c>
      <c r="G37" s="58">
        <v>628482</v>
      </c>
      <c r="H37" s="50">
        <v>-8.896507237028072</v>
      </c>
      <c r="I37" s="49">
        <v>122</v>
      </c>
      <c r="J37" s="50">
        <v>62.666666666666664</v>
      </c>
      <c r="K37" s="49">
        <v>905523</v>
      </c>
      <c r="L37" s="50">
        <v>-3.4558824313360064</v>
      </c>
      <c r="M37" s="49">
        <v>2150</v>
      </c>
      <c r="N37" s="50">
        <v>-15.2876280535855</v>
      </c>
      <c r="O37" s="51">
        <v>907673</v>
      </c>
      <c r="P37" s="52">
        <v>-3.48781200988862</v>
      </c>
      <c r="Q37" s="65"/>
    </row>
    <row r="38" spans="1:17" s="8" customFormat="1" ht="15.75" customHeight="1">
      <c r="A38" s="33">
        <v>36</v>
      </c>
      <c r="B38" s="43" t="s">
        <v>41</v>
      </c>
      <c r="C38" s="49">
        <v>199726</v>
      </c>
      <c r="D38" s="50">
        <v>4.549428115266836</v>
      </c>
      <c r="E38" s="49">
        <v>115356</v>
      </c>
      <c r="F38" s="50">
        <v>-11.97087978755065</v>
      </c>
      <c r="G38" s="58">
        <v>108798</v>
      </c>
      <c r="H38" s="50">
        <v>-9.106250731006366</v>
      </c>
      <c r="I38" s="49">
        <v>315</v>
      </c>
      <c r="J38" s="50">
        <v>-73.41772151898734</v>
      </c>
      <c r="K38" s="49">
        <v>315397</v>
      </c>
      <c r="L38" s="50">
        <v>-2.4333128134058026</v>
      </c>
      <c r="M38" s="49">
        <v>1245</v>
      </c>
      <c r="N38" s="50">
        <v>-13.421418636995828</v>
      </c>
      <c r="O38" s="51">
        <v>316642</v>
      </c>
      <c r="P38" s="52">
        <v>-2.4819757253596384</v>
      </c>
      <c r="Q38" s="65"/>
    </row>
    <row r="39" spans="1:17" s="8" customFormat="1" ht="15.75" customHeight="1">
      <c r="A39" s="33">
        <v>37</v>
      </c>
      <c r="B39" s="43" t="s">
        <v>42</v>
      </c>
      <c r="C39" s="49">
        <v>668684</v>
      </c>
      <c r="D39" s="50">
        <v>0.6907123507559889</v>
      </c>
      <c r="E39" s="49">
        <v>2188690</v>
      </c>
      <c r="F39" s="50">
        <v>11.298188160751788</v>
      </c>
      <c r="G39" s="58">
        <v>1800248</v>
      </c>
      <c r="H39" s="50">
        <v>11.848255252260731</v>
      </c>
      <c r="I39" s="49">
        <v>3210</v>
      </c>
      <c r="J39" s="50">
        <v>19.286510590858416</v>
      </c>
      <c r="K39" s="49">
        <v>2860584</v>
      </c>
      <c r="L39" s="50">
        <v>8.63122973548759</v>
      </c>
      <c r="M39" s="49">
        <v>4525</v>
      </c>
      <c r="N39" s="50">
        <v>-30.018558614290132</v>
      </c>
      <c r="O39" s="51">
        <v>2865109</v>
      </c>
      <c r="P39" s="52">
        <v>8.536558571144996</v>
      </c>
      <c r="Q39" s="65"/>
    </row>
    <row r="40" spans="1:17" s="8" customFormat="1" ht="15.75" customHeight="1">
      <c r="A40" s="33">
        <v>38</v>
      </c>
      <c r="B40" s="43" t="s">
        <v>43</v>
      </c>
      <c r="C40" s="49">
        <v>416392</v>
      </c>
      <c r="D40" s="50">
        <v>-14.647885014307619</v>
      </c>
      <c r="E40" s="49">
        <v>717372</v>
      </c>
      <c r="F40" s="50">
        <v>11.710780184032552</v>
      </c>
      <c r="G40" s="58">
        <v>445044</v>
      </c>
      <c r="H40" s="50">
        <v>10.067864350441218</v>
      </c>
      <c r="I40" s="49">
        <v>12400</v>
      </c>
      <c r="J40" s="50">
        <v>61.60563013163039</v>
      </c>
      <c r="K40" s="49">
        <v>1146164</v>
      </c>
      <c r="L40" s="50">
        <v>0.744488412525688</v>
      </c>
      <c r="M40" s="49">
        <v>2468</v>
      </c>
      <c r="N40" s="50">
        <v>-4.526112185686654</v>
      </c>
      <c r="O40" s="51">
        <v>1148632</v>
      </c>
      <c r="P40" s="52">
        <v>0.7325400187147181</v>
      </c>
      <c r="Q40" s="65"/>
    </row>
    <row r="41" spans="1:17" s="8" customFormat="1" ht="15.75" customHeight="1">
      <c r="A41" s="12"/>
      <c r="B41" s="12" t="s">
        <v>0</v>
      </c>
      <c r="C41" s="13">
        <f>SUM(C3:C40)</f>
        <v>23398214</v>
      </c>
      <c r="D41" s="52">
        <v>-1.1127398700970204</v>
      </c>
      <c r="E41" s="13">
        <f>SUM(E3:E40)</f>
        <v>31052622</v>
      </c>
      <c r="F41" s="52">
        <v>0.8923163748374041</v>
      </c>
      <c r="G41" s="15">
        <f>SUM(G3:G40)</f>
        <v>21001154</v>
      </c>
      <c r="H41" s="50">
        <v>0.07520476644397821</v>
      </c>
      <c r="I41" s="13">
        <f>SUM(I3:I40)</f>
        <v>290725</v>
      </c>
      <c r="J41" s="52">
        <v>-4.382817356298778</v>
      </c>
      <c r="K41" s="13">
        <f>SUM(K3:K40)</f>
        <v>54741561</v>
      </c>
      <c r="L41" s="52">
        <v>-0.00365887759883518</v>
      </c>
      <c r="M41" s="13">
        <f>SUM(M3:M40)</f>
        <v>101167</v>
      </c>
      <c r="N41" s="52">
        <v>-6.904389435906874</v>
      </c>
      <c r="O41" s="13">
        <f>SUM(O3:O40)</f>
        <v>54842728</v>
      </c>
      <c r="P41" s="52">
        <v>-0.01733019661514607</v>
      </c>
      <c r="Q41" s="65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0" zoomScaleNormal="70" zoomScalePageLayoutView="0" workbookViewId="0" topLeftCell="A1">
      <selection activeCell="L2" sqref="L2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5"/>
      <c r="B1" s="31" t="s">
        <v>54</v>
      </c>
      <c r="C1" s="69" t="str">
        <f>Totali!C1</f>
        <v>Gennaio - Maggio 2012 (su base 2011)</v>
      </c>
      <c r="D1" s="69"/>
      <c r="E1" s="69"/>
      <c r="F1" s="69"/>
      <c r="G1" s="69"/>
      <c r="H1" s="69"/>
      <c r="I1" s="69"/>
      <c r="J1" s="69"/>
      <c r="K1" s="69"/>
      <c r="L1" s="69"/>
      <c r="M1" s="46"/>
    </row>
    <row r="2" spans="1:13" s="8" customFormat="1" ht="15.75" customHeight="1">
      <c r="A2" s="61" t="s">
        <v>45</v>
      </c>
      <c r="B2" s="33" t="s">
        <v>2</v>
      </c>
      <c r="C2" s="47" t="s">
        <v>55</v>
      </c>
      <c r="D2" s="23" t="s">
        <v>4</v>
      </c>
      <c r="E2" s="48" t="s">
        <v>56</v>
      </c>
      <c r="F2" s="23" t="s">
        <v>4</v>
      </c>
      <c r="G2" s="37" t="s">
        <v>57</v>
      </c>
      <c r="H2" s="23" t="s">
        <v>4</v>
      </c>
      <c r="I2" s="48" t="s">
        <v>58</v>
      </c>
      <c r="J2" s="23" t="s">
        <v>4</v>
      </c>
      <c r="K2" s="35" t="s">
        <v>51</v>
      </c>
      <c r="L2" s="23" t="s">
        <v>4</v>
      </c>
      <c r="M2" s="64"/>
    </row>
    <row r="3" spans="1:13" s="8" customFormat="1" ht="15.75" customHeight="1">
      <c r="A3" s="62">
        <v>1</v>
      </c>
      <c r="B3" s="43" t="s">
        <v>7</v>
      </c>
      <c r="C3" s="49">
        <v>637</v>
      </c>
      <c r="D3" s="50">
        <v>3.9151712887438825</v>
      </c>
      <c r="E3" s="49">
        <v>0</v>
      </c>
      <c r="F3" s="50"/>
      <c r="G3" s="49">
        <v>637</v>
      </c>
      <c r="H3" s="50">
        <v>3.9151712887438825</v>
      </c>
      <c r="I3" s="49">
        <v>0</v>
      </c>
      <c r="J3" s="50">
        <v>-100</v>
      </c>
      <c r="K3" s="51">
        <v>638</v>
      </c>
      <c r="L3" s="52">
        <v>3.9087947882736156</v>
      </c>
      <c r="M3" s="65"/>
    </row>
    <row r="4" spans="1:13" s="8" customFormat="1" ht="15.75" customHeight="1">
      <c r="A4" s="62">
        <v>2</v>
      </c>
      <c r="B4" s="43" t="s">
        <v>8</v>
      </c>
      <c r="C4" s="49">
        <v>2326</v>
      </c>
      <c r="D4" s="50">
        <v>-14.169741697416974</v>
      </c>
      <c r="E4" s="49">
        <v>0</v>
      </c>
      <c r="F4" s="50"/>
      <c r="G4" s="49">
        <v>2326</v>
      </c>
      <c r="H4" s="50">
        <v>-14.169741697416974</v>
      </c>
      <c r="I4" s="49">
        <v>322</v>
      </c>
      <c r="J4" s="50">
        <v>-4.733727810650888</v>
      </c>
      <c r="K4" s="51">
        <v>2648</v>
      </c>
      <c r="L4" s="52">
        <v>-13.123359580052494</v>
      </c>
      <c r="M4" s="65"/>
    </row>
    <row r="5" spans="1:13" s="8" customFormat="1" ht="15.75" customHeight="1">
      <c r="A5" s="62">
        <v>3</v>
      </c>
      <c r="B5" s="43" t="s">
        <v>9</v>
      </c>
      <c r="C5" s="49">
        <v>92</v>
      </c>
      <c r="D5" s="50">
        <v>8.235294117647058</v>
      </c>
      <c r="E5" s="49">
        <v>0</v>
      </c>
      <c r="F5" s="50"/>
      <c r="G5" s="49">
        <v>92</v>
      </c>
      <c r="H5" s="50">
        <v>8.235294117647058</v>
      </c>
      <c r="I5" s="49">
        <v>769</v>
      </c>
      <c r="J5" s="50">
        <v>-6.447688564476886</v>
      </c>
      <c r="K5" s="51">
        <v>861</v>
      </c>
      <c r="L5" s="52">
        <v>-5.071664829106946</v>
      </c>
      <c r="M5" s="65"/>
    </row>
    <row r="6" spans="1:13" s="8" customFormat="1" ht="15.75" customHeight="1">
      <c r="A6" s="62">
        <v>4</v>
      </c>
      <c r="B6" s="43" t="s">
        <v>10</v>
      </c>
      <c r="C6" s="49">
        <v>46160</v>
      </c>
      <c r="D6" s="50">
        <v>-0.03681486454295428</v>
      </c>
      <c r="E6" s="49">
        <v>151</v>
      </c>
      <c r="F6" s="50">
        <v>20.8</v>
      </c>
      <c r="G6" s="49">
        <v>46311</v>
      </c>
      <c r="H6" s="50">
        <v>0.019437605287028637</v>
      </c>
      <c r="I6" s="49">
        <v>0</v>
      </c>
      <c r="J6" s="50"/>
      <c r="K6" s="51">
        <v>46311</v>
      </c>
      <c r="L6" s="52">
        <v>0.019437605287028637</v>
      </c>
      <c r="M6" s="65"/>
    </row>
    <row r="7" spans="1:13" s="8" customFormat="1" ht="15.75" customHeight="1">
      <c r="A7" s="62">
        <v>5</v>
      </c>
      <c r="B7" s="43" t="s">
        <v>11</v>
      </c>
      <c r="C7" s="49">
        <v>11906</v>
      </c>
      <c r="D7" s="50">
        <v>-9.932672668129207</v>
      </c>
      <c r="E7" s="49">
        <v>4260</v>
      </c>
      <c r="F7" s="50">
        <v>-7.169317934190455</v>
      </c>
      <c r="G7" s="49">
        <v>16167</v>
      </c>
      <c r="H7" s="50">
        <v>-9.204762439627093</v>
      </c>
      <c r="I7" s="49">
        <v>663</v>
      </c>
      <c r="J7" s="50">
        <v>152.0912547528517</v>
      </c>
      <c r="K7" s="51">
        <v>16829</v>
      </c>
      <c r="L7" s="52">
        <v>-6.862582323316177</v>
      </c>
      <c r="M7" s="65"/>
    </row>
    <row r="8" spans="1:13" s="8" customFormat="1" ht="15.75" customHeight="1">
      <c r="A8" s="62">
        <v>6</v>
      </c>
      <c r="B8" s="43" t="s">
        <v>12</v>
      </c>
      <c r="C8" s="49">
        <v>0</v>
      </c>
      <c r="D8" s="50"/>
      <c r="E8" s="49">
        <v>0</v>
      </c>
      <c r="F8" s="50"/>
      <c r="G8" s="49">
        <v>0</v>
      </c>
      <c r="H8" s="50"/>
      <c r="I8" s="49">
        <v>0</v>
      </c>
      <c r="J8" s="50"/>
      <c r="K8" s="51">
        <v>0</v>
      </c>
      <c r="L8" s="52"/>
      <c r="M8" s="65"/>
    </row>
    <row r="9" spans="1:13" s="8" customFormat="1" ht="15.75" customHeight="1">
      <c r="A9" s="62">
        <v>7</v>
      </c>
      <c r="B9" s="43" t="s">
        <v>13</v>
      </c>
      <c r="C9" s="49">
        <v>2027</v>
      </c>
      <c r="D9" s="50">
        <v>175.03392130257802</v>
      </c>
      <c r="E9" s="49">
        <v>5150</v>
      </c>
      <c r="F9" s="50">
        <v>32.766176849703534</v>
      </c>
      <c r="G9" s="49">
        <v>7177</v>
      </c>
      <c r="H9" s="50">
        <v>55.48093587521664</v>
      </c>
      <c r="I9" s="49">
        <v>11468</v>
      </c>
      <c r="J9" s="50">
        <v>0.7910001757778169</v>
      </c>
      <c r="K9" s="51">
        <v>18645</v>
      </c>
      <c r="L9" s="52">
        <v>16.57496561210454</v>
      </c>
      <c r="M9" s="65"/>
    </row>
    <row r="10" spans="1:13" s="8" customFormat="1" ht="15.75" customHeight="1">
      <c r="A10" s="62">
        <v>8</v>
      </c>
      <c r="B10" s="43" t="s">
        <v>14</v>
      </c>
      <c r="C10" s="49">
        <v>21</v>
      </c>
      <c r="D10" s="50">
        <v>40</v>
      </c>
      <c r="E10" s="49">
        <v>0</v>
      </c>
      <c r="F10" s="50"/>
      <c r="G10" s="49">
        <v>21</v>
      </c>
      <c r="H10" s="50">
        <v>40</v>
      </c>
      <c r="I10" s="49">
        <v>0</v>
      </c>
      <c r="J10" s="50"/>
      <c r="K10" s="51">
        <v>21</v>
      </c>
      <c r="L10" s="52">
        <v>40</v>
      </c>
      <c r="M10" s="65"/>
    </row>
    <row r="11" spans="1:13" s="8" customFormat="1" ht="15.75" customHeight="1">
      <c r="A11" s="62">
        <v>9</v>
      </c>
      <c r="B11" s="43" t="s">
        <v>15</v>
      </c>
      <c r="C11" s="49">
        <v>649</v>
      </c>
      <c r="D11" s="50">
        <v>-8.976157082748948</v>
      </c>
      <c r="E11" s="49">
        <v>0</v>
      </c>
      <c r="F11" s="50"/>
      <c r="G11" s="49">
        <v>649</v>
      </c>
      <c r="H11" s="50">
        <v>-8.976157082748948</v>
      </c>
      <c r="I11" s="49">
        <v>581</v>
      </c>
      <c r="J11" s="50">
        <v>-8.791208791208792</v>
      </c>
      <c r="K11" s="51">
        <v>1230</v>
      </c>
      <c r="L11" s="52">
        <v>-8.88888888888889</v>
      </c>
      <c r="M11" s="65"/>
    </row>
    <row r="12" spans="1:13" s="8" customFormat="1" ht="15.75" customHeight="1">
      <c r="A12" s="62">
        <v>10</v>
      </c>
      <c r="B12" s="43" t="s">
        <v>16</v>
      </c>
      <c r="C12" s="49">
        <v>3426</v>
      </c>
      <c r="D12" s="50">
        <v>0.9725906277630415</v>
      </c>
      <c r="E12" s="49">
        <v>30</v>
      </c>
      <c r="F12" s="50"/>
      <c r="G12" s="49">
        <v>3456</v>
      </c>
      <c r="H12" s="50">
        <v>1.856763925729443</v>
      </c>
      <c r="I12" s="49">
        <v>192</v>
      </c>
      <c r="J12" s="50">
        <v>-41.46341463414634</v>
      </c>
      <c r="K12" s="51">
        <v>3648</v>
      </c>
      <c r="L12" s="52">
        <v>-1.9618382155334588</v>
      </c>
      <c r="M12" s="65"/>
    </row>
    <row r="13" spans="1:13" s="8" customFormat="1" ht="15.75" customHeight="1">
      <c r="A13" s="62">
        <v>11</v>
      </c>
      <c r="B13" s="43" t="s">
        <v>17</v>
      </c>
      <c r="C13" s="49">
        <v>0</v>
      </c>
      <c r="D13" s="50"/>
      <c r="E13" s="49">
        <v>0</v>
      </c>
      <c r="F13" s="50"/>
      <c r="G13" s="49">
        <v>0</v>
      </c>
      <c r="H13" s="50"/>
      <c r="I13" s="49">
        <v>0</v>
      </c>
      <c r="J13" s="50"/>
      <c r="K13" s="51">
        <v>0</v>
      </c>
      <c r="L13" s="52"/>
      <c r="M13" s="65"/>
    </row>
    <row r="14" spans="1:13" s="8" customFormat="1" ht="15.75" customHeight="1">
      <c r="A14" s="62">
        <v>12</v>
      </c>
      <c r="B14" s="43" t="s">
        <v>18</v>
      </c>
      <c r="C14" s="49">
        <v>0</v>
      </c>
      <c r="D14" s="50"/>
      <c r="E14" s="49">
        <v>0</v>
      </c>
      <c r="F14" s="50"/>
      <c r="G14" s="49">
        <v>0</v>
      </c>
      <c r="H14" s="50"/>
      <c r="I14" s="49">
        <v>0</v>
      </c>
      <c r="J14" s="50"/>
      <c r="K14" s="51">
        <v>0</v>
      </c>
      <c r="L14" s="52"/>
      <c r="M14" s="65"/>
    </row>
    <row r="15" spans="1:13" s="8" customFormat="1" ht="15.75" customHeight="1">
      <c r="A15" s="62">
        <v>13</v>
      </c>
      <c r="B15" s="43" t="s">
        <v>19</v>
      </c>
      <c r="C15" s="49">
        <v>61</v>
      </c>
      <c r="D15" s="50">
        <v>-26.50602409638554</v>
      </c>
      <c r="E15" s="49">
        <v>88</v>
      </c>
      <c r="F15" s="50">
        <v>-40.939597315436245</v>
      </c>
      <c r="G15" s="49">
        <v>149</v>
      </c>
      <c r="H15" s="50">
        <v>-35.775862068965516</v>
      </c>
      <c r="I15" s="49">
        <v>0</v>
      </c>
      <c r="J15" s="50"/>
      <c r="K15" s="51">
        <v>149</v>
      </c>
      <c r="L15" s="52">
        <v>-35.775862068965516</v>
      </c>
      <c r="M15" s="65"/>
    </row>
    <row r="16" spans="1:13" s="8" customFormat="1" ht="15.75" customHeight="1">
      <c r="A16" s="62">
        <v>14</v>
      </c>
      <c r="B16" s="43" t="s">
        <v>20</v>
      </c>
      <c r="C16" s="49">
        <v>0</v>
      </c>
      <c r="D16" s="50"/>
      <c r="E16" s="49">
        <v>0</v>
      </c>
      <c r="F16" s="50"/>
      <c r="G16" s="49">
        <v>0</v>
      </c>
      <c r="H16" s="50"/>
      <c r="I16" s="49">
        <v>0</v>
      </c>
      <c r="J16" s="50"/>
      <c r="K16" s="51">
        <v>0</v>
      </c>
      <c r="L16" s="52"/>
      <c r="M16" s="65"/>
    </row>
    <row r="17" spans="1:13" s="8" customFormat="1" ht="15.75" customHeight="1">
      <c r="A17" s="62">
        <v>15</v>
      </c>
      <c r="B17" s="43" t="s">
        <v>78</v>
      </c>
      <c r="C17" s="49">
        <v>2</v>
      </c>
      <c r="D17" s="50">
        <v>-99.63235294117646</v>
      </c>
      <c r="E17" s="49">
        <v>0</v>
      </c>
      <c r="F17" s="50"/>
      <c r="G17" s="49">
        <v>2</v>
      </c>
      <c r="H17" s="50">
        <v>-99.63235294117646</v>
      </c>
      <c r="I17" s="49">
        <v>0</v>
      </c>
      <c r="J17" s="50"/>
      <c r="K17" s="51">
        <v>2</v>
      </c>
      <c r="L17" s="52">
        <v>-99.63235294117646</v>
      </c>
      <c r="M17" s="65"/>
    </row>
    <row r="18" spans="1:13" s="8" customFormat="1" ht="15.75" customHeight="1">
      <c r="A18" s="62">
        <v>16</v>
      </c>
      <c r="B18" s="43" t="s">
        <v>21</v>
      </c>
      <c r="C18" s="49">
        <v>161</v>
      </c>
      <c r="D18" s="50">
        <v>-35.6</v>
      </c>
      <c r="E18" s="49">
        <v>1039</v>
      </c>
      <c r="F18" s="50">
        <v>-20.928462709284627</v>
      </c>
      <c r="G18" s="49">
        <v>1200</v>
      </c>
      <c r="H18" s="50">
        <v>-23.126201153106983</v>
      </c>
      <c r="I18" s="49">
        <v>0</v>
      </c>
      <c r="J18" s="50"/>
      <c r="K18" s="51">
        <v>1200</v>
      </c>
      <c r="L18" s="52">
        <v>-23.126201153106983</v>
      </c>
      <c r="M18" s="65"/>
    </row>
    <row r="19" spans="1:13" s="8" customFormat="1" ht="15.75" customHeight="1">
      <c r="A19" s="62">
        <v>17</v>
      </c>
      <c r="B19" s="43" t="s">
        <v>22</v>
      </c>
      <c r="C19" s="49">
        <v>0</v>
      </c>
      <c r="D19" s="50"/>
      <c r="E19" s="49">
        <v>0</v>
      </c>
      <c r="F19" s="50"/>
      <c r="G19" s="49">
        <v>0</v>
      </c>
      <c r="H19" s="50"/>
      <c r="I19" s="49">
        <v>0</v>
      </c>
      <c r="J19" s="50"/>
      <c r="K19" s="51">
        <v>0</v>
      </c>
      <c r="L19" s="52"/>
      <c r="M19" s="65"/>
    </row>
    <row r="20" spans="1:13" s="8" customFormat="1" ht="15.75" customHeight="1">
      <c r="A20" s="62">
        <v>18</v>
      </c>
      <c r="B20" s="43" t="s">
        <v>23</v>
      </c>
      <c r="C20" s="49">
        <v>47</v>
      </c>
      <c r="D20" s="50">
        <v>4.444444444444445</v>
      </c>
      <c r="E20" s="49">
        <v>0</v>
      </c>
      <c r="F20" s="50"/>
      <c r="G20" s="49">
        <v>47</v>
      </c>
      <c r="H20" s="50">
        <v>4.444444444444445</v>
      </c>
      <c r="I20" s="49">
        <v>672</v>
      </c>
      <c r="J20" s="50">
        <v>-6.666666666666667</v>
      </c>
      <c r="K20" s="51">
        <v>719</v>
      </c>
      <c r="L20" s="52">
        <v>-6.0130718954248366</v>
      </c>
      <c r="M20" s="65"/>
    </row>
    <row r="21" spans="1:13" s="8" customFormat="1" ht="15.75" customHeight="1">
      <c r="A21" s="62">
        <v>19</v>
      </c>
      <c r="B21" s="43" t="s">
        <v>24</v>
      </c>
      <c r="C21" s="49">
        <v>6683</v>
      </c>
      <c r="D21" s="50">
        <v>0.6779150346489906</v>
      </c>
      <c r="E21" s="49">
        <v>0</v>
      </c>
      <c r="F21" s="50"/>
      <c r="G21" s="49">
        <v>6683</v>
      </c>
      <c r="H21" s="50">
        <v>0.6779150346489906</v>
      </c>
      <c r="I21" s="49">
        <v>1849</v>
      </c>
      <c r="J21" s="50">
        <v>23.102529960053264</v>
      </c>
      <c r="K21" s="51">
        <v>8532</v>
      </c>
      <c r="L21" s="52">
        <v>4.815724815724816</v>
      </c>
      <c r="M21" s="65"/>
    </row>
    <row r="22" spans="1:13" s="8" customFormat="1" ht="15.75" customHeight="1">
      <c r="A22" s="62">
        <v>20</v>
      </c>
      <c r="B22" s="43" t="s">
        <v>25</v>
      </c>
      <c r="C22" s="49">
        <v>167995</v>
      </c>
      <c r="D22" s="50">
        <v>-9.46789247914466</v>
      </c>
      <c r="E22" s="49">
        <v>0</v>
      </c>
      <c r="F22" s="50"/>
      <c r="G22" s="49">
        <v>167995</v>
      </c>
      <c r="H22" s="50">
        <v>-9.46789247914466</v>
      </c>
      <c r="I22" s="49">
        <v>3763</v>
      </c>
      <c r="J22" s="50">
        <v>-9.434416365824308</v>
      </c>
      <c r="K22" s="51">
        <v>171758</v>
      </c>
      <c r="L22" s="52">
        <v>-9.467159325107133</v>
      </c>
      <c r="M22" s="65"/>
    </row>
    <row r="23" spans="1:13" s="8" customFormat="1" ht="15.75" customHeight="1">
      <c r="A23" s="62">
        <v>21</v>
      </c>
      <c r="B23" s="43" t="s">
        <v>26</v>
      </c>
      <c r="C23" s="49">
        <v>502</v>
      </c>
      <c r="D23" s="50">
        <v>27.735368956743002</v>
      </c>
      <c r="E23" s="49">
        <v>703</v>
      </c>
      <c r="F23" s="50">
        <v>-15.504807692307692</v>
      </c>
      <c r="G23" s="49">
        <v>1206</v>
      </c>
      <c r="H23" s="50">
        <v>-1.4705882352941178</v>
      </c>
      <c r="I23" s="49">
        <v>920</v>
      </c>
      <c r="J23" s="50">
        <v>9.004739336492891</v>
      </c>
      <c r="K23" s="51">
        <v>2126</v>
      </c>
      <c r="L23" s="52">
        <v>2.804642166344294</v>
      </c>
      <c r="M23" s="65"/>
    </row>
    <row r="24" spans="1:13" s="8" customFormat="1" ht="15.75" customHeight="1">
      <c r="A24" s="62">
        <v>22</v>
      </c>
      <c r="B24" s="43" t="s">
        <v>27</v>
      </c>
      <c r="C24" s="49">
        <v>55</v>
      </c>
      <c r="D24" s="50">
        <v>-20.28985507246377</v>
      </c>
      <c r="E24" s="49">
        <v>0</v>
      </c>
      <c r="F24" s="50"/>
      <c r="G24" s="49">
        <v>55</v>
      </c>
      <c r="H24" s="50">
        <v>-20.28985507246377</v>
      </c>
      <c r="I24" s="49">
        <v>0</v>
      </c>
      <c r="J24" s="50"/>
      <c r="K24" s="51">
        <v>55</v>
      </c>
      <c r="L24" s="52">
        <v>-20.28985507246377</v>
      </c>
      <c r="M24" s="65"/>
    </row>
    <row r="25" spans="1:13" s="8" customFormat="1" ht="15.75" customHeight="1">
      <c r="A25" s="62">
        <v>23</v>
      </c>
      <c r="B25" s="43" t="s">
        <v>28</v>
      </c>
      <c r="C25" s="49">
        <v>217</v>
      </c>
      <c r="D25" s="50">
        <v>-33.23076923076923</v>
      </c>
      <c r="E25" s="49">
        <v>0</v>
      </c>
      <c r="F25" s="50"/>
      <c r="G25" s="49">
        <v>217</v>
      </c>
      <c r="H25" s="50">
        <v>-33.23076923076923</v>
      </c>
      <c r="I25" s="49">
        <v>501</v>
      </c>
      <c r="J25" s="50">
        <v>-6.355140186915888</v>
      </c>
      <c r="K25" s="51">
        <v>718</v>
      </c>
      <c r="L25" s="52">
        <v>-16.511627906976745</v>
      </c>
      <c r="M25" s="65"/>
    </row>
    <row r="26" spans="1:13" s="8" customFormat="1" ht="15.75" customHeight="1">
      <c r="A26" s="62">
        <v>24</v>
      </c>
      <c r="B26" s="43" t="s">
        <v>29</v>
      </c>
      <c r="C26" s="49">
        <v>0</v>
      </c>
      <c r="D26" s="50">
        <v>-100</v>
      </c>
      <c r="E26" s="49">
        <v>0</v>
      </c>
      <c r="F26" s="50"/>
      <c r="G26" s="49">
        <v>0</v>
      </c>
      <c r="H26" s="50">
        <v>-100</v>
      </c>
      <c r="I26" s="49">
        <v>0</v>
      </c>
      <c r="J26" s="50"/>
      <c r="K26" s="51">
        <v>0</v>
      </c>
      <c r="L26" s="52">
        <v>-100</v>
      </c>
      <c r="M26" s="65"/>
    </row>
    <row r="27" spans="1:13" s="8" customFormat="1" ht="15.75" customHeight="1">
      <c r="A27" s="62">
        <v>25</v>
      </c>
      <c r="B27" s="43" t="s">
        <v>30</v>
      </c>
      <c r="C27" s="49">
        <v>0</v>
      </c>
      <c r="D27" s="50"/>
      <c r="E27" s="49">
        <v>0</v>
      </c>
      <c r="F27" s="50"/>
      <c r="G27" s="49">
        <v>0</v>
      </c>
      <c r="H27" s="50"/>
      <c r="I27" s="49">
        <v>0</v>
      </c>
      <c r="J27" s="50"/>
      <c r="K27" s="51">
        <v>0</v>
      </c>
      <c r="L27" s="52"/>
      <c r="M27" s="65"/>
    </row>
    <row r="28" spans="1:13" s="8" customFormat="1" ht="15.75" customHeight="1">
      <c r="A28" s="62">
        <v>26</v>
      </c>
      <c r="B28" s="43" t="s">
        <v>31</v>
      </c>
      <c r="C28" s="49">
        <v>13</v>
      </c>
      <c r="D28" s="50">
        <v>550</v>
      </c>
      <c r="E28" s="49">
        <v>0</v>
      </c>
      <c r="F28" s="50"/>
      <c r="G28" s="49">
        <v>13</v>
      </c>
      <c r="H28" s="50">
        <v>550</v>
      </c>
      <c r="I28" s="49">
        <v>541</v>
      </c>
      <c r="J28" s="50">
        <v>7.984031936127744</v>
      </c>
      <c r="K28" s="51">
        <v>554</v>
      </c>
      <c r="L28" s="52">
        <v>10.139165009940358</v>
      </c>
      <c r="M28" s="65"/>
    </row>
    <row r="29" spans="1:13" s="8" customFormat="1" ht="15.75" customHeight="1">
      <c r="A29" s="62">
        <v>27</v>
      </c>
      <c r="B29" s="43" t="s">
        <v>32</v>
      </c>
      <c r="C29" s="49">
        <v>2370</v>
      </c>
      <c r="D29" s="50">
        <v>-0.8782936010037641</v>
      </c>
      <c r="E29" s="49">
        <v>249</v>
      </c>
      <c r="F29" s="50">
        <v>-18.092105263157894</v>
      </c>
      <c r="G29" s="49">
        <v>2619</v>
      </c>
      <c r="H29" s="50">
        <v>-2.8200371057513913</v>
      </c>
      <c r="I29" s="49">
        <v>50</v>
      </c>
      <c r="J29" s="50">
        <v>8.695652173913043</v>
      </c>
      <c r="K29" s="51">
        <v>2669</v>
      </c>
      <c r="L29" s="52">
        <v>-2.6267785479751917</v>
      </c>
      <c r="M29" s="65"/>
    </row>
    <row r="30" spans="1:13" s="8" customFormat="1" ht="15.75" customHeight="1">
      <c r="A30" s="62">
        <v>28</v>
      </c>
      <c r="B30" s="43" t="s">
        <v>33</v>
      </c>
      <c r="C30" s="49">
        <v>52</v>
      </c>
      <c r="D30" s="50">
        <v>-10.344827586206897</v>
      </c>
      <c r="E30" s="49">
        <v>0</v>
      </c>
      <c r="F30" s="50"/>
      <c r="G30" s="49">
        <v>52</v>
      </c>
      <c r="H30" s="50">
        <v>-10.344827586206897</v>
      </c>
      <c r="I30" s="49">
        <v>0</v>
      </c>
      <c r="J30" s="50"/>
      <c r="K30" s="51">
        <v>52</v>
      </c>
      <c r="L30" s="52">
        <v>-10.344827586206897</v>
      </c>
      <c r="M30" s="65"/>
    </row>
    <row r="31" spans="1:13" s="8" customFormat="1" ht="15.75" customHeight="1">
      <c r="A31" s="62">
        <v>29</v>
      </c>
      <c r="B31" s="43" t="s">
        <v>34</v>
      </c>
      <c r="C31" s="49">
        <v>228</v>
      </c>
      <c r="D31" s="50">
        <v>-15.867158671586715</v>
      </c>
      <c r="E31" s="49">
        <v>0</v>
      </c>
      <c r="F31" s="50"/>
      <c r="G31" s="49">
        <v>228</v>
      </c>
      <c r="H31" s="50">
        <v>-15.867158671586715</v>
      </c>
      <c r="I31" s="49">
        <v>0</v>
      </c>
      <c r="J31" s="50"/>
      <c r="K31" s="51">
        <v>228</v>
      </c>
      <c r="L31" s="52">
        <v>-15.867158671586715</v>
      </c>
      <c r="M31" s="65"/>
    </row>
    <row r="32" spans="1:13" s="8" customFormat="1" ht="15.75" customHeight="1">
      <c r="A32" s="62">
        <v>30</v>
      </c>
      <c r="B32" s="43" t="s">
        <v>35</v>
      </c>
      <c r="C32" s="49">
        <v>7222</v>
      </c>
      <c r="D32" s="50">
        <v>-8.605416350291065</v>
      </c>
      <c r="E32" s="49">
        <v>0</v>
      </c>
      <c r="F32" s="50"/>
      <c r="G32" s="49">
        <v>7222</v>
      </c>
      <c r="H32" s="50">
        <v>-8.605416350291065</v>
      </c>
      <c r="I32" s="49">
        <v>0</v>
      </c>
      <c r="J32" s="50"/>
      <c r="K32" s="51">
        <v>7222</v>
      </c>
      <c r="L32" s="52">
        <v>-8.605416350291065</v>
      </c>
      <c r="M32" s="65"/>
    </row>
    <row r="33" spans="1:13" s="8" customFormat="1" ht="15.75" customHeight="1">
      <c r="A33" s="62">
        <v>31</v>
      </c>
      <c r="B33" s="43" t="s">
        <v>36</v>
      </c>
      <c r="C33" s="49">
        <v>53206</v>
      </c>
      <c r="D33" s="50">
        <v>-9.337831850867328</v>
      </c>
      <c r="E33" s="49">
        <v>0</v>
      </c>
      <c r="F33" s="50"/>
      <c r="G33" s="49">
        <v>53206</v>
      </c>
      <c r="H33" s="50">
        <v>-9.337831850867328</v>
      </c>
      <c r="I33" s="49">
        <v>3255</v>
      </c>
      <c r="J33" s="50">
        <v>-22.110552763819097</v>
      </c>
      <c r="K33" s="51">
        <v>56461</v>
      </c>
      <c r="L33" s="52">
        <v>-10.18690845462499</v>
      </c>
      <c r="M33" s="65"/>
    </row>
    <row r="34" spans="1:13" s="8" customFormat="1" ht="15.75" customHeight="1">
      <c r="A34" s="62">
        <v>32</v>
      </c>
      <c r="B34" s="43" t="s">
        <v>37</v>
      </c>
      <c r="C34" s="49">
        <v>0</v>
      </c>
      <c r="D34" s="50"/>
      <c r="E34" s="49">
        <v>0</v>
      </c>
      <c r="F34" s="50"/>
      <c r="G34" s="49">
        <v>0</v>
      </c>
      <c r="H34" s="50"/>
      <c r="I34" s="49">
        <v>0</v>
      </c>
      <c r="J34" s="50"/>
      <c r="K34" s="51">
        <v>0</v>
      </c>
      <c r="L34" s="52"/>
      <c r="M34" s="65"/>
    </row>
    <row r="35" spans="1:13" s="8" customFormat="1" ht="15.75" customHeight="1">
      <c r="A35" s="62">
        <v>33</v>
      </c>
      <c r="B35" s="43" t="s">
        <v>38</v>
      </c>
      <c r="C35" s="49">
        <v>274</v>
      </c>
      <c r="D35" s="50">
        <v>-39.246119733924616</v>
      </c>
      <c r="E35" s="49">
        <v>4326</v>
      </c>
      <c r="F35" s="50">
        <v>62.32645403377111</v>
      </c>
      <c r="G35" s="49">
        <v>4602</v>
      </c>
      <c r="H35" s="50">
        <v>47.68934531450578</v>
      </c>
      <c r="I35" s="49">
        <v>1</v>
      </c>
      <c r="J35" s="50"/>
      <c r="K35" s="51">
        <v>4603</v>
      </c>
      <c r="L35" s="52">
        <v>47.7214377406932</v>
      </c>
      <c r="M35" s="65"/>
    </row>
    <row r="36" spans="1:13" s="8" customFormat="1" ht="15.75" customHeight="1">
      <c r="A36" s="62">
        <v>34</v>
      </c>
      <c r="B36" s="43" t="s">
        <v>39</v>
      </c>
      <c r="C36" s="49">
        <v>8</v>
      </c>
      <c r="D36" s="50">
        <v>-11.11111111111111</v>
      </c>
      <c r="E36" s="49">
        <v>0</v>
      </c>
      <c r="F36" s="50"/>
      <c r="G36" s="49">
        <v>8</v>
      </c>
      <c r="H36" s="50">
        <v>-11.11111111111111</v>
      </c>
      <c r="I36" s="49">
        <v>0</v>
      </c>
      <c r="J36" s="50"/>
      <c r="K36" s="51">
        <v>8</v>
      </c>
      <c r="L36" s="52">
        <v>-11.11111111111111</v>
      </c>
      <c r="M36" s="65"/>
    </row>
    <row r="37" spans="1:13" s="8" customFormat="1" ht="15.75" customHeight="1">
      <c r="A37" s="62">
        <v>35</v>
      </c>
      <c r="B37" s="43" t="s">
        <v>40</v>
      </c>
      <c r="C37" s="49">
        <v>53</v>
      </c>
      <c r="D37" s="50">
        <v>-93.90103567318758</v>
      </c>
      <c r="E37" s="49">
        <v>0</v>
      </c>
      <c r="F37" s="50"/>
      <c r="G37" s="49">
        <v>53</v>
      </c>
      <c r="H37" s="50">
        <v>-93.90103567318758</v>
      </c>
      <c r="I37" s="49">
        <v>0</v>
      </c>
      <c r="J37" s="50"/>
      <c r="K37" s="51">
        <v>53</v>
      </c>
      <c r="L37" s="52">
        <v>-93.90103567318758</v>
      </c>
      <c r="M37" s="65"/>
    </row>
    <row r="38" spans="1:13" s="8" customFormat="1" ht="15.75" customHeight="1">
      <c r="A38" s="62">
        <v>36</v>
      </c>
      <c r="B38" s="43" t="s">
        <v>41</v>
      </c>
      <c r="C38" s="49">
        <v>123</v>
      </c>
      <c r="D38" s="50">
        <v>-3.1496062992125986</v>
      </c>
      <c r="E38" s="49">
        <v>222</v>
      </c>
      <c r="F38" s="50">
        <v>-1.3333333333333333</v>
      </c>
      <c r="G38" s="49">
        <v>345</v>
      </c>
      <c r="H38" s="50">
        <v>-1.9886363636363635</v>
      </c>
      <c r="I38" s="49">
        <v>0</v>
      </c>
      <c r="J38" s="50"/>
      <c r="K38" s="51">
        <v>345</v>
      </c>
      <c r="L38" s="52">
        <v>-1.9886363636363635</v>
      </c>
      <c r="M38" s="65"/>
    </row>
    <row r="39" spans="1:13" s="8" customFormat="1" ht="15.75" customHeight="1">
      <c r="A39" s="62">
        <v>37</v>
      </c>
      <c r="B39" s="43" t="s">
        <v>42</v>
      </c>
      <c r="C39" s="49">
        <v>13268</v>
      </c>
      <c r="D39" s="50">
        <v>0.31755632844397397</v>
      </c>
      <c r="E39" s="49">
        <v>3570</v>
      </c>
      <c r="F39" s="50">
        <v>0.7052186177715092</v>
      </c>
      <c r="G39" s="49">
        <v>16839</v>
      </c>
      <c r="H39" s="50">
        <v>0.41144901610017887</v>
      </c>
      <c r="I39" s="49">
        <v>17</v>
      </c>
      <c r="J39" s="50">
        <v>-56.41025641025641</v>
      </c>
      <c r="K39" s="51">
        <v>16856</v>
      </c>
      <c r="L39" s="52">
        <v>0.2796121125587483</v>
      </c>
      <c r="M39" s="65"/>
    </row>
    <row r="40" spans="1:13" s="8" customFormat="1" ht="15.75" customHeight="1" thickBot="1">
      <c r="A40" s="63">
        <v>38</v>
      </c>
      <c r="B40" s="43" t="s">
        <v>43</v>
      </c>
      <c r="C40" s="49">
        <v>73</v>
      </c>
      <c r="D40" s="50">
        <v>-41.12903225806452</v>
      </c>
      <c r="E40" s="49">
        <v>2275</v>
      </c>
      <c r="F40" s="50">
        <v>5.863192182410423</v>
      </c>
      <c r="G40" s="49">
        <v>2348</v>
      </c>
      <c r="H40" s="50">
        <v>3.2996040475142983</v>
      </c>
      <c r="I40" s="49">
        <v>0</v>
      </c>
      <c r="J40" s="50">
        <v>-100</v>
      </c>
      <c r="K40" s="51">
        <v>2348</v>
      </c>
      <c r="L40" s="52">
        <v>3.208791208791209</v>
      </c>
      <c r="M40" s="65"/>
    </row>
    <row r="41" spans="1:13" s="8" customFormat="1" ht="15.75" customHeight="1" thickBot="1" thickTop="1">
      <c r="A41" s="10"/>
      <c r="B41" s="12" t="s">
        <v>0</v>
      </c>
      <c r="C41" s="13">
        <f>SUM(C3:C40)</f>
        <v>319857</v>
      </c>
      <c r="D41" s="52">
        <v>-7.4734156416694635</v>
      </c>
      <c r="E41" s="13">
        <f>SUM(E3:E40)</f>
        <v>22063</v>
      </c>
      <c r="F41" s="52">
        <v>11.564522653721683</v>
      </c>
      <c r="G41" s="13">
        <f>SUM(G3:G40)</f>
        <v>341925</v>
      </c>
      <c r="H41" s="52">
        <v>-6.440085262175718</v>
      </c>
      <c r="I41" s="13">
        <f>SUM(I3:I40)</f>
        <v>25564</v>
      </c>
      <c r="J41" s="52">
        <v>-2.761506276150628</v>
      </c>
      <c r="K41" s="13">
        <f>SUM(K3:K40)</f>
        <v>367489</v>
      </c>
      <c r="L41" s="52">
        <v>-6.193219672700261</v>
      </c>
      <c r="M41" s="65"/>
    </row>
    <row r="42" ht="15.75" customHeight="1" thickTop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0" zoomScaleNormal="70" zoomScalePageLayoutView="0" workbookViewId="0" topLeftCell="A1">
      <selection activeCell="C1" sqref="C1:H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9" customFormat="1" ht="15.75" customHeight="1">
      <c r="A1" s="9"/>
      <c r="B1" s="17" t="s">
        <v>59</v>
      </c>
      <c r="C1" s="70" t="s">
        <v>60</v>
      </c>
      <c r="D1" s="70"/>
      <c r="E1" s="70"/>
      <c r="F1" s="70"/>
      <c r="G1" s="70"/>
      <c r="H1" s="70"/>
      <c r="I1" s="18"/>
    </row>
    <row r="2" spans="1:9" s="24" customFormat="1" ht="15.75" customHeight="1">
      <c r="A2" s="20" t="s">
        <v>45</v>
      </c>
      <c r="B2" s="21" t="s">
        <v>2</v>
      </c>
      <c r="C2" s="22" t="s">
        <v>3</v>
      </c>
      <c r="D2" s="23" t="s">
        <v>4</v>
      </c>
      <c r="E2" s="22" t="s">
        <v>5</v>
      </c>
      <c r="F2" s="23" t="s">
        <v>4</v>
      </c>
      <c r="G2" s="22" t="s">
        <v>6</v>
      </c>
      <c r="H2" s="23" t="s">
        <v>4</v>
      </c>
      <c r="I2" s="64"/>
    </row>
    <row r="3" spans="1:9" s="24" customFormat="1" ht="15.75" customHeight="1">
      <c r="A3" s="25">
        <v>1</v>
      </c>
      <c r="B3" s="26" t="s">
        <v>7</v>
      </c>
      <c r="C3" s="27">
        <v>1310</v>
      </c>
      <c r="D3" s="28">
        <v>3.9682539682539684</v>
      </c>
      <c r="E3" s="27">
        <v>135698</v>
      </c>
      <c r="F3" s="28">
        <v>2.1422334628007107</v>
      </c>
      <c r="G3" s="27">
        <v>145</v>
      </c>
      <c r="H3" s="28">
        <v>7.407407407407407</v>
      </c>
      <c r="I3" s="66"/>
    </row>
    <row r="4" spans="1:9" s="24" customFormat="1" ht="15.75" customHeight="1">
      <c r="A4" s="25">
        <v>2</v>
      </c>
      <c r="B4" s="26" t="s">
        <v>8</v>
      </c>
      <c r="C4" s="27">
        <v>1422</v>
      </c>
      <c r="D4" s="28">
        <v>-5.702917771883289</v>
      </c>
      <c r="E4" s="27">
        <v>51720</v>
      </c>
      <c r="F4" s="28">
        <v>-10.166223750716481</v>
      </c>
      <c r="G4" s="27">
        <v>598</v>
      </c>
      <c r="H4" s="28">
        <v>-12.187958883994126</v>
      </c>
      <c r="I4" s="66"/>
    </row>
    <row r="5" spans="1:9" s="24" customFormat="1" ht="15.75" customHeight="1">
      <c r="A5" s="25">
        <v>3</v>
      </c>
      <c r="B5" s="26" t="s">
        <v>9</v>
      </c>
      <c r="C5" s="27">
        <v>3431</v>
      </c>
      <c r="D5" s="28">
        <v>0.4979496192149971</v>
      </c>
      <c r="E5" s="27">
        <v>345427</v>
      </c>
      <c r="F5" s="28">
        <v>5.933856316586829</v>
      </c>
      <c r="G5" s="27">
        <v>174</v>
      </c>
      <c r="H5" s="28">
        <v>-8.900523560209423</v>
      </c>
      <c r="I5" s="66"/>
    </row>
    <row r="6" spans="1:9" s="24" customFormat="1" ht="15.75" customHeight="1">
      <c r="A6" s="25">
        <v>4</v>
      </c>
      <c r="B6" s="26" t="s">
        <v>10</v>
      </c>
      <c r="C6" s="27">
        <v>6555</v>
      </c>
      <c r="D6" s="28">
        <v>6.222654350996597</v>
      </c>
      <c r="E6" s="27">
        <v>785293</v>
      </c>
      <c r="F6" s="28">
        <v>7.914536092532765</v>
      </c>
      <c r="G6" s="27">
        <v>9844</v>
      </c>
      <c r="H6" s="28">
        <v>-0.5656565656565656</v>
      </c>
      <c r="I6" s="66"/>
    </row>
    <row r="7" spans="1:9" s="24" customFormat="1" ht="15.75" customHeight="1">
      <c r="A7" s="25">
        <v>5</v>
      </c>
      <c r="B7" s="26" t="s">
        <v>11</v>
      </c>
      <c r="C7" s="27">
        <v>5900</v>
      </c>
      <c r="D7" s="28">
        <v>-1.6666666666666667</v>
      </c>
      <c r="E7" s="27">
        <v>515611</v>
      </c>
      <c r="F7" s="28">
        <v>1.6849844300654548</v>
      </c>
      <c r="G7" s="27">
        <v>3670</v>
      </c>
      <c r="H7" s="28">
        <v>-18.78734233237442</v>
      </c>
      <c r="I7" s="66"/>
    </row>
    <row r="8" spans="1:9" s="24" customFormat="1" ht="15.75" customHeight="1">
      <c r="A8" s="25">
        <v>6</v>
      </c>
      <c r="B8" s="26" t="s">
        <v>12</v>
      </c>
      <c r="C8" s="27">
        <v>1234</v>
      </c>
      <c r="D8" s="28">
        <v>-21.150159744408946</v>
      </c>
      <c r="E8" s="27">
        <v>3769</v>
      </c>
      <c r="F8" s="28">
        <v>-29.813780260707635</v>
      </c>
      <c r="G8" s="27">
        <v>0</v>
      </c>
      <c r="H8" s="28"/>
      <c r="I8" s="66"/>
    </row>
    <row r="9" spans="1:9" s="24" customFormat="1" ht="15.75" customHeight="1">
      <c r="A9" s="25">
        <v>7</v>
      </c>
      <c r="B9" s="26" t="s">
        <v>13</v>
      </c>
      <c r="C9" s="27">
        <v>1337</v>
      </c>
      <c r="D9" s="28">
        <v>24.836601307189543</v>
      </c>
      <c r="E9" s="27">
        <v>1498</v>
      </c>
      <c r="F9" s="28">
        <v>-21.734587251828632</v>
      </c>
      <c r="G9" s="27">
        <v>4143</v>
      </c>
      <c r="H9" s="28">
        <v>28.14723167336839</v>
      </c>
      <c r="I9" s="66"/>
    </row>
    <row r="10" spans="1:9" s="24" customFormat="1" ht="15.75" customHeight="1">
      <c r="A10" s="25">
        <v>8</v>
      </c>
      <c r="B10" s="26" t="s">
        <v>14</v>
      </c>
      <c r="C10" s="27">
        <v>1518</v>
      </c>
      <c r="D10" s="28">
        <v>-2.127659574468085</v>
      </c>
      <c r="E10" s="27">
        <v>186386</v>
      </c>
      <c r="F10" s="28">
        <v>5.604124762741154</v>
      </c>
      <c r="G10" s="27">
        <v>5</v>
      </c>
      <c r="H10" s="28">
        <v>66.66666666666667</v>
      </c>
      <c r="I10" s="66"/>
    </row>
    <row r="11" spans="1:9" s="24" customFormat="1" ht="15.75" customHeight="1">
      <c r="A11" s="25">
        <v>9</v>
      </c>
      <c r="B11" s="26" t="s">
        <v>15</v>
      </c>
      <c r="C11" s="27">
        <v>3292</v>
      </c>
      <c r="D11" s="28">
        <v>-4.827984966753397</v>
      </c>
      <c r="E11" s="27">
        <v>322369</v>
      </c>
      <c r="F11" s="28">
        <v>-4.149842712130493</v>
      </c>
      <c r="G11" s="27">
        <v>276</v>
      </c>
      <c r="H11" s="28">
        <v>9.090909090909092</v>
      </c>
      <c r="I11" s="66"/>
    </row>
    <row r="12" spans="1:9" s="24" customFormat="1" ht="15.75" customHeight="1">
      <c r="A12" s="25">
        <v>10</v>
      </c>
      <c r="B12" s="26" t="s">
        <v>16</v>
      </c>
      <c r="C12" s="27">
        <v>5078</v>
      </c>
      <c r="D12" s="28">
        <v>-2.7947932618683002</v>
      </c>
      <c r="E12" s="27">
        <v>601420</v>
      </c>
      <c r="F12" s="28">
        <v>-1.2903712894850004</v>
      </c>
      <c r="G12" s="27">
        <v>810</v>
      </c>
      <c r="H12" s="28">
        <v>2.402022756005057</v>
      </c>
      <c r="I12" s="66"/>
    </row>
    <row r="13" spans="1:9" s="24" customFormat="1" ht="15.75" customHeight="1">
      <c r="A13" s="25">
        <v>11</v>
      </c>
      <c r="B13" s="26" t="s">
        <v>17</v>
      </c>
      <c r="C13" s="27">
        <v>204</v>
      </c>
      <c r="D13" s="28">
        <v>-9.333333333333334</v>
      </c>
      <c r="E13" s="27">
        <v>9406</v>
      </c>
      <c r="F13" s="28">
        <v>-2.041241408039992</v>
      </c>
      <c r="G13" s="27">
        <v>0</v>
      </c>
      <c r="H13" s="28"/>
      <c r="I13" s="66"/>
    </row>
    <row r="14" spans="1:9" s="24" customFormat="1" ht="15.75" customHeight="1">
      <c r="A14" s="25">
        <v>12</v>
      </c>
      <c r="B14" s="26" t="s">
        <v>18</v>
      </c>
      <c r="C14" s="27">
        <v>506</v>
      </c>
      <c r="D14" s="28">
        <v>-25.037037037037038</v>
      </c>
      <c r="E14" s="27">
        <v>18104</v>
      </c>
      <c r="F14" s="28">
        <v>-11.001868056238324</v>
      </c>
      <c r="G14" s="27">
        <v>0</v>
      </c>
      <c r="H14" s="28"/>
      <c r="I14" s="66"/>
    </row>
    <row r="15" spans="1:9" s="24" customFormat="1" ht="15.75" customHeight="1">
      <c r="A15" s="25">
        <v>13</v>
      </c>
      <c r="B15" s="26" t="s">
        <v>19</v>
      </c>
      <c r="C15" s="27">
        <v>3119</v>
      </c>
      <c r="D15" s="28">
        <v>0.8732212160413971</v>
      </c>
      <c r="E15" s="27">
        <v>179273</v>
      </c>
      <c r="F15" s="28">
        <v>-3.82968907581057</v>
      </c>
      <c r="G15" s="27">
        <v>30</v>
      </c>
      <c r="H15" s="28">
        <v>-30.232558139534884</v>
      </c>
      <c r="I15" s="66"/>
    </row>
    <row r="16" spans="1:9" s="24" customFormat="1" ht="15.75" customHeight="1">
      <c r="A16" s="25">
        <v>14</v>
      </c>
      <c r="B16" s="26" t="s">
        <v>20</v>
      </c>
      <c r="C16" s="27">
        <v>238</v>
      </c>
      <c r="D16" s="28">
        <v>-49.25373134328358</v>
      </c>
      <c r="E16" s="27">
        <v>734</v>
      </c>
      <c r="F16" s="28">
        <v>-88.9441180900738</v>
      </c>
      <c r="G16" s="27">
        <v>0</v>
      </c>
      <c r="H16" s="28"/>
      <c r="I16" s="66"/>
    </row>
    <row r="17" spans="1:9" s="24" customFormat="1" ht="15.75" customHeight="1">
      <c r="A17" s="25">
        <v>15</v>
      </c>
      <c r="B17" s="26" t="s">
        <v>78</v>
      </c>
      <c r="C17" s="27">
        <v>278</v>
      </c>
      <c r="D17" s="28">
        <v>-32.68765133171913</v>
      </c>
      <c r="E17" s="27">
        <v>24306</v>
      </c>
      <c r="F17" s="28">
        <v>-4.91354354119396</v>
      </c>
      <c r="G17" s="27">
        <v>0</v>
      </c>
      <c r="H17" s="28"/>
      <c r="I17" s="66"/>
    </row>
    <row r="18" spans="1:9" s="24" customFormat="1" ht="15.75" customHeight="1">
      <c r="A18" s="25">
        <v>16</v>
      </c>
      <c r="B18" s="26" t="s">
        <v>21</v>
      </c>
      <c r="C18" s="27">
        <v>2289</v>
      </c>
      <c r="D18" s="28">
        <v>2.32454179704962</v>
      </c>
      <c r="E18" s="27">
        <v>124700</v>
      </c>
      <c r="F18" s="28">
        <v>0.8679333802486512</v>
      </c>
      <c r="G18" s="27">
        <v>239</v>
      </c>
      <c r="H18" s="28">
        <v>-17.869415807560138</v>
      </c>
      <c r="I18" s="66"/>
    </row>
    <row r="19" spans="1:9" s="24" customFormat="1" ht="15.75" customHeight="1">
      <c r="A19" s="25">
        <v>17</v>
      </c>
      <c r="B19" s="29" t="s">
        <v>22</v>
      </c>
      <c r="C19" s="27">
        <v>118</v>
      </c>
      <c r="D19" s="28">
        <v>-52.22672064777328</v>
      </c>
      <c r="E19" s="27">
        <v>658</v>
      </c>
      <c r="F19" s="28">
        <v>29.783037475345168</v>
      </c>
      <c r="G19" s="27">
        <v>0</v>
      </c>
      <c r="H19" s="28"/>
      <c r="I19" s="66"/>
    </row>
    <row r="20" spans="1:9" s="24" customFormat="1" ht="15.75" customHeight="1">
      <c r="A20" s="25">
        <v>18</v>
      </c>
      <c r="B20" s="26" t="s">
        <v>23</v>
      </c>
      <c r="C20" s="27">
        <v>1588</v>
      </c>
      <c r="D20" s="28">
        <v>-11.08622620380739</v>
      </c>
      <c r="E20" s="27">
        <v>191011</v>
      </c>
      <c r="F20" s="28">
        <v>-5.812187496918115</v>
      </c>
      <c r="G20" s="27">
        <v>155</v>
      </c>
      <c r="H20" s="28">
        <v>1.9736842105263157</v>
      </c>
      <c r="I20" s="66"/>
    </row>
    <row r="21" spans="1:9" s="24" customFormat="1" ht="15.75" customHeight="1">
      <c r="A21" s="25">
        <v>19</v>
      </c>
      <c r="B21" s="26" t="s">
        <v>24</v>
      </c>
      <c r="C21" s="27">
        <v>11773</v>
      </c>
      <c r="D21" s="28">
        <v>2.9198356499694027</v>
      </c>
      <c r="E21" s="27">
        <v>816121</v>
      </c>
      <c r="F21" s="28">
        <v>4.64699697389342</v>
      </c>
      <c r="G21" s="27">
        <v>1910</v>
      </c>
      <c r="H21" s="28">
        <v>3.6916395222584146</v>
      </c>
      <c r="I21" s="66"/>
    </row>
    <row r="22" spans="1:9" s="24" customFormat="1" ht="15.75" customHeight="1">
      <c r="A22" s="25">
        <v>20</v>
      </c>
      <c r="B22" s="26" t="s">
        <v>25</v>
      </c>
      <c r="C22" s="27">
        <v>15002</v>
      </c>
      <c r="D22" s="28">
        <v>-9.98439937597504</v>
      </c>
      <c r="E22" s="27">
        <v>1549478</v>
      </c>
      <c r="F22" s="28">
        <v>-4.0189945359117765</v>
      </c>
      <c r="G22" s="27">
        <v>35620</v>
      </c>
      <c r="H22" s="28">
        <v>-12.242233117347064</v>
      </c>
      <c r="I22" s="66"/>
    </row>
    <row r="23" spans="1:9" s="24" customFormat="1" ht="15.75" customHeight="1">
      <c r="A23" s="25">
        <v>21</v>
      </c>
      <c r="B23" s="26" t="s">
        <v>26</v>
      </c>
      <c r="C23" s="27">
        <v>5819</v>
      </c>
      <c r="D23" s="28">
        <v>-0.7843137254901961</v>
      </c>
      <c r="E23" s="27">
        <v>566564</v>
      </c>
      <c r="F23" s="28">
        <v>4.727259283905433</v>
      </c>
      <c r="G23" s="27">
        <v>415</v>
      </c>
      <c r="H23" s="28">
        <v>-6.320541760722348</v>
      </c>
      <c r="I23" s="66"/>
    </row>
    <row r="24" spans="1:9" s="24" customFormat="1" ht="15.75" customHeight="1">
      <c r="A24" s="25">
        <v>22</v>
      </c>
      <c r="B24" s="26" t="s">
        <v>27</v>
      </c>
      <c r="C24" s="27">
        <v>1941</v>
      </c>
      <c r="D24" s="28">
        <v>-13.03763440860215</v>
      </c>
      <c r="E24" s="27">
        <v>149256</v>
      </c>
      <c r="F24" s="28">
        <v>-0.8996686828983275</v>
      </c>
      <c r="G24" s="27">
        <v>10</v>
      </c>
      <c r="H24" s="28">
        <v>-41.1764705882353</v>
      </c>
      <c r="I24" s="66"/>
    </row>
    <row r="25" spans="1:9" s="24" customFormat="1" ht="15.75" customHeight="1">
      <c r="A25" s="25">
        <v>23</v>
      </c>
      <c r="B25" s="26" t="s">
        <v>28</v>
      </c>
      <c r="C25" s="27">
        <v>4084</v>
      </c>
      <c r="D25" s="28">
        <v>-7.914317925591883</v>
      </c>
      <c r="E25" s="27">
        <v>437031</v>
      </c>
      <c r="F25" s="28">
        <v>-5.785075862425787</v>
      </c>
      <c r="G25" s="27">
        <v>142</v>
      </c>
      <c r="H25" s="28">
        <v>-20.224719101123597</v>
      </c>
      <c r="I25" s="66"/>
    </row>
    <row r="26" spans="1:9" s="24" customFormat="1" ht="15.75" customHeight="1">
      <c r="A26" s="25">
        <v>24</v>
      </c>
      <c r="B26" s="26" t="s">
        <v>29</v>
      </c>
      <c r="C26" s="27">
        <v>759</v>
      </c>
      <c r="D26" s="28">
        <v>-34.285714285714285</v>
      </c>
      <c r="E26" s="27">
        <v>16175</v>
      </c>
      <c r="F26" s="28">
        <v>-41.00160490224686</v>
      </c>
      <c r="G26" s="27">
        <v>0</v>
      </c>
      <c r="H26" s="28">
        <v>-100</v>
      </c>
      <c r="I26" s="66"/>
    </row>
    <row r="27" spans="1:9" s="24" customFormat="1" ht="15.75" customHeight="1">
      <c r="A27" s="25">
        <v>25</v>
      </c>
      <c r="B27" s="26" t="s">
        <v>30</v>
      </c>
      <c r="C27" s="27">
        <v>413</v>
      </c>
      <c r="D27" s="28">
        <v>-9.825327510917031</v>
      </c>
      <c r="E27" s="27">
        <v>18909</v>
      </c>
      <c r="F27" s="28">
        <v>13.35651339847731</v>
      </c>
      <c r="G27" s="27">
        <v>0</v>
      </c>
      <c r="H27" s="28"/>
      <c r="I27" s="66"/>
    </row>
    <row r="28" spans="1:9" s="24" customFormat="1" ht="15.75" customHeight="1">
      <c r="A28" s="25">
        <v>26</v>
      </c>
      <c r="B28" s="26" t="s">
        <v>31</v>
      </c>
      <c r="C28" s="27">
        <v>790</v>
      </c>
      <c r="D28" s="28">
        <v>7.046070460704607</v>
      </c>
      <c r="E28" s="27">
        <v>55412</v>
      </c>
      <c r="F28" s="28">
        <v>-0.8215353224391903</v>
      </c>
      <c r="G28" s="27">
        <v>124</v>
      </c>
      <c r="H28" s="28">
        <v>6.896551724137931</v>
      </c>
      <c r="I28" s="66"/>
    </row>
    <row r="29" spans="1:9" s="24" customFormat="1" ht="15.75" customHeight="1">
      <c r="A29" s="25">
        <v>27</v>
      </c>
      <c r="B29" s="26" t="s">
        <v>32</v>
      </c>
      <c r="C29" s="27">
        <v>3925</v>
      </c>
      <c r="D29" s="28">
        <v>4.3328017012227535</v>
      </c>
      <c r="E29" s="27">
        <v>432590</v>
      </c>
      <c r="F29" s="28">
        <v>4.212187277917636</v>
      </c>
      <c r="G29" s="27">
        <v>619</v>
      </c>
      <c r="H29" s="28">
        <v>5.811965811965812</v>
      </c>
      <c r="I29" s="66"/>
    </row>
    <row r="30" spans="1:9" s="24" customFormat="1" ht="15.75" customHeight="1">
      <c r="A30" s="25">
        <v>28</v>
      </c>
      <c r="B30" s="26" t="s">
        <v>33</v>
      </c>
      <c r="C30" s="27">
        <v>750</v>
      </c>
      <c r="D30" s="28">
        <v>-7.407407407407407</v>
      </c>
      <c r="E30" s="27">
        <v>48235</v>
      </c>
      <c r="F30" s="28">
        <v>7.15555160616697</v>
      </c>
      <c r="G30" s="27">
        <v>10</v>
      </c>
      <c r="H30" s="28">
        <v>-9.090909090909092</v>
      </c>
      <c r="I30" s="66"/>
    </row>
    <row r="31" spans="1:9" s="24" customFormat="1" ht="15.75" customHeight="1">
      <c r="A31" s="25">
        <v>29</v>
      </c>
      <c r="B31" s="26" t="s">
        <v>34</v>
      </c>
      <c r="C31" s="27">
        <v>994</v>
      </c>
      <c r="D31" s="28">
        <v>-11.091234347048301</v>
      </c>
      <c r="E31" s="27">
        <v>85623</v>
      </c>
      <c r="F31" s="28">
        <v>2.379443521098131</v>
      </c>
      <c r="G31" s="27">
        <v>48</v>
      </c>
      <c r="H31" s="28">
        <v>-49.473684210526315</v>
      </c>
      <c r="I31" s="66"/>
    </row>
    <row r="32" spans="1:9" s="24" customFormat="1" ht="15.75" customHeight="1">
      <c r="A32" s="25">
        <v>30</v>
      </c>
      <c r="B32" s="26" t="s">
        <v>35</v>
      </c>
      <c r="C32" s="27">
        <v>4522</v>
      </c>
      <c r="D32" s="28">
        <v>-0.898531667762437</v>
      </c>
      <c r="E32" s="27">
        <v>414801</v>
      </c>
      <c r="F32" s="28">
        <v>0.720435903786477</v>
      </c>
      <c r="G32" s="27">
        <v>1562</v>
      </c>
      <c r="H32" s="28">
        <v>-10.126582278481013</v>
      </c>
      <c r="I32" s="66"/>
    </row>
    <row r="33" spans="1:9" s="24" customFormat="1" ht="15.75" customHeight="1">
      <c r="A33" s="25">
        <v>31</v>
      </c>
      <c r="B33" s="26" t="s">
        <v>36</v>
      </c>
      <c r="C33" s="27">
        <v>27364</v>
      </c>
      <c r="D33" s="28">
        <v>-4.9266902925439515</v>
      </c>
      <c r="E33" s="27">
        <v>3316746</v>
      </c>
      <c r="F33" s="28">
        <v>-2.007478964857374</v>
      </c>
      <c r="G33" s="27">
        <v>12819</v>
      </c>
      <c r="H33" s="28">
        <v>-7.457406872653769</v>
      </c>
      <c r="I33" s="66"/>
    </row>
    <row r="34" spans="1:9" s="24" customFormat="1" ht="15.75" customHeight="1">
      <c r="A34" s="25">
        <v>32</v>
      </c>
      <c r="B34" s="26" t="s">
        <v>37</v>
      </c>
      <c r="C34" s="27">
        <v>279</v>
      </c>
      <c r="D34" s="28">
        <v>-17.699115044247787</v>
      </c>
      <c r="E34" s="27">
        <v>368</v>
      </c>
      <c r="F34" s="28">
        <v>-48.4593837535014</v>
      </c>
      <c r="G34" s="27">
        <v>0</v>
      </c>
      <c r="H34" s="28"/>
      <c r="I34" s="66"/>
    </row>
    <row r="35" spans="1:9" s="24" customFormat="1" ht="15.75" customHeight="1">
      <c r="A35" s="25">
        <v>33</v>
      </c>
      <c r="B35" s="26" t="s">
        <v>38</v>
      </c>
      <c r="C35" s="27">
        <v>4784</v>
      </c>
      <c r="D35" s="28">
        <v>-5.454545454545454</v>
      </c>
      <c r="E35" s="27">
        <v>311909</v>
      </c>
      <c r="F35" s="28">
        <v>-1.7008817986423201</v>
      </c>
      <c r="G35" s="27">
        <v>1064</v>
      </c>
      <c r="H35" s="28">
        <v>63.44086021505376</v>
      </c>
      <c r="I35" s="66"/>
    </row>
    <row r="36" spans="1:9" s="24" customFormat="1" ht="15.75" customHeight="1">
      <c r="A36" s="25">
        <v>34</v>
      </c>
      <c r="B36" s="26" t="s">
        <v>39</v>
      </c>
      <c r="C36" s="27">
        <v>1249</v>
      </c>
      <c r="D36" s="28">
        <v>2.7983539094650207</v>
      </c>
      <c r="E36" s="27">
        <v>147999</v>
      </c>
      <c r="F36" s="28">
        <v>12.960814544566395</v>
      </c>
      <c r="G36" s="27">
        <v>3</v>
      </c>
      <c r="H36" s="28">
        <v>200</v>
      </c>
      <c r="I36" s="66"/>
    </row>
    <row r="37" spans="1:9" s="24" customFormat="1" ht="15.75" customHeight="1">
      <c r="A37" s="25">
        <v>35</v>
      </c>
      <c r="B37" s="26" t="s">
        <v>40</v>
      </c>
      <c r="C37" s="27">
        <v>1900</v>
      </c>
      <c r="D37" s="28">
        <v>-2.5641025641025643</v>
      </c>
      <c r="E37" s="27">
        <v>215320</v>
      </c>
      <c r="F37" s="28">
        <v>2.8241788678452386</v>
      </c>
      <c r="G37" s="27">
        <v>0</v>
      </c>
      <c r="H37" s="28">
        <v>-100</v>
      </c>
      <c r="I37" s="66"/>
    </row>
    <row r="38" spans="1:9" s="24" customFormat="1" ht="15.75" customHeight="1">
      <c r="A38" s="25">
        <v>36</v>
      </c>
      <c r="B38" s="26" t="s">
        <v>41</v>
      </c>
      <c r="C38" s="27">
        <v>1445</v>
      </c>
      <c r="D38" s="28">
        <v>-6.532988357050453</v>
      </c>
      <c r="E38" s="27">
        <v>84488</v>
      </c>
      <c r="F38" s="28">
        <v>7.5951301512913245</v>
      </c>
      <c r="G38" s="27">
        <v>77</v>
      </c>
      <c r="H38" s="28">
        <v>71.11111111111111</v>
      </c>
      <c r="I38" s="66"/>
    </row>
    <row r="39" spans="1:9" s="24" customFormat="1" ht="15.75" customHeight="1">
      <c r="A39" s="25">
        <v>37</v>
      </c>
      <c r="B39" s="26" t="s">
        <v>42</v>
      </c>
      <c r="C39" s="27">
        <v>8062</v>
      </c>
      <c r="D39" s="28">
        <v>11.353591160220995</v>
      </c>
      <c r="E39" s="27">
        <v>777881</v>
      </c>
      <c r="F39" s="28">
        <v>15.296972176274242</v>
      </c>
      <c r="G39" s="27">
        <v>3669</v>
      </c>
      <c r="H39" s="28">
        <v>9.099018733273862</v>
      </c>
      <c r="I39" s="66"/>
    </row>
    <row r="40" spans="1:9" s="24" customFormat="1" ht="15.75" customHeight="1">
      <c r="A40" s="25">
        <v>38</v>
      </c>
      <c r="B40" s="26" t="s">
        <v>43</v>
      </c>
      <c r="C40" s="27">
        <v>2926</v>
      </c>
      <c r="D40" s="28">
        <v>-6.517571884984026</v>
      </c>
      <c r="E40" s="27">
        <v>259473</v>
      </c>
      <c r="F40" s="28">
        <v>-5.499792405690269</v>
      </c>
      <c r="G40" s="27">
        <v>410</v>
      </c>
      <c r="H40" s="28">
        <v>-4.651162790697675</v>
      </c>
      <c r="I40" s="66"/>
    </row>
    <row r="41" spans="1:9" s="24" customFormat="1" ht="15.75" customHeight="1">
      <c r="A41" s="11"/>
      <c r="B41" s="12" t="s">
        <v>0</v>
      </c>
      <c r="C41" s="13">
        <f>SUM(C3:C40)</f>
        <v>138198</v>
      </c>
      <c r="D41" s="30">
        <v>-3.270105690487856</v>
      </c>
      <c r="E41" s="13">
        <f>SUM(E3:E40)</f>
        <v>13201762</v>
      </c>
      <c r="F41" s="30">
        <v>0.5288176129785485</v>
      </c>
      <c r="G41" s="13">
        <f>SUM(G3:G40)</f>
        <v>78591</v>
      </c>
      <c r="H41" s="30">
        <v>-6.970880681818182</v>
      </c>
      <c r="I41" s="67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0" zoomScaleNormal="70" zoomScalePageLayoutView="0" workbookViewId="0" topLeftCell="A1">
      <selection activeCell="C1" sqref="C1:N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31" t="s">
        <v>61</v>
      </c>
      <c r="C1" s="69" t="str">
        <f>'Totali Maggio'!C1</f>
        <v>Maggio 2012 (su base 2011)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6"/>
    </row>
    <row r="2" spans="1:15" s="8" customFormat="1" ht="15.75" customHeight="1">
      <c r="A2" s="33" t="s">
        <v>45</v>
      </c>
      <c r="B2" s="33" t="s">
        <v>2</v>
      </c>
      <c r="C2" s="47" t="s">
        <v>46</v>
      </c>
      <c r="D2" s="23" t="s">
        <v>4</v>
      </c>
      <c r="E2" s="59" t="s">
        <v>47</v>
      </c>
      <c r="F2" s="23" t="s">
        <v>4</v>
      </c>
      <c r="G2" s="60" t="s">
        <v>48</v>
      </c>
      <c r="H2" s="54" t="s">
        <v>4</v>
      </c>
      <c r="I2" s="37" t="s">
        <v>49</v>
      </c>
      <c r="J2" s="23" t="s">
        <v>4</v>
      </c>
      <c r="K2" s="48" t="s">
        <v>50</v>
      </c>
      <c r="L2" s="23"/>
      <c r="M2" s="35" t="s">
        <v>51</v>
      </c>
      <c r="N2" s="23" t="s">
        <v>4</v>
      </c>
      <c r="O2" s="64"/>
    </row>
    <row r="3" spans="1:15" s="8" customFormat="1" ht="15.75" customHeight="1">
      <c r="A3" s="33">
        <v>1</v>
      </c>
      <c r="B3" s="43" t="s">
        <v>7</v>
      </c>
      <c r="C3" s="49">
        <v>808</v>
      </c>
      <c r="D3" s="50">
        <v>-0.7371007371007371</v>
      </c>
      <c r="E3" s="49">
        <v>438</v>
      </c>
      <c r="F3" s="50">
        <v>12.307692307692308</v>
      </c>
      <c r="G3" s="58">
        <v>416</v>
      </c>
      <c r="H3" s="50">
        <v>13.66120218579235</v>
      </c>
      <c r="I3" s="49">
        <v>1246</v>
      </c>
      <c r="J3" s="50">
        <v>3.488372093023256</v>
      </c>
      <c r="K3" s="49">
        <v>64</v>
      </c>
      <c r="L3" s="50">
        <v>14.285714285714286</v>
      </c>
      <c r="M3" s="51">
        <v>1310</v>
      </c>
      <c r="N3" s="52">
        <v>3.9682539682539684</v>
      </c>
      <c r="O3" s="65"/>
    </row>
    <row r="4" spans="1:15" s="8" customFormat="1" ht="15.75" customHeight="1">
      <c r="A4" s="33">
        <v>2</v>
      </c>
      <c r="B4" s="43" t="s">
        <v>8</v>
      </c>
      <c r="C4" s="49">
        <v>341</v>
      </c>
      <c r="D4" s="50">
        <v>4.281345565749236</v>
      </c>
      <c r="E4" s="49">
        <v>529</v>
      </c>
      <c r="F4" s="50">
        <v>-11.538461538461538</v>
      </c>
      <c r="G4" s="58">
        <v>396</v>
      </c>
      <c r="H4" s="50">
        <v>-17.15481171548117</v>
      </c>
      <c r="I4" s="49">
        <v>870</v>
      </c>
      <c r="J4" s="50">
        <v>-5.945945945945946</v>
      </c>
      <c r="K4" s="49">
        <v>552</v>
      </c>
      <c r="L4" s="50">
        <v>-5.317324185248713</v>
      </c>
      <c r="M4" s="51">
        <v>1422</v>
      </c>
      <c r="N4" s="52">
        <v>-5.702917771883289</v>
      </c>
      <c r="O4" s="65"/>
    </row>
    <row r="5" spans="1:15" s="8" customFormat="1" ht="15.75" customHeight="1">
      <c r="A5" s="33">
        <v>3</v>
      </c>
      <c r="B5" s="43" t="s">
        <v>9</v>
      </c>
      <c r="C5" s="49">
        <v>2160</v>
      </c>
      <c r="D5" s="50">
        <v>4.956268221574344</v>
      </c>
      <c r="E5" s="49">
        <v>837</v>
      </c>
      <c r="F5" s="50">
        <v>-5.316742081447964</v>
      </c>
      <c r="G5" s="58">
        <v>633</v>
      </c>
      <c r="H5" s="50">
        <v>-12.689655172413794</v>
      </c>
      <c r="I5" s="49">
        <v>2997</v>
      </c>
      <c r="J5" s="50">
        <v>1.8694765465669612</v>
      </c>
      <c r="K5" s="49">
        <v>434</v>
      </c>
      <c r="L5" s="50">
        <v>-8.05084745762712</v>
      </c>
      <c r="M5" s="51">
        <v>3431</v>
      </c>
      <c r="N5" s="52">
        <v>0.4979496192149971</v>
      </c>
      <c r="O5" s="65"/>
    </row>
    <row r="6" spans="1:15" s="8" customFormat="1" ht="15.75" customHeight="1">
      <c r="A6" s="33">
        <v>4</v>
      </c>
      <c r="B6" s="43" t="s">
        <v>10</v>
      </c>
      <c r="C6" s="49">
        <v>1868</v>
      </c>
      <c r="D6" s="50">
        <v>1.7429193899782136</v>
      </c>
      <c r="E6" s="49">
        <v>4490</v>
      </c>
      <c r="F6" s="50">
        <v>8.61151427189163</v>
      </c>
      <c r="G6" s="58">
        <v>3916</v>
      </c>
      <c r="H6" s="50">
        <v>9.020044543429844</v>
      </c>
      <c r="I6" s="49">
        <v>6358</v>
      </c>
      <c r="J6" s="50">
        <v>6.499162479061977</v>
      </c>
      <c r="K6" s="49">
        <v>197</v>
      </c>
      <c r="L6" s="50">
        <v>-1.9900497512437811</v>
      </c>
      <c r="M6" s="51">
        <v>6555</v>
      </c>
      <c r="N6" s="52">
        <v>6.222654350996597</v>
      </c>
      <c r="O6" s="65"/>
    </row>
    <row r="7" spans="1:15" s="8" customFormat="1" ht="15.75" customHeight="1">
      <c r="A7" s="33">
        <v>5</v>
      </c>
      <c r="B7" s="43" t="s">
        <v>11</v>
      </c>
      <c r="C7" s="49">
        <v>1557</v>
      </c>
      <c r="D7" s="50">
        <v>4.426559356136821</v>
      </c>
      <c r="E7" s="49">
        <v>3981</v>
      </c>
      <c r="F7" s="50">
        <v>0.6573957016434893</v>
      </c>
      <c r="G7" s="58">
        <v>0</v>
      </c>
      <c r="H7" s="50"/>
      <c r="I7" s="49">
        <v>5538</v>
      </c>
      <c r="J7" s="50">
        <v>1.6893132574366507</v>
      </c>
      <c r="K7" s="49">
        <v>362</v>
      </c>
      <c r="L7" s="50">
        <v>-34.65703971119134</v>
      </c>
      <c r="M7" s="51">
        <v>5900</v>
      </c>
      <c r="N7" s="52">
        <v>-1.6666666666666667</v>
      </c>
      <c r="O7" s="65"/>
    </row>
    <row r="8" spans="1:15" s="8" customFormat="1" ht="15.75" customHeight="1">
      <c r="A8" s="33">
        <v>6</v>
      </c>
      <c r="B8" s="43" t="s">
        <v>12</v>
      </c>
      <c r="C8" s="49">
        <v>205</v>
      </c>
      <c r="D8" s="50">
        <v>-5.529953917050691</v>
      </c>
      <c r="E8" s="49">
        <v>5</v>
      </c>
      <c r="F8" s="50">
        <v>66.66666666666667</v>
      </c>
      <c r="G8" s="58">
        <v>5</v>
      </c>
      <c r="H8" s="50">
        <v>66.66666666666667</v>
      </c>
      <c r="I8" s="49">
        <v>210</v>
      </c>
      <c r="J8" s="50">
        <v>-4.545454545454546</v>
      </c>
      <c r="K8" s="49">
        <v>1024</v>
      </c>
      <c r="L8" s="50">
        <v>-23.866171003717472</v>
      </c>
      <c r="M8" s="51">
        <v>1234</v>
      </c>
      <c r="N8" s="52">
        <v>-21.150159744408946</v>
      </c>
      <c r="O8" s="65"/>
    </row>
    <row r="9" spans="1:15" s="8" customFormat="1" ht="15.75" customHeight="1">
      <c r="A9" s="33">
        <v>7</v>
      </c>
      <c r="B9" s="43" t="s">
        <v>13</v>
      </c>
      <c r="C9" s="49">
        <v>334</v>
      </c>
      <c r="D9" s="50">
        <v>6.7092651757188495</v>
      </c>
      <c r="E9" s="49">
        <v>36</v>
      </c>
      <c r="F9" s="50">
        <v>-5.2631578947368425</v>
      </c>
      <c r="G9" s="58">
        <v>19</v>
      </c>
      <c r="H9" s="50">
        <v>-20.833333333333332</v>
      </c>
      <c r="I9" s="49">
        <v>370</v>
      </c>
      <c r="J9" s="50">
        <v>5.413105413105413</v>
      </c>
      <c r="K9" s="49">
        <v>967</v>
      </c>
      <c r="L9" s="50">
        <v>34.30555555555556</v>
      </c>
      <c r="M9" s="51">
        <v>1337</v>
      </c>
      <c r="N9" s="52">
        <v>24.836601307189543</v>
      </c>
      <c r="O9" s="65"/>
    </row>
    <row r="10" spans="1:15" s="8" customFormat="1" ht="15.75" customHeight="1">
      <c r="A10" s="33">
        <v>8</v>
      </c>
      <c r="B10" s="43" t="s">
        <v>14</v>
      </c>
      <c r="C10" s="49">
        <v>1139</v>
      </c>
      <c r="D10" s="50">
        <v>-0.08771929824561403</v>
      </c>
      <c r="E10" s="49">
        <v>256</v>
      </c>
      <c r="F10" s="50">
        <v>-8.243727598566307</v>
      </c>
      <c r="G10" s="58">
        <v>182</v>
      </c>
      <c r="H10" s="50">
        <v>-12.91866028708134</v>
      </c>
      <c r="I10" s="49">
        <v>1395</v>
      </c>
      <c r="J10" s="50">
        <v>-1.6913319238900635</v>
      </c>
      <c r="K10" s="49">
        <v>123</v>
      </c>
      <c r="L10" s="50">
        <v>-6.818181818181818</v>
      </c>
      <c r="M10" s="51">
        <v>1518</v>
      </c>
      <c r="N10" s="52">
        <v>-2.127659574468085</v>
      </c>
      <c r="O10" s="65"/>
    </row>
    <row r="11" spans="1:15" s="8" customFormat="1" ht="15.75" customHeight="1">
      <c r="A11" s="33">
        <v>9</v>
      </c>
      <c r="B11" s="43" t="s">
        <v>15</v>
      </c>
      <c r="C11" s="49">
        <v>2287</v>
      </c>
      <c r="D11" s="50">
        <v>-1.0385114668974469</v>
      </c>
      <c r="E11" s="49">
        <v>614</v>
      </c>
      <c r="F11" s="50">
        <v>-14.005602240896359</v>
      </c>
      <c r="G11" s="58">
        <v>562</v>
      </c>
      <c r="H11" s="50">
        <v>-15.742128935532234</v>
      </c>
      <c r="I11" s="49">
        <v>2901</v>
      </c>
      <c r="J11" s="50">
        <v>-4.099173553719008</v>
      </c>
      <c r="K11" s="49">
        <v>391</v>
      </c>
      <c r="L11" s="50">
        <v>-9.90783410138249</v>
      </c>
      <c r="M11" s="51">
        <v>3292</v>
      </c>
      <c r="N11" s="52">
        <v>-4.827984966753397</v>
      </c>
      <c r="O11" s="65"/>
    </row>
    <row r="12" spans="1:15" s="8" customFormat="1" ht="15.75" customHeight="1">
      <c r="A12" s="33">
        <v>10</v>
      </c>
      <c r="B12" s="43" t="s">
        <v>16</v>
      </c>
      <c r="C12" s="49">
        <v>3639</v>
      </c>
      <c r="D12" s="50">
        <v>-6.380241831746848</v>
      </c>
      <c r="E12" s="49">
        <v>1257</v>
      </c>
      <c r="F12" s="50">
        <v>7.712082262210797</v>
      </c>
      <c r="G12" s="58">
        <v>1115</v>
      </c>
      <c r="H12" s="50">
        <v>9.313725490196079</v>
      </c>
      <c r="I12" s="49">
        <v>4896</v>
      </c>
      <c r="J12" s="50">
        <v>-3.1262366442421845</v>
      </c>
      <c r="K12" s="49">
        <v>182</v>
      </c>
      <c r="L12" s="50">
        <v>7.0588235294117645</v>
      </c>
      <c r="M12" s="51">
        <v>5078</v>
      </c>
      <c r="N12" s="52">
        <v>-2.7947932618683002</v>
      </c>
      <c r="O12" s="65"/>
    </row>
    <row r="13" spans="1:15" s="8" customFormat="1" ht="15.75" customHeight="1">
      <c r="A13" s="33">
        <v>11</v>
      </c>
      <c r="B13" s="43" t="s">
        <v>17</v>
      </c>
      <c r="C13" s="49">
        <v>184</v>
      </c>
      <c r="D13" s="50">
        <v>-7.5376884422110555</v>
      </c>
      <c r="E13" s="49">
        <v>4</v>
      </c>
      <c r="F13" s="50"/>
      <c r="G13" s="58">
        <v>2</v>
      </c>
      <c r="H13" s="50"/>
      <c r="I13" s="49">
        <v>188</v>
      </c>
      <c r="J13" s="50">
        <v>-5.527638190954774</v>
      </c>
      <c r="K13" s="49">
        <v>16</v>
      </c>
      <c r="L13" s="50">
        <v>-38.46153846153846</v>
      </c>
      <c r="M13" s="51">
        <v>204</v>
      </c>
      <c r="N13" s="52">
        <v>-9.333333333333334</v>
      </c>
      <c r="O13" s="65"/>
    </row>
    <row r="14" spans="1:15" s="8" customFormat="1" ht="15.75" customHeight="1">
      <c r="A14" s="33">
        <v>12</v>
      </c>
      <c r="B14" s="43" t="s">
        <v>18</v>
      </c>
      <c r="C14" s="49">
        <v>154</v>
      </c>
      <c r="D14" s="50">
        <v>-17.204301075268816</v>
      </c>
      <c r="E14" s="49">
        <v>117</v>
      </c>
      <c r="F14" s="50">
        <v>-13.970588235294118</v>
      </c>
      <c r="G14" s="58">
        <v>92</v>
      </c>
      <c r="H14" s="50">
        <v>-1.075268817204301</v>
      </c>
      <c r="I14" s="49">
        <v>271</v>
      </c>
      <c r="J14" s="50">
        <v>-15.838509316770187</v>
      </c>
      <c r="K14" s="49">
        <v>235</v>
      </c>
      <c r="L14" s="50">
        <v>-33.42776203966006</v>
      </c>
      <c r="M14" s="51">
        <v>506</v>
      </c>
      <c r="N14" s="52">
        <v>-25.037037037037038</v>
      </c>
      <c r="O14" s="65"/>
    </row>
    <row r="15" spans="1:15" s="8" customFormat="1" ht="15.75" customHeight="1">
      <c r="A15" s="33">
        <v>13</v>
      </c>
      <c r="B15" s="43" t="s">
        <v>19</v>
      </c>
      <c r="C15" s="49">
        <v>309</v>
      </c>
      <c r="D15" s="50">
        <v>-9.117647058823529</v>
      </c>
      <c r="E15" s="49">
        <v>2008</v>
      </c>
      <c r="F15" s="50">
        <v>1.311806256306761</v>
      </c>
      <c r="G15" s="58">
        <v>1647</v>
      </c>
      <c r="H15" s="50">
        <v>-5.017301038062284</v>
      </c>
      <c r="I15" s="49">
        <v>2317</v>
      </c>
      <c r="J15" s="50">
        <v>-0.2153316106804479</v>
      </c>
      <c r="K15" s="49">
        <v>802</v>
      </c>
      <c r="L15" s="50">
        <v>4.1558441558441555</v>
      </c>
      <c r="M15" s="51">
        <v>3119</v>
      </c>
      <c r="N15" s="52">
        <v>0.8732212160413971</v>
      </c>
      <c r="O15" s="65"/>
    </row>
    <row r="16" spans="1:15" s="8" customFormat="1" ht="15.75" customHeight="1">
      <c r="A16" s="33">
        <v>14</v>
      </c>
      <c r="B16" s="43" t="s">
        <v>20</v>
      </c>
      <c r="C16" s="49">
        <v>142</v>
      </c>
      <c r="D16" s="50">
        <v>-55.4858934169279</v>
      </c>
      <c r="E16" s="49">
        <v>0</v>
      </c>
      <c r="F16" s="50"/>
      <c r="G16" s="58">
        <v>0</v>
      </c>
      <c r="H16" s="50"/>
      <c r="I16" s="49">
        <v>142</v>
      </c>
      <c r="J16" s="50">
        <v>-55.4858934169279</v>
      </c>
      <c r="K16" s="49">
        <v>96</v>
      </c>
      <c r="L16" s="50">
        <v>-36</v>
      </c>
      <c r="M16" s="51">
        <v>238</v>
      </c>
      <c r="N16" s="52">
        <v>-49.25373134328358</v>
      </c>
      <c r="O16" s="65"/>
    </row>
    <row r="17" spans="1:15" s="8" customFormat="1" ht="15.75" customHeight="1">
      <c r="A17" s="33">
        <v>15</v>
      </c>
      <c r="B17" s="43" t="s">
        <v>78</v>
      </c>
      <c r="C17" s="49">
        <v>9</v>
      </c>
      <c r="D17" s="50">
        <v>12.5</v>
      </c>
      <c r="E17" s="49">
        <v>181</v>
      </c>
      <c r="F17" s="50">
        <v>-7.653061224489796</v>
      </c>
      <c r="G17" s="58">
        <v>167</v>
      </c>
      <c r="H17" s="50">
        <v>0.6024096385542169</v>
      </c>
      <c r="I17" s="49">
        <v>190</v>
      </c>
      <c r="J17" s="50">
        <v>-6.862745098039215</v>
      </c>
      <c r="K17" s="49">
        <v>88</v>
      </c>
      <c r="L17" s="50">
        <v>-57.89473684210526</v>
      </c>
      <c r="M17" s="51">
        <v>278</v>
      </c>
      <c r="N17" s="52">
        <v>-32.68765133171913</v>
      </c>
      <c r="O17" s="65"/>
    </row>
    <row r="18" spans="1:15" s="8" customFormat="1" ht="15.75" customHeight="1">
      <c r="A18" s="33">
        <v>16</v>
      </c>
      <c r="B18" s="43" t="s">
        <v>21</v>
      </c>
      <c r="C18" s="49">
        <v>822</v>
      </c>
      <c r="D18" s="50">
        <v>-2.6066350710900474</v>
      </c>
      <c r="E18" s="49">
        <v>781</v>
      </c>
      <c r="F18" s="50">
        <v>13.848396501457726</v>
      </c>
      <c r="G18" s="58">
        <v>560</v>
      </c>
      <c r="H18" s="50">
        <v>-14.634146341463415</v>
      </c>
      <c r="I18" s="49">
        <v>1603</v>
      </c>
      <c r="J18" s="50">
        <v>4.771241830065359</v>
      </c>
      <c r="K18" s="49">
        <v>686</v>
      </c>
      <c r="L18" s="50">
        <v>-2.9702970297029703</v>
      </c>
      <c r="M18" s="51">
        <v>2289</v>
      </c>
      <c r="N18" s="52">
        <v>2.32454179704962</v>
      </c>
      <c r="O18" s="65"/>
    </row>
    <row r="19" spans="1:15" s="8" customFormat="1" ht="15.75" customHeight="1">
      <c r="A19" s="33">
        <v>17</v>
      </c>
      <c r="B19" s="43" t="s">
        <v>22</v>
      </c>
      <c r="C19" s="49">
        <v>18</v>
      </c>
      <c r="D19" s="50"/>
      <c r="E19" s="49">
        <v>55</v>
      </c>
      <c r="F19" s="50">
        <v>-45</v>
      </c>
      <c r="G19" s="58">
        <v>40</v>
      </c>
      <c r="H19" s="50"/>
      <c r="I19" s="49">
        <v>73</v>
      </c>
      <c r="J19" s="50">
        <v>-27</v>
      </c>
      <c r="K19" s="49">
        <v>45</v>
      </c>
      <c r="L19" s="50">
        <v>-69.38775510204081</v>
      </c>
      <c r="M19" s="51">
        <v>118</v>
      </c>
      <c r="N19" s="52">
        <v>-52.22672064777328</v>
      </c>
      <c r="O19" s="65"/>
    </row>
    <row r="20" spans="1:15" s="8" customFormat="1" ht="15.75" customHeight="1">
      <c r="A20" s="33">
        <v>18</v>
      </c>
      <c r="B20" s="43" t="s">
        <v>23</v>
      </c>
      <c r="C20" s="49">
        <v>1244</v>
      </c>
      <c r="D20" s="50">
        <v>-2.047244094488189</v>
      </c>
      <c r="E20" s="49">
        <v>300</v>
      </c>
      <c r="F20" s="50">
        <v>-33.6283185840708</v>
      </c>
      <c r="G20" s="58">
        <v>268</v>
      </c>
      <c r="H20" s="50">
        <v>-36.492890995260666</v>
      </c>
      <c r="I20" s="49">
        <v>1544</v>
      </c>
      <c r="J20" s="50">
        <v>-10.336817653890824</v>
      </c>
      <c r="K20" s="49">
        <v>44</v>
      </c>
      <c r="L20" s="50">
        <v>-31.25</v>
      </c>
      <c r="M20" s="51">
        <v>1588</v>
      </c>
      <c r="N20" s="52">
        <v>-11.08622620380739</v>
      </c>
      <c r="O20" s="65"/>
    </row>
    <row r="21" spans="1:15" s="8" customFormat="1" ht="15.75" customHeight="1">
      <c r="A21" s="33">
        <v>19</v>
      </c>
      <c r="B21" s="43" t="s">
        <v>24</v>
      </c>
      <c r="C21" s="49">
        <v>5104</v>
      </c>
      <c r="D21" s="50">
        <v>3.592449766592247</v>
      </c>
      <c r="E21" s="49">
        <v>3469</v>
      </c>
      <c r="F21" s="50">
        <v>3.5213369143539244</v>
      </c>
      <c r="G21" s="58">
        <v>3459</v>
      </c>
      <c r="H21" s="50">
        <v>3.253731343283582</v>
      </c>
      <c r="I21" s="49">
        <v>8573</v>
      </c>
      <c r="J21" s="50">
        <v>3.56366272046388</v>
      </c>
      <c r="K21" s="49">
        <v>3200</v>
      </c>
      <c r="L21" s="50">
        <v>1.2337867763366024</v>
      </c>
      <c r="M21" s="51">
        <v>11773</v>
      </c>
      <c r="N21" s="52">
        <v>2.9198356499694027</v>
      </c>
      <c r="O21" s="65"/>
    </row>
    <row r="22" spans="1:15" s="8" customFormat="1" ht="15.75" customHeight="1">
      <c r="A22" s="33">
        <v>20</v>
      </c>
      <c r="B22" s="43" t="s">
        <v>25</v>
      </c>
      <c r="C22" s="49">
        <v>2695</v>
      </c>
      <c r="D22" s="50">
        <v>-18.971737823211065</v>
      </c>
      <c r="E22" s="49">
        <v>11907</v>
      </c>
      <c r="F22" s="50">
        <v>-7.982998454404946</v>
      </c>
      <c r="G22" s="58">
        <v>8416</v>
      </c>
      <c r="H22" s="50">
        <v>-12.04932594837496</v>
      </c>
      <c r="I22" s="49">
        <v>14602</v>
      </c>
      <c r="J22" s="50">
        <v>-10.22992745604328</v>
      </c>
      <c r="K22" s="49">
        <v>400</v>
      </c>
      <c r="L22" s="50">
        <v>0</v>
      </c>
      <c r="M22" s="51">
        <v>15002</v>
      </c>
      <c r="N22" s="52">
        <v>-9.98439937597504</v>
      </c>
      <c r="O22" s="65"/>
    </row>
    <row r="23" spans="1:15" s="8" customFormat="1" ht="15.75" customHeight="1">
      <c r="A23" s="33">
        <v>21</v>
      </c>
      <c r="B23" s="43" t="s">
        <v>26</v>
      </c>
      <c r="C23" s="49">
        <v>3055</v>
      </c>
      <c r="D23" s="50">
        <v>-4.53125</v>
      </c>
      <c r="E23" s="49">
        <v>2095</v>
      </c>
      <c r="F23" s="50">
        <v>6.9423175089331295</v>
      </c>
      <c r="G23" s="58">
        <v>1857</v>
      </c>
      <c r="H23" s="50">
        <v>4.150308468872686</v>
      </c>
      <c r="I23" s="49">
        <v>5150</v>
      </c>
      <c r="J23" s="50">
        <v>-0.1744524132583834</v>
      </c>
      <c r="K23" s="49">
        <v>669</v>
      </c>
      <c r="L23" s="50">
        <v>-5.240793201133145</v>
      </c>
      <c r="M23" s="51">
        <v>5819</v>
      </c>
      <c r="N23" s="52">
        <v>-0.7843137254901961</v>
      </c>
      <c r="O23" s="65"/>
    </row>
    <row r="24" spans="1:15" s="8" customFormat="1" ht="15.75" customHeight="1">
      <c r="A24" s="33">
        <v>22</v>
      </c>
      <c r="B24" s="43" t="s">
        <v>27</v>
      </c>
      <c r="C24" s="49">
        <v>703</v>
      </c>
      <c r="D24" s="50">
        <v>-18.160651920838184</v>
      </c>
      <c r="E24" s="49">
        <v>694</v>
      </c>
      <c r="F24" s="50">
        <v>6.769230769230769</v>
      </c>
      <c r="G24" s="58">
        <v>629</v>
      </c>
      <c r="H24" s="50">
        <v>7.155025553662692</v>
      </c>
      <c r="I24" s="49">
        <v>1397</v>
      </c>
      <c r="J24" s="50">
        <v>-7.422133863485752</v>
      </c>
      <c r="K24" s="49">
        <v>544</v>
      </c>
      <c r="L24" s="50">
        <v>-24.75795297372061</v>
      </c>
      <c r="M24" s="51">
        <v>1941</v>
      </c>
      <c r="N24" s="52">
        <v>-13.03763440860215</v>
      </c>
      <c r="O24" s="65"/>
    </row>
    <row r="25" spans="1:15" s="8" customFormat="1" ht="15.75" customHeight="1">
      <c r="A25" s="33">
        <v>23</v>
      </c>
      <c r="B25" s="43" t="s">
        <v>28</v>
      </c>
      <c r="C25" s="49">
        <v>3151</v>
      </c>
      <c r="D25" s="50">
        <v>-10.227920227920228</v>
      </c>
      <c r="E25" s="49">
        <v>757</v>
      </c>
      <c r="F25" s="50">
        <v>1.0680907877169559</v>
      </c>
      <c r="G25" s="58">
        <v>720</v>
      </c>
      <c r="H25" s="50">
        <v>0.9817671809256662</v>
      </c>
      <c r="I25" s="49">
        <v>3908</v>
      </c>
      <c r="J25" s="50">
        <v>-8.241371213899976</v>
      </c>
      <c r="K25" s="49">
        <v>176</v>
      </c>
      <c r="L25" s="50">
        <v>0</v>
      </c>
      <c r="M25" s="51">
        <v>4084</v>
      </c>
      <c r="N25" s="52">
        <v>-7.914317925591883</v>
      </c>
      <c r="O25" s="65"/>
    </row>
    <row r="26" spans="1:15" s="8" customFormat="1" ht="15.75" customHeight="1">
      <c r="A26" s="33">
        <v>24</v>
      </c>
      <c r="B26" s="43" t="s">
        <v>29</v>
      </c>
      <c r="C26" s="49">
        <v>178</v>
      </c>
      <c r="D26" s="50">
        <v>-51.76151761517615</v>
      </c>
      <c r="E26" s="49">
        <v>69</v>
      </c>
      <c r="F26" s="50">
        <v>-21.59090909090909</v>
      </c>
      <c r="G26" s="58">
        <v>59</v>
      </c>
      <c r="H26" s="50">
        <v>-25.31645569620253</v>
      </c>
      <c r="I26" s="49">
        <v>247</v>
      </c>
      <c r="J26" s="50">
        <v>-45.951859956236326</v>
      </c>
      <c r="K26" s="49">
        <v>512</v>
      </c>
      <c r="L26" s="50">
        <v>-26.64756446991404</v>
      </c>
      <c r="M26" s="51">
        <v>759</v>
      </c>
      <c r="N26" s="52">
        <v>-34.285714285714285</v>
      </c>
      <c r="O26" s="65"/>
    </row>
    <row r="27" spans="1:15" s="8" customFormat="1" ht="15.75" customHeight="1">
      <c r="A27" s="33">
        <v>25</v>
      </c>
      <c r="B27" s="43" t="s">
        <v>30</v>
      </c>
      <c r="C27" s="49">
        <v>74</v>
      </c>
      <c r="D27" s="50">
        <v>-18.681318681318682</v>
      </c>
      <c r="E27" s="49">
        <v>114</v>
      </c>
      <c r="F27" s="50">
        <v>29.545454545454547</v>
      </c>
      <c r="G27" s="58">
        <v>82</v>
      </c>
      <c r="H27" s="50">
        <v>18.840579710144926</v>
      </c>
      <c r="I27" s="49">
        <v>188</v>
      </c>
      <c r="J27" s="50">
        <v>5.027932960893855</v>
      </c>
      <c r="K27" s="49">
        <v>225</v>
      </c>
      <c r="L27" s="50">
        <v>-19.35483870967742</v>
      </c>
      <c r="M27" s="51">
        <v>413</v>
      </c>
      <c r="N27" s="52">
        <v>-9.825327510917031</v>
      </c>
      <c r="O27" s="65"/>
    </row>
    <row r="28" spans="1:15" s="8" customFormat="1" ht="15.75" customHeight="1">
      <c r="A28" s="33">
        <v>26</v>
      </c>
      <c r="B28" s="43" t="s">
        <v>31</v>
      </c>
      <c r="C28" s="49">
        <v>283</v>
      </c>
      <c r="D28" s="50">
        <v>42.92929292929293</v>
      </c>
      <c r="E28" s="49">
        <v>270</v>
      </c>
      <c r="F28" s="50">
        <v>-3.5714285714285716</v>
      </c>
      <c r="G28" s="58">
        <v>227</v>
      </c>
      <c r="H28" s="50">
        <v>-6.198347107438017</v>
      </c>
      <c r="I28" s="49">
        <v>553</v>
      </c>
      <c r="J28" s="50">
        <v>15.690376569037657</v>
      </c>
      <c r="K28" s="49">
        <v>237</v>
      </c>
      <c r="L28" s="50">
        <v>-8.846153846153847</v>
      </c>
      <c r="M28" s="51">
        <v>790</v>
      </c>
      <c r="N28" s="52">
        <v>7.046070460704607</v>
      </c>
      <c r="O28" s="65"/>
    </row>
    <row r="29" spans="1:15" s="8" customFormat="1" ht="15.75" customHeight="1">
      <c r="A29" s="33">
        <v>27</v>
      </c>
      <c r="B29" s="43" t="s">
        <v>32</v>
      </c>
      <c r="C29" s="49">
        <v>1063</v>
      </c>
      <c r="D29" s="50">
        <v>18.90380313199105</v>
      </c>
      <c r="E29" s="49">
        <v>2576</v>
      </c>
      <c r="F29" s="50">
        <v>0.3506038176860148</v>
      </c>
      <c r="G29" s="58">
        <v>0</v>
      </c>
      <c r="H29" s="50"/>
      <c r="I29" s="49">
        <v>3639</v>
      </c>
      <c r="J29" s="50">
        <v>5.14302224790523</v>
      </c>
      <c r="K29" s="49">
        <v>286</v>
      </c>
      <c r="L29" s="50">
        <v>-4.983388704318937</v>
      </c>
      <c r="M29" s="51">
        <v>3925</v>
      </c>
      <c r="N29" s="52">
        <v>4.3328017012227535</v>
      </c>
      <c r="O29" s="65"/>
    </row>
    <row r="30" spans="1:15" s="8" customFormat="1" ht="15.75" customHeight="1">
      <c r="A30" s="33">
        <v>28</v>
      </c>
      <c r="B30" s="43" t="s">
        <v>33</v>
      </c>
      <c r="C30" s="49">
        <v>468</v>
      </c>
      <c r="D30" s="50">
        <v>14.146341463414634</v>
      </c>
      <c r="E30" s="49">
        <v>0</v>
      </c>
      <c r="F30" s="50">
        <v>-100</v>
      </c>
      <c r="G30" s="58">
        <v>0</v>
      </c>
      <c r="H30" s="50">
        <v>-100</v>
      </c>
      <c r="I30" s="49">
        <v>468</v>
      </c>
      <c r="J30" s="50">
        <v>4.464285714285714</v>
      </c>
      <c r="K30" s="49">
        <v>282</v>
      </c>
      <c r="L30" s="50">
        <v>-22.099447513812155</v>
      </c>
      <c r="M30" s="51">
        <v>750</v>
      </c>
      <c r="N30" s="52">
        <v>-7.407407407407407</v>
      </c>
      <c r="O30" s="65"/>
    </row>
    <row r="31" spans="1:15" s="8" customFormat="1" ht="15.75" customHeight="1">
      <c r="A31" s="33">
        <v>29</v>
      </c>
      <c r="B31" s="43" t="s">
        <v>34</v>
      </c>
      <c r="C31" s="49">
        <v>321</v>
      </c>
      <c r="D31" s="50">
        <v>-1.834862385321101</v>
      </c>
      <c r="E31" s="49">
        <v>463</v>
      </c>
      <c r="F31" s="50">
        <v>-10.617760617760618</v>
      </c>
      <c r="G31" s="58">
        <v>178</v>
      </c>
      <c r="H31" s="50">
        <v>-28.225806451612904</v>
      </c>
      <c r="I31" s="49">
        <v>784</v>
      </c>
      <c r="J31" s="50">
        <v>-7.218934911242603</v>
      </c>
      <c r="K31" s="49">
        <v>210</v>
      </c>
      <c r="L31" s="50">
        <v>-23.076923076923077</v>
      </c>
      <c r="M31" s="51">
        <v>994</v>
      </c>
      <c r="N31" s="52">
        <v>-11.091234347048301</v>
      </c>
      <c r="O31" s="65"/>
    </row>
    <row r="32" spans="1:15" s="8" customFormat="1" ht="15.75" customHeight="1">
      <c r="A32" s="33">
        <v>30</v>
      </c>
      <c r="B32" s="43" t="s">
        <v>35</v>
      </c>
      <c r="C32" s="49">
        <v>633</v>
      </c>
      <c r="D32" s="50">
        <v>15.934065934065934</v>
      </c>
      <c r="E32" s="49">
        <v>2251</v>
      </c>
      <c r="F32" s="50">
        <v>-5.539236256819136</v>
      </c>
      <c r="G32" s="58">
        <v>2221</v>
      </c>
      <c r="H32" s="50">
        <v>-3.5605731654363875</v>
      </c>
      <c r="I32" s="49">
        <v>2884</v>
      </c>
      <c r="J32" s="50">
        <v>-1.5363605326049847</v>
      </c>
      <c r="K32" s="49">
        <v>1638</v>
      </c>
      <c r="L32" s="50">
        <v>0.24479804161566707</v>
      </c>
      <c r="M32" s="51">
        <v>4522</v>
      </c>
      <c r="N32" s="52">
        <v>-0.898531667762437</v>
      </c>
      <c r="O32" s="65"/>
    </row>
    <row r="33" spans="1:15" s="8" customFormat="1" ht="15.75" customHeight="1">
      <c r="A33" s="33">
        <v>31</v>
      </c>
      <c r="B33" s="43" t="s">
        <v>36</v>
      </c>
      <c r="C33" s="49">
        <v>10563</v>
      </c>
      <c r="D33" s="50">
        <v>-9.033758181191871</v>
      </c>
      <c r="E33" s="49">
        <v>16775</v>
      </c>
      <c r="F33" s="50">
        <v>-2.220797388668687</v>
      </c>
      <c r="G33" s="58">
        <v>10735</v>
      </c>
      <c r="H33" s="50">
        <v>-4.49288256227758</v>
      </c>
      <c r="I33" s="49">
        <v>27338</v>
      </c>
      <c r="J33" s="50">
        <v>-4.9708008898776415</v>
      </c>
      <c r="K33" s="49">
        <v>26</v>
      </c>
      <c r="L33" s="50">
        <v>85.71428571428571</v>
      </c>
      <c r="M33" s="51">
        <v>27364</v>
      </c>
      <c r="N33" s="52">
        <v>-4.9266902925439515</v>
      </c>
      <c r="O33" s="65"/>
    </row>
    <row r="34" spans="1:15" s="8" customFormat="1" ht="15.75" customHeight="1">
      <c r="A34" s="33">
        <v>32</v>
      </c>
      <c r="B34" s="43" t="s">
        <v>37</v>
      </c>
      <c r="C34" s="49">
        <v>36</v>
      </c>
      <c r="D34" s="50">
        <v>-41.935483870967744</v>
      </c>
      <c r="E34" s="49">
        <v>25</v>
      </c>
      <c r="F34" s="50">
        <v>-41.86046511627907</v>
      </c>
      <c r="G34" s="58">
        <v>25</v>
      </c>
      <c r="H34" s="50">
        <v>-41.86046511627907</v>
      </c>
      <c r="I34" s="49">
        <v>61</v>
      </c>
      <c r="J34" s="50">
        <v>-41.904761904761905</v>
      </c>
      <c r="K34" s="49">
        <v>218</v>
      </c>
      <c r="L34" s="50">
        <v>-6.837606837606837</v>
      </c>
      <c r="M34" s="51">
        <v>279</v>
      </c>
      <c r="N34" s="52">
        <v>-17.699115044247787</v>
      </c>
      <c r="O34" s="65"/>
    </row>
    <row r="35" spans="1:15" s="8" customFormat="1" ht="15.75" customHeight="1">
      <c r="A35" s="33">
        <v>33</v>
      </c>
      <c r="B35" s="43" t="s">
        <v>38</v>
      </c>
      <c r="C35" s="49">
        <v>2006</v>
      </c>
      <c r="D35" s="50">
        <v>-3.6040365209034118</v>
      </c>
      <c r="E35" s="49">
        <v>1723</v>
      </c>
      <c r="F35" s="50">
        <v>-4.754007739082366</v>
      </c>
      <c r="G35" s="58">
        <v>1608</v>
      </c>
      <c r="H35" s="50">
        <v>-5.244549204478491</v>
      </c>
      <c r="I35" s="49">
        <v>3729</v>
      </c>
      <c r="J35" s="50">
        <v>-4.138817480719794</v>
      </c>
      <c r="K35" s="49">
        <v>1055</v>
      </c>
      <c r="L35" s="50">
        <v>-9.82905982905983</v>
      </c>
      <c r="M35" s="51">
        <v>4784</v>
      </c>
      <c r="N35" s="52">
        <v>-5.454545454545454</v>
      </c>
      <c r="O35" s="65"/>
    </row>
    <row r="36" spans="1:15" s="8" customFormat="1" ht="15.75" customHeight="1">
      <c r="A36" s="33">
        <v>34</v>
      </c>
      <c r="B36" s="43" t="s">
        <v>39</v>
      </c>
      <c r="C36" s="49">
        <v>834</v>
      </c>
      <c r="D36" s="50">
        <v>13.315217391304348</v>
      </c>
      <c r="E36" s="49">
        <v>371</v>
      </c>
      <c r="F36" s="50">
        <v>-17.738359201773836</v>
      </c>
      <c r="G36" s="58">
        <v>371</v>
      </c>
      <c r="H36" s="50">
        <v>-14.318706697459584</v>
      </c>
      <c r="I36" s="49">
        <v>1205</v>
      </c>
      <c r="J36" s="50">
        <v>1.5164279696714407</v>
      </c>
      <c r="K36" s="49">
        <v>44</v>
      </c>
      <c r="L36" s="50">
        <v>57.142857142857146</v>
      </c>
      <c r="M36" s="51">
        <v>1249</v>
      </c>
      <c r="N36" s="52">
        <v>2.7983539094650207</v>
      </c>
      <c r="O36" s="65"/>
    </row>
    <row r="37" spans="1:15" s="8" customFormat="1" ht="15.75" customHeight="1">
      <c r="A37" s="33">
        <v>35</v>
      </c>
      <c r="B37" s="43" t="s">
        <v>40</v>
      </c>
      <c r="C37" s="49">
        <v>263</v>
      </c>
      <c r="D37" s="50">
        <v>3.543307086614173</v>
      </c>
      <c r="E37" s="49">
        <v>1326</v>
      </c>
      <c r="F37" s="50">
        <v>7.1082390953150245</v>
      </c>
      <c r="G37" s="58">
        <v>1180</v>
      </c>
      <c r="H37" s="50">
        <v>3.327495621716287</v>
      </c>
      <c r="I37" s="49">
        <v>1589</v>
      </c>
      <c r="J37" s="50">
        <v>6.501340482573727</v>
      </c>
      <c r="K37" s="49">
        <v>311</v>
      </c>
      <c r="L37" s="50">
        <v>-32.096069868995635</v>
      </c>
      <c r="M37" s="51">
        <v>1900</v>
      </c>
      <c r="N37" s="52">
        <v>-2.5641025641025643</v>
      </c>
      <c r="O37" s="65"/>
    </row>
    <row r="38" spans="1:15" s="8" customFormat="1" ht="15.75" customHeight="1">
      <c r="A38" s="33">
        <v>36</v>
      </c>
      <c r="B38" s="43" t="s">
        <v>41</v>
      </c>
      <c r="C38" s="49">
        <v>603</v>
      </c>
      <c r="D38" s="50">
        <v>11.049723756906078</v>
      </c>
      <c r="E38" s="49">
        <v>426</v>
      </c>
      <c r="F38" s="50">
        <v>-2.293577981651376</v>
      </c>
      <c r="G38" s="58">
        <v>398</v>
      </c>
      <c r="H38" s="50">
        <v>0.5050505050505051</v>
      </c>
      <c r="I38" s="49">
        <v>1029</v>
      </c>
      <c r="J38" s="50">
        <v>5.107252298263535</v>
      </c>
      <c r="K38" s="49">
        <v>416</v>
      </c>
      <c r="L38" s="50">
        <v>-26.631393298059965</v>
      </c>
      <c r="M38" s="51">
        <v>1445</v>
      </c>
      <c r="N38" s="52">
        <v>-6.532988357050453</v>
      </c>
      <c r="O38" s="65"/>
    </row>
    <row r="39" spans="1:15" s="8" customFormat="1" ht="15.75" customHeight="1">
      <c r="A39" s="33">
        <v>37</v>
      </c>
      <c r="B39" s="43" t="s">
        <v>42</v>
      </c>
      <c r="C39" s="49">
        <v>1874</v>
      </c>
      <c r="D39" s="50">
        <v>12.41751649670066</v>
      </c>
      <c r="E39" s="49">
        <v>5608</v>
      </c>
      <c r="F39" s="50">
        <v>20.602150537634408</v>
      </c>
      <c r="G39" s="58">
        <v>4787</v>
      </c>
      <c r="H39" s="50">
        <v>23.312725399278722</v>
      </c>
      <c r="I39" s="49">
        <v>7482</v>
      </c>
      <c r="J39" s="50">
        <v>18.442298559442772</v>
      </c>
      <c r="K39" s="49">
        <v>580</v>
      </c>
      <c r="L39" s="50">
        <v>-37.1614301191766</v>
      </c>
      <c r="M39" s="51">
        <v>8062</v>
      </c>
      <c r="N39" s="52">
        <v>11.353591160220995</v>
      </c>
      <c r="O39" s="65"/>
    </row>
    <row r="40" spans="1:15" s="8" customFormat="1" ht="15.75" customHeight="1">
      <c r="A40" s="33">
        <v>38</v>
      </c>
      <c r="B40" s="43" t="s">
        <v>43</v>
      </c>
      <c r="C40" s="49">
        <v>818</v>
      </c>
      <c r="D40" s="50">
        <v>-27.224199288256226</v>
      </c>
      <c r="E40" s="49">
        <v>1831</v>
      </c>
      <c r="F40" s="50">
        <v>7.516147974163242</v>
      </c>
      <c r="G40" s="58">
        <v>1456</v>
      </c>
      <c r="H40" s="50">
        <v>2.390998593530239</v>
      </c>
      <c r="I40" s="49">
        <v>2649</v>
      </c>
      <c r="J40" s="50">
        <v>-6.29642730810046</v>
      </c>
      <c r="K40" s="49">
        <v>277</v>
      </c>
      <c r="L40" s="50">
        <v>-8.58085808580858</v>
      </c>
      <c r="M40" s="51">
        <v>2926</v>
      </c>
      <c r="N40" s="52">
        <v>-6.517571884984026</v>
      </c>
      <c r="O40" s="65"/>
    </row>
    <row r="41" spans="1:15" s="8" customFormat="1" ht="15.75" customHeight="1">
      <c r="A41" s="12"/>
      <c r="B41" s="12" t="s">
        <v>0</v>
      </c>
      <c r="C41" s="13">
        <f>SUM(C3:C40)</f>
        <v>51945</v>
      </c>
      <c r="D41" s="52">
        <v>-4.3299690584941795</v>
      </c>
      <c r="E41" s="13">
        <f>SUM(E3:E40)</f>
        <v>68639</v>
      </c>
      <c r="F41" s="52">
        <v>-0.2499600354594469</v>
      </c>
      <c r="G41" s="14">
        <f>SUM(G3:G40)</f>
        <v>48428</v>
      </c>
      <c r="H41" s="50">
        <v>-1.9497479297847786</v>
      </c>
      <c r="I41" s="13">
        <f>SUM(I3:I40)</f>
        <v>120584</v>
      </c>
      <c r="J41" s="52">
        <v>-2.0494366689140344</v>
      </c>
      <c r="K41" s="13">
        <f>SUM(K3:K40)</f>
        <v>17614</v>
      </c>
      <c r="L41" s="52">
        <v>-10.873855183929566</v>
      </c>
      <c r="M41" s="13">
        <f>SUM(M3:M40)</f>
        <v>138198</v>
      </c>
      <c r="N41" s="52">
        <v>-3.270105690487856</v>
      </c>
      <c r="O41" s="65"/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0" zoomScaleNormal="70" zoomScalePageLayoutView="0" workbookViewId="0" topLeftCell="A1">
      <selection activeCell="C1" sqref="C1:P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31" t="s">
        <v>62</v>
      </c>
      <c r="C1" s="69" t="str">
        <f>'Totali Maggio'!C1</f>
        <v>Maggio 2012 (su base 2011)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46"/>
    </row>
    <row r="2" spans="1:17" s="8" customFormat="1" ht="15.75" customHeight="1">
      <c r="A2" s="33" t="s">
        <v>45</v>
      </c>
      <c r="B2" s="33" t="s">
        <v>2</v>
      </c>
      <c r="C2" s="47" t="s">
        <v>46</v>
      </c>
      <c r="D2" s="23" t="s">
        <v>4</v>
      </c>
      <c r="E2" s="47" t="s">
        <v>47</v>
      </c>
      <c r="F2" s="23" t="s">
        <v>4</v>
      </c>
      <c r="G2" s="53" t="s">
        <v>48</v>
      </c>
      <c r="H2" s="54" t="s">
        <v>4</v>
      </c>
      <c r="I2" s="55" t="s">
        <v>53</v>
      </c>
      <c r="J2" s="23" t="s">
        <v>4</v>
      </c>
      <c r="K2" s="56" t="s">
        <v>49</v>
      </c>
      <c r="L2" s="23"/>
      <c r="M2" s="57" t="s">
        <v>50</v>
      </c>
      <c r="N2" s="23" t="s">
        <v>4</v>
      </c>
      <c r="O2" s="34" t="s">
        <v>51</v>
      </c>
      <c r="P2" s="23" t="s">
        <v>4</v>
      </c>
      <c r="Q2" s="64"/>
    </row>
    <row r="3" spans="1:17" s="8" customFormat="1" ht="15.75" customHeight="1">
      <c r="A3" s="33">
        <v>1</v>
      </c>
      <c r="B3" s="43" t="s">
        <v>7</v>
      </c>
      <c r="C3" s="49">
        <v>83245</v>
      </c>
      <c r="D3" s="50">
        <v>-2.382823035519542</v>
      </c>
      <c r="E3" s="49">
        <v>52366</v>
      </c>
      <c r="F3" s="50">
        <v>10.200130474126139</v>
      </c>
      <c r="G3" s="58">
        <v>50349</v>
      </c>
      <c r="H3" s="50">
        <v>10.774003344187275</v>
      </c>
      <c r="I3" s="49">
        <v>10</v>
      </c>
      <c r="J3" s="50">
        <v>11.11111111111111</v>
      </c>
      <c r="K3" s="49">
        <v>135621</v>
      </c>
      <c r="L3" s="50">
        <v>2.1204020932946803</v>
      </c>
      <c r="M3" s="49">
        <v>77</v>
      </c>
      <c r="N3" s="50">
        <v>63.829787234042556</v>
      </c>
      <c r="O3" s="51">
        <v>135698</v>
      </c>
      <c r="P3" s="52">
        <v>2.1422334628007107</v>
      </c>
      <c r="Q3" s="65"/>
    </row>
    <row r="4" spans="1:17" s="8" customFormat="1" ht="15.75" customHeight="1">
      <c r="A4" s="33">
        <v>2</v>
      </c>
      <c r="B4" s="43" t="s">
        <v>8</v>
      </c>
      <c r="C4" s="49">
        <v>15882</v>
      </c>
      <c r="D4" s="50">
        <v>-5.537381787902219</v>
      </c>
      <c r="E4" s="49">
        <v>34995</v>
      </c>
      <c r="F4" s="50">
        <v>-11.786947644374985</v>
      </c>
      <c r="G4" s="58">
        <v>30845</v>
      </c>
      <c r="H4" s="50">
        <v>-12.795793163891323</v>
      </c>
      <c r="I4" s="49">
        <v>385</v>
      </c>
      <c r="J4" s="50">
        <v>67.3913043478261</v>
      </c>
      <c r="K4" s="49">
        <v>51262</v>
      </c>
      <c r="L4" s="50">
        <v>-9.613146665726276</v>
      </c>
      <c r="M4" s="49">
        <v>458</v>
      </c>
      <c r="N4" s="50">
        <v>-46.682188591385334</v>
      </c>
      <c r="O4" s="51">
        <v>51720</v>
      </c>
      <c r="P4" s="52">
        <v>-10.166223750716481</v>
      </c>
      <c r="Q4" s="65"/>
    </row>
    <row r="5" spans="1:17" s="8" customFormat="1" ht="15.75" customHeight="1">
      <c r="A5" s="33">
        <v>3</v>
      </c>
      <c r="B5" s="43" t="s">
        <v>9</v>
      </c>
      <c r="C5" s="49">
        <v>257231</v>
      </c>
      <c r="D5" s="50">
        <v>8.49966256116079</v>
      </c>
      <c r="E5" s="49">
        <v>86947</v>
      </c>
      <c r="F5" s="50">
        <v>-0.6467610526436073</v>
      </c>
      <c r="G5" s="58">
        <v>77244</v>
      </c>
      <c r="H5" s="50">
        <v>-3.7229998379678677</v>
      </c>
      <c r="I5" s="49">
        <v>730</v>
      </c>
      <c r="J5" s="50">
        <v>-16.571428571428573</v>
      </c>
      <c r="K5" s="49">
        <v>344908</v>
      </c>
      <c r="L5" s="50">
        <v>5.972937431636905</v>
      </c>
      <c r="M5" s="49">
        <v>519</v>
      </c>
      <c r="N5" s="50">
        <v>-14.918032786885245</v>
      </c>
      <c r="O5" s="51">
        <v>345427</v>
      </c>
      <c r="P5" s="52">
        <v>5.933856316586829</v>
      </c>
      <c r="Q5" s="65"/>
    </row>
    <row r="6" spans="1:17" s="8" customFormat="1" ht="15.75" customHeight="1">
      <c r="A6" s="33">
        <v>4</v>
      </c>
      <c r="B6" s="43" t="s">
        <v>10</v>
      </c>
      <c r="C6" s="49">
        <v>250072</v>
      </c>
      <c r="D6" s="50">
        <v>12.151477506648668</v>
      </c>
      <c r="E6" s="49">
        <v>534411</v>
      </c>
      <c r="F6" s="50">
        <v>6.024672449230622</v>
      </c>
      <c r="G6" s="58">
        <v>477292</v>
      </c>
      <c r="H6" s="50">
        <v>5.218232841953966</v>
      </c>
      <c r="I6" s="49">
        <v>552</v>
      </c>
      <c r="J6" s="50">
        <v>35.62653562653563</v>
      </c>
      <c r="K6" s="49">
        <v>785035</v>
      </c>
      <c r="L6" s="50">
        <v>7.919271735484474</v>
      </c>
      <c r="M6" s="49">
        <v>258</v>
      </c>
      <c r="N6" s="50">
        <v>-4.797047970479705</v>
      </c>
      <c r="O6" s="51">
        <v>785293</v>
      </c>
      <c r="P6" s="52">
        <v>7.914536092532765</v>
      </c>
      <c r="Q6" s="65"/>
    </row>
    <row r="7" spans="1:17" s="8" customFormat="1" ht="15.75" customHeight="1">
      <c r="A7" s="33">
        <v>5</v>
      </c>
      <c r="B7" s="43" t="s">
        <v>11</v>
      </c>
      <c r="C7" s="49">
        <v>151064</v>
      </c>
      <c r="D7" s="50">
        <v>8.4092833665839</v>
      </c>
      <c r="E7" s="49">
        <v>357716</v>
      </c>
      <c r="F7" s="50">
        <v>-0.898439989029225</v>
      </c>
      <c r="G7" s="58">
        <v>0</v>
      </c>
      <c r="H7" s="50"/>
      <c r="I7" s="49">
        <v>6205</v>
      </c>
      <c r="J7" s="50">
        <v>11.44037356321839</v>
      </c>
      <c r="K7" s="49">
        <v>514985</v>
      </c>
      <c r="L7" s="50">
        <v>1.8012426043690808</v>
      </c>
      <c r="M7" s="49">
        <v>626</v>
      </c>
      <c r="N7" s="50">
        <v>-47.571189279731996</v>
      </c>
      <c r="O7" s="51">
        <v>515611</v>
      </c>
      <c r="P7" s="52">
        <v>1.6849844300654548</v>
      </c>
      <c r="Q7" s="65"/>
    </row>
    <row r="8" spans="1:17" s="8" customFormat="1" ht="15.75" customHeight="1">
      <c r="A8" s="33">
        <v>6</v>
      </c>
      <c r="B8" s="43" t="s">
        <v>12</v>
      </c>
      <c r="C8" s="49">
        <v>2928</v>
      </c>
      <c r="D8" s="50">
        <v>-35.92997811816193</v>
      </c>
      <c r="E8" s="49">
        <v>0</v>
      </c>
      <c r="F8" s="50"/>
      <c r="G8" s="58">
        <v>0</v>
      </c>
      <c r="H8" s="50"/>
      <c r="I8" s="49">
        <v>0</v>
      </c>
      <c r="J8" s="50"/>
      <c r="K8" s="49">
        <v>2928</v>
      </c>
      <c r="L8" s="50">
        <v>-35.92997811816193</v>
      </c>
      <c r="M8" s="49">
        <v>841</v>
      </c>
      <c r="N8" s="50">
        <v>5.125</v>
      </c>
      <c r="O8" s="51">
        <v>3769</v>
      </c>
      <c r="P8" s="52">
        <v>-29.813780260707635</v>
      </c>
      <c r="Q8" s="65"/>
    </row>
    <row r="9" spans="1:17" s="8" customFormat="1" ht="15.75" customHeight="1">
      <c r="A9" s="33">
        <v>7</v>
      </c>
      <c r="B9" s="43" t="s">
        <v>13</v>
      </c>
      <c r="C9" s="49">
        <v>47</v>
      </c>
      <c r="D9" s="50">
        <v>30.555555555555557</v>
      </c>
      <c r="E9" s="49">
        <v>730</v>
      </c>
      <c r="F9" s="50">
        <v>-37.553464499572286</v>
      </c>
      <c r="G9" s="58">
        <v>155</v>
      </c>
      <c r="H9" s="50">
        <v>-69.96124031007751</v>
      </c>
      <c r="I9" s="49">
        <v>124</v>
      </c>
      <c r="J9" s="50">
        <v>-17.880794701986755</v>
      </c>
      <c r="K9" s="49">
        <v>901</v>
      </c>
      <c r="L9" s="50">
        <v>-33.554572271386434</v>
      </c>
      <c r="M9" s="49">
        <v>597</v>
      </c>
      <c r="N9" s="50">
        <v>6.989247311827957</v>
      </c>
      <c r="O9" s="51">
        <v>1498</v>
      </c>
      <c r="P9" s="52">
        <v>-21.734587251828632</v>
      </c>
      <c r="Q9" s="65"/>
    </row>
    <row r="10" spans="1:17" s="8" customFormat="1" ht="15.75" customHeight="1">
      <c r="A10" s="33">
        <v>8</v>
      </c>
      <c r="B10" s="43" t="s">
        <v>14</v>
      </c>
      <c r="C10" s="49">
        <v>154193</v>
      </c>
      <c r="D10" s="50">
        <v>7.080703070202851</v>
      </c>
      <c r="E10" s="49">
        <v>31194</v>
      </c>
      <c r="F10" s="50">
        <v>-0.8392141903490368</v>
      </c>
      <c r="G10" s="58">
        <v>24078</v>
      </c>
      <c r="H10" s="50">
        <v>-8.053614388818879</v>
      </c>
      <c r="I10" s="49">
        <v>689</v>
      </c>
      <c r="J10" s="50">
        <v>-22.058823529411764</v>
      </c>
      <c r="K10" s="49">
        <v>186076</v>
      </c>
      <c r="L10" s="50">
        <v>5.521750718785975</v>
      </c>
      <c r="M10" s="49">
        <v>310</v>
      </c>
      <c r="N10" s="50">
        <v>98.71794871794872</v>
      </c>
      <c r="O10" s="51">
        <v>186386</v>
      </c>
      <c r="P10" s="52">
        <v>5.604124762741154</v>
      </c>
      <c r="Q10" s="65"/>
    </row>
    <row r="11" spans="1:17" s="8" customFormat="1" ht="15.75" customHeight="1">
      <c r="A11" s="33">
        <v>9</v>
      </c>
      <c r="B11" s="43" t="s">
        <v>15</v>
      </c>
      <c r="C11" s="49">
        <v>251999</v>
      </c>
      <c r="D11" s="50">
        <v>-1.321204669248511</v>
      </c>
      <c r="E11" s="49">
        <v>67985</v>
      </c>
      <c r="F11" s="50">
        <v>-14.36039554071928</v>
      </c>
      <c r="G11" s="58">
        <v>63380</v>
      </c>
      <c r="H11" s="50">
        <v>-15.130090119042837</v>
      </c>
      <c r="I11" s="49">
        <v>2087</v>
      </c>
      <c r="J11" s="50">
        <v>55.16728624535316</v>
      </c>
      <c r="K11" s="49">
        <v>322071</v>
      </c>
      <c r="L11" s="50">
        <v>-4.1749106672656895</v>
      </c>
      <c r="M11" s="49">
        <v>298</v>
      </c>
      <c r="N11" s="50">
        <v>33.63228699551569</v>
      </c>
      <c r="O11" s="51">
        <v>322369</v>
      </c>
      <c r="P11" s="52">
        <v>-4.149842712130493</v>
      </c>
      <c r="Q11" s="65"/>
    </row>
    <row r="12" spans="1:17" s="8" customFormat="1" ht="15.75" customHeight="1">
      <c r="A12" s="33">
        <v>10</v>
      </c>
      <c r="B12" s="43" t="s">
        <v>16</v>
      </c>
      <c r="C12" s="49">
        <v>454080</v>
      </c>
      <c r="D12" s="50">
        <v>-3.894954950760133</v>
      </c>
      <c r="E12" s="49">
        <v>143781</v>
      </c>
      <c r="F12" s="50">
        <v>6.587345713332592</v>
      </c>
      <c r="G12" s="58">
        <v>127160</v>
      </c>
      <c r="H12" s="50">
        <v>6.1940990287532465</v>
      </c>
      <c r="I12" s="49">
        <v>3204</v>
      </c>
      <c r="J12" s="50">
        <v>105.64826700898588</v>
      </c>
      <c r="K12" s="49">
        <v>601065</v>
      </c>
      <c r="L12" s="50">
        <v>-1.292582471721166</v>
      </c>
      <c r="M12" s="49">
        <v>355</v>
      </c>
      <c r="N12" s="50">
        <v>2.601156069364162</v>
      </c>
      <c r="O12" s="51">
        <v>601420</v>
      </c>
      <c r="P12" s="52">
        <v>-1.2903712894850004</v>
      </c>
      <c r="Q12" s="65"/>
    </row>
    <row r="13" spans="1:17" s="8" customFormat="1" ht="15.75" customHeight="1">
      <c r="A13" s="33">
        <v>11</v>
      </c>
      <c r="B13" s="43" t="s">
        <v>17</v>
      </c>
      <c r="C13" s="49">
        <v>9236</v>
      </c>
      <c r="D13" s="50">
        <v>-3.5908141962421714</v>
      </c>
      <c r="E13" s="49">
        <v>157</v>
      </c>
      <c r="F13" s="50"/>
      <c r="G13" s="58">
        <v>36</v>
      </c>
      <c r="H13" s="50"/>
      <c r="I13" s="49">
        <v>0</v>
      </c>
      <c r="J13" s="50"/>
      <c r="K13" s="49">
        <v>9393</v>
      </c>
      <c r="L13" s="50">
        <v>-1.951983298538622</v>
      </c>
      <c r="M13" s="49">
        <v>13</v>
      </c>
      <c r="N13" s="50">
        <v>-40.90909090909091</v>
      </c>
      <c r="O13" s="51">
        <v>9406</v>
      </c>
      <c r="P13" s="52">
        <v>-2.041241408039992</v>
      </c>
      <c r="Q13" s="65"/>
    </row>
    <row r="14" spans="1:17" s="8" customFormat="1" ht="15.75" customHeight="1">
      <c r="A14" s="33">
        <v>12</v>
      </c>
      <c r="B14" s="43" t="s">
        <v>18</v>
      </c>
      <c r="C14" s="49">
        <v>6459</v>
      </c>
      <c r="D14" s="50">
        <v>13.875176304654444</v>
      </c>
      <c r="E14" s="49">
        <v>11469</v>
      </c>
      <c r="F14" s="50">
        <v>-20.093360273113635</v>
      </c>
      <c r="G14" s="58">
        <v>8190</v>
      </c>
      <c r="H14" s="50">
        <v>-20.869565217391305</v>
      </c>
      <c r="I14" s="49">
        <v>0</v>
      </c>
      <c r="J14" s="50"/>
      <c r="K14" s="49">
        <v>17928</v>
      </c>
      <c r="L14" s="50">
        <v>-10.47191011235955</v>
      </c>
      <c r="M14" s="49">
        <v>176</v>
      </c>
      <c r="N14" s="50">
        <v>-44.4794952681388</v>
      </c>
      <c r="O14" s="51">
        <v>18104</v>
      </c>
      <c r="P14" s="52">
        <v>-11.001868056238324</v>
      </c>
      <c r="Q14" s="65"/>
    </row>
    <row r="15" spans="1:17" s="8" customFormat="1" ht="15.75" customHeight="1">
      <c r="A15" s="33">
        <v>13</v>
      </c>
      <c r="B15" s="43" t="s">
        <v>19</v>
      </c>
      <c r="C15" s="49">
        <v>31960</v>
      </c>
      <c r="D15" s="50">
        <v>-17.990300479843988</v>
      </c>
      <c r="E15" s="49">
        <v>145890</v>
      </c>
      <c r="F15" s="50">
        <v>-0.23455717929605494</v>
      </c>
      <c r="G15" s="58">
        <v>120206</v>
      </c>
      <c r="H15" s="50">
        <v>-6.009758233509523</v>
      </c>
      <c r="I15" s="49">
        <v>0</v>
      </c>
      <c r="J15" s="50"/>
      <c r="K15" s="49">
        <v>177850</v>
      </c>
      <c r="L15" s="50">
        <v>-3.970756571132373</v>
      </c>
      <c r="M15" s="49">
        <v>1423</v>
      </c>
      <c r="N15" s="50">
        <v>17.79801324503311</v>
      </c>
      <c r="O15" s="51">
        <v>179273</v>
      </c>
      <c r="P15" s="52">
        <v>-3.82968907581057</v>
      </c>
      <c r="Q15" s="65"/>
    </row>
    <row r="16" spans="1:17" s="8" customFormat="1" ht="15.75" customHeight="1">
      <c r="A16" s="33">
        <v>14</v>
      </c>
      <c r="B16" s="43" t="s">
        <v>20</v>
      </c>
      <c r="C16" s="49">
        <v>625</v>
      </c>
      <c r="D16" s="50">
        <v>-90.35344960642074</v>
      </c>
      <c r="E16" s="49">
        <v>0</v>
      </c>
      <c r="F16" s="50"/>
      <c r="G16" s="58">
        <v>0</v>
      </c>
      <c r="H16" s="50"/>
      <c r="I16" s="49">
        <v>0</v>
      </c>
      <c r="J16" s="50"/>
      <c r="K16" s="49">
        <v>625</v>
      </c>
      <c r="L16" s="50">
        <v>-90.35344960642074</v>
      </c>
      <c r="M16" s="49">
        <v>109</v>
      </c>
      <c r="N16" s="50">
        <v>-31.875</v>
      </c>
      <c r="O16" s="51">
        <v>734</v>
      </c>
      <c r="P16" s="52">
        <v>-88.9441180900738</v>
      </c>
      <c r="Q16" s="65"/>
    </row>
    <row r="17" spans="1:17" s="8" customFormat="1" ht="15.75" customHeight="1">
      <c r="A17" s="33">
        <v>15</v>
      </c>
      <c r="B17" s="43" t="s">
        <v>78</v>
      </c>
      <c r="C17" s="49">
        <v>133</v>
      </c>
      <c r="D17" s="50">
        <v>-54.13793103448276</v>
      </c>
      <c r="E17" s="49">
        <v>24084</v>
      </c>
      <c r="F17" s="50">
        <v>-4.367852604828463</v>
      </c>
      <c r="G17" s="58">
        <v>23436</v>
      </c>
      <c r="H17" s="50">
        <v>-0.7537901245024138</v>
      </c>
      <c r="I17" s="49">
        <v>27</v>
      </c>
      <c r="J17" s="50"/>
      <c r="K17" s="49">
        <v>24244</v>
      </c>
      <c r="L17" s="50">
        <v>-4.828452539844547</v>
      </c>
      <c r="M17" s="49">
        <v>62</v>
      </c>
      <c r="N17" s="50">
        <v>-29.545454545454547</v>
      </c>
      <c r="O17" s="51">
        <v>24306</v>
      </c>
      <c r="P17" s="52">
        <v>-4.91354354119396</v>
      </c>
      <c r="Q17" s="65"/>
    </row>
    <row r="18" spans="1:17" s="8" customFormat="1" ht="15.75" customHeight="1">
      <c r="A18" s="33">
        <v>16</v>
      </c>
      <c r="B18" s="43" t="s">
        <v>21</v>
      </c>
      <c r="C18" s="49">
        <v>76580</v>
      </c>
      <c r="D18" s="50">
        <v>-1.2711755150452517</v>
      </c>
      <c r="E18" s="49">
        <v>46495</v>
      </c>
      <c r="F18" s="50">
        <v>3.6285020170726816</v>
      </c>
      <c r="G18" s="58">
        <v>38140</v>
      </c>
      <c r="H18" s="50">
        <v>-7.310197336444055</v>
      </c>
      <c r="I18" s="49">
        <v>685</v>
      </c>
      <c r="J18" s="50">
        <v>139.51048951048952</v>
      </c>
      <c r="K18" s="49">
        <v>123760</v>
      </c>
      <c r="L18" s="50">
        <v>0.8482794025375043</v>
      </c>
      <c r="M18" s="49">
        <v>940</v>
      </c>
      <c r="N18" s="50">
        <v>3.5242290748898677</v>
      </c>
      <c r="O18" s="51">
        <v>124700</v>
      </c>
      <c r="P18" s="52">
        <v>0.8679333802486512</v>
      </c>
      <c r="Q18" s="65"/>
    </row>
    <row r="19" spans="1:17" s="8" customFormat="1" ht="15.75" customHeight="1">
      <c r="A19" s="33">
        <v>17</v>
      </c>
      <c r="B19" s="43" t="s">
        <v>22</v>
      </c>
      <c r="C19" s="49">
        <v>140</v>
      </c>
      <c r="D19" s="50"/>
      <c r="E19" s="49">
        <v>475</v>
      </c>
      <c r="F19" s="50">
        <v>16.995073891625616</v>
      </c>
      <c r="G19" s="58">
        <v>414</v>
      </c>
      <c r="H19" s="50"/>
      <c r="I19" s="49">
        <v>0</v>
      </c>
      <c r="J19" s="50"/>
      <c r="K19" s="49">
        <v>615</v>
      </c>
      <c r="L19" s="50">
        <v>51.477832512315274</v>
      </c>
      <c r="M19" s="49">
        <v>43</v>
      </c>
      <c r="N19" s="50">
        <v>-57.42574257425743</v>
      </c>
      <c r="O19" s="51">
        <v>658</v>
      </c>
      <c r="P19" s="52">
        <v>29.783037475345168</v>
      </c>
      <c r="Q19" s="65"/>
    </row>
    <row r="20" spans="1:17" s="8" customFormat="1" ht="15.75" customHeight="1">
      <c r="A20" s="33">
        <v>18</v>
      </c>
      <c r="B20" s="43" t="s">
        <v>23</v>
      </c>
      <c r="C20" s="49">
        <v>154544</v>
      </c>
      <c r="D20" s="50">
        <v>1.3815452839843083</v>
      </c>
      <c r="E20" s="49">
        <v>35645</v>
      </c>
      <c r="F20" s="50">
        <v>-27.781267094839638</v>
      </c>
      <c r="G20" s="58">
        <v>31842</v>
      </c>
      <c r="H20" s="50">
        <v>-30.806840652773854</v>
      </c>
      <c r="I20" s="49">
        <v>760</v>
      </c>
      <c r="J20" s="50">
        <v>-21.568627450980394</v>
      </c>
      <c r="K20" s="49">
        <v>190949</v>
      </c>
      <c r="L20" s="50">
        <v>-5.826971257225148</v>
      </c>
      <c r="M20" s="49">
        <v>62</v>
      </c>
      <c r="N20" s="50">
        <v>82.3529411764706</v>
      </c>
      <c r="O20" s="51">
        <v>191011</v>
      </c>
      <c r="P20" s="52">
        <v>-5.812187496918115</v>
      </c>
      <c r="Q20" s="65"/>
    </row>
    <row r="21" spans="1:17" s="8" customFormat="1" ht="15.75" customHeight="1">
      <c r="A21" s="33">
        <v>19</v>
      </c>
      <c r="B21" s="43" t="s">
        <v>24</v>
      </c>
      <c r="C21" s="49">
        <v>469585</v>
      </c>
      <c r="D21" s="50">
        <v>-0.4270577333709359</v>
      </c>
      <c r="E21" s="49">
        <v>338720</v>
      </c>
      <c r="F21" s="50">
        <v>12.845354024313457</v>
      </c>
      <c r="G21" s="58">
        <v>338108</v>
      </c>
      <c r="H21" s="50">
        <v>12.641464804123093</v>
      </c>
      <c r="I21" s="49">
        <v>116</v>
      </c>
      <c r="J21" s="50">
        <v>-70.48346055979644</v>
      </c>
      <c r="K21" s="49">
        <v>808421</v>
      </c>
      <c r="L21" s="50">
        <v>4.69672539839799</v>
      </c>
      <c r="M21" s="49">
        <v>7700</v>
      </c>
      <c r="N21" s="50">
        <v>-0.32362459546925565</v>
      </c>
      <c r="O21" s="51">
        <v>816121</v>
      </c>
      <c r="P21" s="52">
        <v>4.64699697389342</v>
      </c>
      <c r="Q21" s="65"/>
    </row>
    <row r="22" spans="1:17" s="8" customFormat="1" ht="15.75" customHeight="1">
      <c r="A22" s="33">
        <v>20</v>
      </c>
      <c r="B22" s="43" t="s">
        <v>25</v>
      </c>
      <c r="C22" s="49">
        <v>335123</v>
      </c>
      <c r="D22" s="50">
        <v>-2.889639084889668</v>
      </c>
      <c r="E22" s="49">
        <v>1197955</v>
      </c>
      <c r="F22" s="50">
        <v>-4.547015547947007</v>
      </c>
      <c r="G22" s="58">
        <v>770437</v>
      </c>
      <c r="H22" s="50">
        <v>-10.397632117603274</v>
      </c>
      <c r="I22" s="49">
        <v>15100</v>
      </c>
      <c r="J22" s="50">
        <v>16.91831204026326</v>
      </c>
      <c r="K22" s="49">
        <v>1548178</v>
      </c>
      <c r="L22" s="50">
        <v>-4.0205674906433915</v>
      </c>
      <c r="M22" s="49">
        <v>1300</v>
      </c>
      <c r="N22" s="50">
        <v>-2.108433734939759</v>
      </c>
      <c r="O22" s="51">
        <v>1549478</v>
      </c>
      <c r="P22" s="52">
        <v>-4.0189945359117765</v>
      </c>
      <c r="Q22" s="65"/>
    </row>
    <row r="23" spans="1:17" s="8" customFormat="1" ht="15.75" customHeight="1">
      <c r="A23" s="33">
        <v>21</v>
      </c>
      <c r="B23" s="43" t="s">
        <v>26</v>
      </c>
      <c r="C23" s="49">
        <v>286917</v>
      </c>
      <c r="D23" s="50">
        <v>-1.5901054010763052</v>
      </c>
      <c r="E23" s="49">
        <v>276426</v>
      </c>
      <c r="F23" s="50">
        <v>12.088527009821016</v>
      </c>
      <c r="G23" s="58">
        <v>248666</v>
      </c>
      <c r="H23" s="50">
        <v>8.30966775267</v>
      </c>
      <c r="I23" s="49">
        <v>2264</v>
      </c>
      <c r="J23" s="50">
        <v>27.191011235955056</v>
      </c>
      <c r="K23" s="49">
        <v>565607</v>
      </c>
      <c r="L23" s="50">
        <v>4.752318283090748</v>
      </c>
      <c r="M23" s="49">
        <v>957</v>
      </c>
      <c r="N23" s="50">
        <v>-8.245445829338447</v>
      </c>
      <c r="O23" s="51">
        <v>566564</v>
      </c>
      <c r="P23" s="52">
        <v>4.727259283905433</v>
      </c>
      <c r="Q23" s="65"/>
    </row>
    <row r="24" spans="1:17" s="8" customFormat="1" ht="15.75" customHeight="1">
      <c r="A24" s="33">
        <v>22</v>
      </c>
      <c r="B24" s="43" t="s">
        <v>27</v>
      </c>
      <c r="C24" s="49">
        <v>67940</v>
      </c>
      <c r="D24" s="50">
        <v>-13.814537612584042</v>
      </c>
      <c r="E24" s="49">
        <v>79879</v>
      </c>
      <c r="F24" s="50">
        <v>21.319218735761368</v>
      </c>
      <c r="G24" s="58">
        <v>72929</v>
      </c>
      <c r="H24" s="50">
        <v>22.683152493901925</v>
      </c>
      <c r="I24" s="49">
        <v>504</v>
      </c>
      <c r="J24" s="50">
        <v>-87.87295476419634</v>
      </c>
      <c r="K24" s="49">
        <v>148323</v>
      </c>
      <c r="L24" s="50">
        <v>-0.3393178702932244</v>
      </c>
      <c r="M24" s="49">
        <v>933</v>
      </c>
      <c r="N24" s="50">
        <v>-47.67246214245653</v>
      </c>
      <c r="O24" s="51">
        <v>149256</v>
      </c>
      <c r="P24" s="52">
        <v>-0.8996686828983275</v>
      </c>
      <c r="Q24" s="65"/>
    </row>
    <row r="25" spans="1:17" s="8" customFormat="1" ht="15.75" customHeight="1">
      <c r="A25" s="33">
        <v>23</v>
      </c>
      <c r="B25" s="43" t="s">
        <v>28</v>
      </c>
      <c r="C25" s="49">
        <v>342748</v>
      </c>
      <c r="D25" s="50">
        <v>-8.25360964928717</v>
      </c>
      <c r="E25" s="49">
        <v>91818</v>
      </c>
      <c r="F25" s="50">
        <v>4.178816588188575</v>
      </c>
      <c r="G25" s="58">
        <v>90249</v>
      </c>
      <c r="H25" s="50">
        <v>4.620752814068604</v>
      </c>
      <c r="I25" s="49">
        <v>2177</v>
      </c>
      <c r="J25" s="50">
        <v>20.54263565891473</v>
      </c>
      <c r="K25" s="49">
        <v>436743</v>
      </c>
      <c r="L25" s="50">
        <v>-5.777491084584799</v>
      </c>
      <c r="M25" s="49">
        <v>288</v>
      </c>
      <c r="N25" s="50">
        <v>-16.034985422740526</v>
      </c>
      <c r="O25" s="51">
        <v>437031</v>
      </c>
      <c r="P25" s="52">
        <v>-5.785075862425787</v>
      </c>
      <c r="Q25" s="65"/>
    </row>
    <row r="26" spans="1:17" s="8" customFormat="1" ht="15.75" customHeight="1">
      <c r="A26" s="33">
        <v>24</v>
      </c>
      <c r="B26" s="43" t="s">
        <v>29</v>
      </c>
      <c r="C26" s="49">
        <v>11855</v>
      </c>
      <c r="D26" s="50">
        <v>-43.66297581143373</v>
      </c>
      <c r="E26" s="49">
        <v>4147</v>
      </c>
      <c r="F26" s="50">
        <v>-32.26069911793532</v>
      </c>
      <c r="G26" s="58">
        <v>4122</v>
      </c>
      <c r="H26" s="50">
        <v>-32.448377581120944</v>
      </c>
      <c r="I26" s="49">
        <v>0</v>
      </c>
      <c r="J26" s="50">
        <v>-100</v>
      </c>
      <c r="K26" s="49">
        <v>16002</v>
      </c>
      <c r="L26" s="50">
        <v>-41.106326598211325</v>
      </c>
      <c r="M26" s="49">
        <v>173</v>
      </c>
      <c r="N26" s="50">
        <v>-29.387755102040817</v>
      </c>
      <c r="O26" s="51">
        <v>16175</v>
      </c>
      <c r="P26" s="52">
        <v>-41.00160490224686</v>
      </c>
      <c r="Q26" s="65"/>
    </row>
    <row r="27" spans="1:17" s="8" customFormat="1" ht="15.75" customHeight="1">
      <c r="A27" s="33">
        <v>25</v>
      </c>
      <c r="B27" s="43" t="s">
        <v>30</v>
      </c>
      <c r="C27" s="49">
        <v>5933</v>
      </c>
      <c r="D27" s="50">
        <v>21.877567789646672</v>
      </c>
      <c r="E27" s="49">
        <v>12225</v>
      </c>
      <c r="F27" s="50">
        <v>6.93666899930021</v>
      </c>
      <c r="G27" s="58">
        <v>10793</v>
      </c>
      <c r="H27" s="50">
        <v>8.734636308684264</v>
      </c>
      <c r="I27" s="49">
        <v>0</v>
      </c>
      <c r="J27" s="50"/>
      <c r="K27" s="49">
        <v>18158</v>
      </c>
      <c r="L27" s="50">
        <v>11.39877300613497</v>
      </c>
      <c r="M27" s="49">
        <v>751</v>
      </c>
      <c r="N27" s="50">
        <v>97.11286089238845</v>
      </c>
      <c r="O27" s="51">
        <v>18909</v>
      </c>
      <c r="P27" s="52">
        <v>13.35651339847731</v>
      </c>
      <c r="Q27" s="65"/>
    </row>
    <row r="28" spans="1:17" s="8" customFormat="1" ht="15.75" customHeight="1">
      <c r="A28" s="33">
        <v>26</v>
      </c>
      <c r="B28" s="43" t="s">
        <v>31</v>
      </c>
      <c r="C28" s="49">
        <v>22815</v>
      </c>
      <c r="D28" s="50">
        <v>15.929878048780488</v>
      </c>
      <c r="E28" s="49">
        <v>32279</v>
      </c>
      <c r="F28" s="50">
        <v>-10.228884500931668</v>
      </c>
      <c r="G28" s="58">
        <v>30117</v>
      </c>
      <c r="H28" s="50">
        <v>-10.970202199361475</v>
      </c>
      <c r="I28" s="49">
        <v>2</v>
      </c>
      <c r="J28" s="50"/>
      <c r="K28" s="49">
        <v>55096</v>
      </c>
      <c r="L28" s="50">
        <v>-0.9723744989844887</v>
      </c>
      <c r="M28" s="49">
        <v>316</v>
      </c>
      <c r="N28" s="50">
        <v>35.042735042735046</v>
      </c>
      <c r="O28" s="51">
        <v>55412</v>
      </c>
      <c r="P28" s="52">
        <v>-0.8215353224391903</v>
      </c>
      <c r="Q28" s="65"/>
    </row>
    <row r="29" spans="1:17" s="8" customFormat="1" ht="15.75" customHeight="1">
      <c r="A29" s="33">
        <v>27</v>
      </c>
      <c r="B29" s="43" t="s">
        <v>32</v>
      </c>
      <c r="C29" s="49">
        <v>122194</v>
      </c>
      <c r="D29" s="50">
        <v>15.906094379890918</v>
      </c>
      <c r="E29" s="49">
        <v>308996</v>
      </c>
      <c r="F29" s="50">
        <v>0.31621117972092905</v>
      </c>
      <c r="G29" s="58">
        <v>0</v>
      </c>
      <c r="H29" s="50"/>
      <c r="I29" s="49">
        <v>816</v>
      </c>
      <c r="J29" s="50">
        <v>-23.880597014925375</v>
      </c>
      <c r="K29" s="49">
        <v>432006</v>
      </c>
      <c r="L29" s="50">
        <v>4.218624478009452</v>
      </c>
      <c r="M29" s="49">
        <v>584</v>
      </c>
      <c r="N29" s="50">
        <v>-0.3412969283276451</v>
      </c>
      <c r="O29" s="51">
        <v>432590</v>
      </c>
      <c r="P29" s="52">
        <v>4.212187277917636</v>
      </c>
      <c r="Q29" s="65"/>
    </row>
    <row r="30" spans="1:17" s="8" customFormat="1" ht="15.75" customHeight="1">
      <c r="A30" s="33">
        <v>28</v>
      </c>
      <c r="B30" s="43" t="s">
        <v>33</v>
      </c>
      <c r="C30" s="49">
        <v>48092</v>
      </c>
      <c r="D30" s="50">
        <v>23.868641339343206</v>
      </c>
      <c r="E30" s="49">
        <v>0</v>
      </c>
      <c r="F30" s="50">
        <v>-100</v>
      </c>
      <c r="G30" s="58">
        <v>0</v>
      </c>
      <c r="H30" s="50">
        <v>-100</v>
      </c>
      <c r="I30" s="49">
        <v>0</v>
      </c>
      <c r="J30" s="50">
        <v>-100</v>
      </c>
      <c r="K30" s="49">
        <v>48092</v>
      </c>
      <c r="L30" s="50">
        <v>7.285950118234953</v>
      </c>
      <c r="M30" s="49">
        <v>143</v>
      </c>
      <c r="N30" s="50">
        <v>-23.93617021276596</v>
      </c>
      <c r="O30" s="51">
        <v>48235</v>
      </c>
      <c r="P30" s="52">
        <v>7.15555160616697</v>
      </c>
      <c r="Q30" s="65"/>
    </row>
    <row r="31" spans="1:17" s="8" customFormat="1" ht="15.75" customHeight="1">
      <c r="A31" s="33">
        <v>29</v>
      </c>
      <c r="B31" s="43" t="s">
        <v>34</v>
      </c>
      <c r="C31" s="49">
        <v>23814</v>
      </c>
      <c r="D31" s="50">
        <v>-6.545797033199906</v>
      </c>
      <c r="E31" s="49">
        <v>61337</v>
      </c>
      <c r="F31" s="50">
        <v>6.303292894280762</v>
      </c>
      <c r="G31" s="58">
        <v>16075</v>
      </c>
      <c r="H31" s="50">
        <v>-28.584121906792838</v>
      </c>
      <c r="I31" s="49">
        <v>152</v>
      </c>
      <c r="J31" s="50">
        <v>166.66666666666666</v>
      </c>
      <c r="K31" s="49">
        <v>85303</v>
      </c>
      <c r="L31" s="50">
        <v>2.4796069150278113</v>
      </c>
      <c r="M31" s="49">
        <v>320</v>
      </c>
      <c r="N31" s="50">
        <v>-18.781725888324875</v>
      </c>
      <c r="O31" s="51">
        <v>85623</v>
      </c>
      <c r="P31" s="52">
        <v>2.379443521098131</v>
      </c>
      <c r="Q31" s="65"/>
    </row>
    <row r="32" spans="1:17" s="8" customFormat="1" ht="15.75" customHeight="1">
      <c r="A32" s="33">
        <v>30</v>
      </c>
      <c r="B32" s="43" t="s">
        <v>35</v>
      </c>
      <c r="C32" s="49">
        <v>95043</v>
      </c>
      <c r="D32" s="50">
        <v>26.64801119328403</v>
      </c>
      <c r="E32" s="49">
        <v>315708</v>
      </c>
      <c r="F32" s="50">
        <v>-5.113007934599663</v>
      </c>
      <c r="G32" s="58">
        <v>312211</v>
      </c>
      <c r="H32" s="50">
        <v>-3.7030754093708844</v>
      </c>
      <c r="I32" s="49">
        <v>0</v>
      </c>
      <c r="J32" s="50"/>
      <c r="K32" s="49">
        <v>410751</v>
      </c>
      <c r="L32" s="50">
        <v>0.7322845266268562</v>
      </c>
      <c r="M32" s="49">
        <v>4050</v>
      </c>
      <c r="N32" s="50">
        <v>-0.4669451953797002</v>
      </c>
      <c r="O32" s="51">
        <v>414801</v>
      </c>
      <c r="P32" s="52">
        <v>0.720435903786477</v>
      </c>
      <c r="Q32" s="65"/>
    </row>
    <row r="33" spans="1:17" s="8" customFormat="1" ht="15.75" customHeight="1">
      <c r="A33" s="33">
        <v>31</v>
      </c>
      <c r="B33" s="43" t="s">
        <v>36</v>
      </c>
      <c r="C33" s="49">
        <v>1092175</v>
      </c>
      <c r="D33" s="50">
        <v>-7.9130643004453525</v>
      </c>
      <c r="E33" s="49">
        <v>2208204</v>
      </c>
      <c r="F33" s="50">
        <v>1.3241587155045595</v>
      </c>
      <c r="G33" s="58">
        <v>1352594</v>
      </c>
      <c r="H33" s="50">
        <v>-0.11874151714441421</v>
      </c>
      <c r="I33" s="49">
        <v>16301</v>
      </c>
      <c r="J33" s="50">
        <v>-15.512594588991396</v>
      </c>
      <c r="K33" s="49">
        <v>3316680</v>
      </c>
      <c r="L33" s="50">
        <v>-2.0086472343209048</v>
      </c>
      <c r="M33" s="49">
        <v>66</v>
      </c>
      <c r="N33" s="50">
        <v>144.44444444444446</v>
      </c>
      <c r="O33" s="51">
        <v>3316746</v>
      </c>
      <c r="P33" s="52">
        <v>-2.007478964857374</v>
      </c>
      <c r="Q33" s="65"/>
    </row>
    <row r="34" spans="1:17" s="8" customFormat="1" ht="15.75" customHeight="1">
      <c r="A34" s="33">
        <v>32</v>
      </c>
      <c r="B34" s="43" t="s">
        <v>37</v>
      </c>
      <c r="C34" s="49">
        <v>33</v>
      </c>
      <c r="D34" s="50">
        <v>-66.66666666666667</v>
      </c>
      <c r="E34" s="49">
        <v>39</v>
      </c>
      <c r="F34" s="50">
        <v>-89.81723237597912</v>
      </c>
      <c r="G34" s="58">
        <v>39</v>
      </c>
      <c r="H34" s="50">
        <v>-89.81723237597912</v>
      </c>
      <c r="I34" s="49">
        <v>18</v>
      </c>
      <c r="J34" s="50">
        <v>-52.63157894736842</v>
      </c>
      <c r="K34" s="49">
        <v>90</v>
      </c>
      <c r="L34" s="50">
        <v>-82.6923076923077</v>
      </c>
      <c r="M34" s="49">
        <v>278</v>
      </c>
      <c r="N34" s="50">
        <v>43.29896907216495</v>
      </c>
      <c r="O34" s="51">
        <v>368</v>
      </c>
      <c r="P34" s="52">
        <v>-48.4593837535014</v>
      </c>
      <c r="Q34" s="65"/>
    </row>
    <row r="35" spans="1:17" s="8" customFormat="1" ht="15.75" customHeight="1">
      <c r="A35" s="33">
        <v>33</v>
      </c>
      <c r="B35" s="43" t="s">
        <v>38</v>
      </c>
      <c r="C35" s="49">
        <v>200852</v>
      </c>
      <c r="D35" s="50">
        <v>-1.4827713059472716</v>
      </c>
      <c r="E35" s="49">
        <v>110352</v>
      </c>
      <c r="F35" s="50">
        <v>-2.0529889495406737</v>
      </c>
      <c r="G35" s="58">
        <v>100720</v>
      </c>
      <c r="H35" s="50">
        <v>-4.113631819956018</v>
      </c>
      <c r="I35" s="49">
        <v>0</v>
      </c>
      <c r="J35" s="50">
        <v>-100</v>
      </c>
      <c r="K35" s="49">
        <v>311204</v>
      </c>
      <c r="L35" s="50">
        <v>-1.7301212884809098</v>
      </c>
      <c r="M35" s="49">
        <v>705</v>
      </c>
      <c r="N35" s="50">
        <v>13.162118780096309</v>
      </c>
      <c r="O35" s="51">
        <v>311909</v>
      </c>
      <c r="P35" s="52">
        <v>-1.7008817986423201</v>
      </c>
      <c r="Q35" s="65"/>
    </row>
    <row r="36" spans="1:17" s="8" customFormat="1" ht="15.75" customHeight="1">
      <c r="A36" s="33">
        <v>34</v>
      </c>
      <c r="B36" s="43" t="s">
        <v>39</v>
      </c>
      <c r="C36" s="49">
        <v>98306</v>
      </c>
      <c r="D36" s="50">
        <v>27.75806724108802</v>
      </c>
      <c r="E36" s="49">
        <v>49370</v>
      </c>
      <c r="F36" s="50">
        <v>-8.645127863513563</v>
      </c>
      <c r="G36" s="58">
        <v>49370</v>
      </c>
      <c r="H36" s="50">
        <v>-6.015610127546164</v>
      </c>
      <c r="I36" s="49">
        <v>143</v>
      </c>
      <c r="J36" s="50"/>
      <c r="K36" s="49">
        <v>147819</v>
      </c>
      <c r="L36" s="50">
        <v>12.84840711815496</v>
      </c>
      <c r="M36" s="49">
        <v>180</v>
      </c>
      <c r="N36" s="50">
        <v>520.6896551724138</v>
      </c>
      <c r="O36" s="51">
        <v>147999</v>
      </c>
      <c r="P36" s="52">
        <v>12.960814544566395</v>
      </c>
      <c r="Q36" s="65"/>
    </row>
    <row r="37" spans="1:17" s="8" customFormat="1" ht="15.75" customHeight="1">
      <c r="A37" s="33">
        <v>35</v>
      </c>
      <c r="B37" s="43" t="s">
        <v>40</v>
      </c>
      <c r="C37" s="49">
        <v>40552</v>
      </c>
      <c r="D37" s="50">
        <v>4.7584603461637816</v>
      </c>
      <c r="E37" s="49">
        <v>174176</v>
      </c>
      <c r="F37" s="50">
        <v>2.4130956300860813</v>
      </c>
      <c r="G37" s="58">
        <v>154182</v>
      </c>
      <c r="H37" s="50">
        <v>-1.8561662147194744</v>
      </c>
      <c r="I37" s="49">
        <v>117</v>
      </c>
      <c r="J37" s="50"/>
      <c r="K37" s="49">
        <v>214845</v>
      </c>
      <c r="L37" s="50">
        <v>2.9039859758025117</v>
      </c>
      <c r="M37" s="49">
        <v>475</v>
      </c>
      <c r="N37" s="50">
        <v>-23.878205128205128</v>
      </c>
      <c r="O37" s="51">
        <v>215320</v>
      </c>
      <c r="P37" s="52">
        <v>2.8241788678452386</v>
      </c>
      <c r="Q37" s="65"/>
    </row>
    <row r="38" spans="1:17" s="8" customFormat="1" ht="15.75" customHeight="1">
      <c r="A38" s="33">
        <v>36</v>
      </c>
      <c r="B38" s="43" t="s">
        <v>41</v>
      </c>
      <c r="C38" s="49">
        <v>50511</v>
      </c>
      <c r="D38" s="50">
        <v>13.04299174182575</v>
      </c>
      <c r="E38" s="49">
        <v>33620</v>
      </c>
      <c r="F38" s="50">
        <v>0.9185327489944167</v>
      </c>
      <c r="G38" s="58">
        <v>31760</v>
      </c>
      <c r="H38" s="50">
        <v>1.269051718640393</v>
      </c>
      <c r="I38" s="49">
        <v>61</v>
      </c>
      <c r="J38" s="50">
        <v>-51.2</v>
      </c>
      <c r="K38" s="49">
        <v>84192</v>
      </c>
      <c r="L38" s="50">
        <v>7.769898364097181</v>
      </c>
      <c r="M38" s="49">
        <v>296</v>
      </c>
      <c r="N38" s="50">
        <v>-26.3681592039801</v>
      </c>
      <c r="O38" s="51">
        <v>84488</v>
      </c>
      <c r="P38" s="52">
        <v>7.5951301512913245</v>
      </c>
      <c r="Q38" s="65"/>
    </row>
    <row r="39" spans="1:17" s="8" customFormat="1" ht="15.75" customHeight="1">
      <c r="A39" s="33">
        <v>37</v>
      </c>
      <c r="B39" s="43" t="s">
        <v>42</v>
      </c>
      <c r="C39" s="49">
        <v>168823</v>
      </c>
      <c r="D39" s="50">
        <v>7.7103191312891575</v>
      </c>
      <c r="E39" s="49">
        <v>606717</v>
      </c>
      <c r="F39" s="50">
        <v>17.676825471945133</v>
      </c>
      <c r="G39" s="58">
        <v>504011</v>
      </c>
      <c r="H39" s="50">
        <v>20.432448190087957</v>
      </c>
      <c r="I39" s="49">
        <v>984</v>
      </c>
      <c r="J39" s="50">
        <v>628.8888888888889</v>
      </c>
      <c r="K39" s="49">
        <v>776524</v>
      </c>
      <c r="L39" s="50">
        <v>15.476494976593125</v>
      </c>
      <c r="M39" s="49">
        <v>1357</v>
      </c>
      <c r="N39" s="50">
        <v>-38.98381294964029</v>
      </c>
      <c r="O39" s="51">
        <v>777881</v>
      </c>
      <c r="P39" s="52">
        <v>15.296972176274242</v>
      </c>
      <c r="Q39" s="65"/>
    </row>
    <row r="40" spans="1:17" s="8" customFormat="1" ht="15.75" customHeight="1">
      <c r="A40" s="33">
        <v>38</v>
      </c>
      <c r="B40" s="43" t="s">
        <v>43</v>
      </c>
      <c r="C40" s="49">
        <v>89685</v>
      </c>
      <c r="D40" s="50">
        <v>-22.886769902754015</v>
      </c>
      <c r="E40" s="49">
        <v>167116</v>
      </c>
      <c r="F40" s="50">
        <v>7.00560268929086</v>
      </c>
      <c r="G40" s="58">
        <v>120287</v>
      </c>
      <c r="H40" s="50">
        <v>-0.8204020382249633</v>
      </c>
      <c r="I40" s="49">
        <v>2127</v>
      </c>
      <c r="J40" s="50">
        <v>41.989319092122834</v>
      </c>
      <c r="K40" s="49">
        <v>258928</v>
      </c>
      <c r="L40" s="50">
        <v>-5.492451893596519</v>
      </c>
      <c r="M40" s="49">
        <v>545</v>
      </c>
      <c r="N40" s="50">
        <v>-8.862876254180602</v>
      </c>
      <c r="O40" s="51">
        <v>259473</v>
      </c>
      <c r="P40" s="52">
        <v>-5.499792405690269</v>
      </c>
      <c r="Q40" s="65"/>
    </row>
    <row r="41" spans="1:17" s="8" customFormat="1" ht="15.75" customHeight="1">
      <c r="A41" s="12"/>
      <c r="B41" s="12" t="s">
        <v>0</v>
      </c>
      <c r="C41" s="13">
        <f>SUM(C3:C40)</f>
        <v>5473414</v>
      </c>
      <c r="D41" s="52">
        <v>-1.2617266507869962</v>
      </c>
      <c r="E41" s="13">
        <f>SUM(E3:E40)</f>
        <v>7643424</v>
      </c>
      <c r="F41" s="52">
        <v>1.9491576289565962</v>
      </c>
      <c r="G41" s="15">
        <f>SUM(G3:G40)</f>
        <v>5279437</v>
      </c>
      <c r="H41" s="50">
        <v>0.40625125996657335</v>
      </c>
      <c r="I41" s="13">
        <f>SUM(I3:I40)</f>
        <v>56340</v>
      </c>
      <c r="J41" s="52">
        <v>-7.225661968120142</v>
      </c>
      <c r="K41" s="13">
        <f>SUM(K3:K40)</f>
        <v>13173178</v>
      </c>
      <c r="L41" s="52">
        <v>0.5480646533714708</v>
      </c>
      <c r="M41" s="13">
        <f>SUM(M3:M40)</f>
        <v>28584</v>
      </c>
      <c r="N41" s="52">
        <v>-7.620709714950552</v>
      </c>
      <c r="O41" s="13">
        <f>SUM(O3:O40)</f>
        <v>13201762</v>
      </c>
      <c r="P41" s="52">
        <v>0.5288176129785485</v>
      </c>
      <c r="Q41" s="65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0" zoomScaleNormal="70" zoomScalePageLayoutView="0" workbookViewId="0" topLeftCell="A1">
      <selection activeCell="L2" sqref="L2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5"/>
      <c r="B1" s="31" t="s">
        <v>63</v>
      </c>
      <c r="C1" s="69" t="str">
        <f>'Totali Maggio'!C1</f>
        <v>Maggio 2012 (su base 2011)</v>
      </c>
      <c r="D1" s="69"/>
      <c r="E1" s="69"/>
      <c r="F1" s="69"/>
      <c r="G1" s="69"/>
      <c r="H1" s="69"/>
      <c r="I1" s="69"/>
      <c r="J1" s="69"/>
      <c r="K1" s="69"/>
      <c r="L1" s="69"/>
      <c r="M1" s="46"/>
    </row>
    <row r="2" spans="1:13" s="8" customFormat="1" ht="15.75" customHeight="1">
      <c r="A2" s="33" t="s">
        <v>45</v>
      </c>
      <c r="B2" s="33" t="s">
        <v>2</v>
      </c>
      <c r="C2" s="47" t="s">
        <v>55</v>
      </c>
      <c r="D2" s="23" t="s">
        <v>4</v>
      </c>
      <c r="E2" s="48" t="s">
        <v>56</v>
      </c>
      <c r="F2" s="23" t="s">
        <v>4</v>
      </c>
      <c r="G2" s="37" t="s">
        <v>57</v>
      </c>
      <c r="H2" s="23" t="s">
        <v>4</v>
      </c>
      <c r="I2" s="48" t="s">
        <v>58</v>
      </c>
      <c r="J2" s="23" t="s">
        <v>4</v>
      </c>
      <c r="K2" s="35" t="s">
        <v>51</v>
      </c>
      <c r="L2" s="23" t="s">
        <v>4</v>
      </c>
      <c r="M2" s="64"/>
    </row>
    <row r="3" spans="1:13" s="8" customFormat="1" ht="15.75" customHeight="1">
      <c r="A3" s="33">
        <v>1</v>
      </c>
      <c r="B3" s="43" t="s">
        <v>7</v>
      </c>
      <c r="C3" s="49">
        <v>145</v>
      </c>
      <c r="D3" s="50">
        <v>7.407407407407407</v>
      </c>
      <c r="E3" s="49">
        <v>0</v>
      </c>
      <c r="F3" s="50"/>
      <c r="G3" s="49">
        <v>145</v>
      </c>
      <c r="H3" s="50">
        <v>7.407407407407407</v>
      </c>
      <c r="I3" s="49">
        <v>0</v>
      </c>
      <c r="J3" s="50"/>
      <c r="K3" s="51">
        <v>145</v>
      </c>
      <c r="L3" s="52">
        <v>7.407407407407407</v>
      </c>
      <c r="M3" s="65"/>
    </row>
    <row r="4" spans="1:13" s="8" customFormat="1" ht="15.75" customHeight="1">
      <c r="A4" s="33">
        <v>2</v>
      </c>
      <c r="B4" s="43" t="s">
        <v>8</v>
      </c>
      <c r="C4" s="49">
        <v>526</v>
      </c>
      <c r="D4" s="50">
        <v>-13.911620294599018</v>
      </c>
      <c r="E4" s="49">
        <v>0</v>
      </c>
      <c r="F4" s="50"/>
      <c r="G4" s="49">
        <v>526</v>
      </c>
      <c r="H4" s="50">
        <v>-13.911620294599018</v>
      </c>
      <c r="I4" s="49">
        <v>72</v>
      </c>
      <c r="J4" s="50">
        <v>2.857142857142857</v>
      </c>
      <c r="K4" s="51">
        <v>598</v>
      </c>
      <c r="L4" s="52">
        <v>-12.187958883994126</v>
      </c>
      <c r="M4" s="65"/>
    </row>
    <row r="5" spans="1:13" s="8" customFormat="1" ht="15.75" customHeight="1">
      <c r="A5" s="33">
        <v>3</v>
      </c>
      <c r="B5" s="43" t="s">
        <v>9</v>
      </c>
      <c r="C5" s="49">
        <v>13</v>
      </c>
      <c r="D5" s="50">
        <v>-27.77777777777778</v>
      </c>
      <c r="E5" s="49">
        <v>0</v>
      </c>
      <c r="F5" s="50"/>
      <c r="G5" s="49">
        <v>13</v>
      </c>
      <c r="H5" s="50">
        <v>-27.77777777777778</v>
      </c>
      <c r="I5" s="49">
        <v>161</v>
      </c>
      <c r="J5" s="50">
        <v>-6.936416184971098</v>
      </c>
      <c r="K5" s="51">
        <v>174</v>
      </c>
      <c r="L5" s="52">
        <v>-8.900523560209423</v>
      </c>
      <c r="M5" s="65"/>
    </row>
    <row r="6" spans="1:13" s="8" customFormat="1" ht="15.75" customHeight="1">
      <c r="A6" s="33">
        <v>4</v>
      </c>
      <c r="B6" s="43" t="s">
        <v>10</v>
      </c>
      <c r="C6" s="49">
        <v>9809</v>
      </c>
      <c r="D6" s="50">
        <v>-0.7788792231438397</v>
      </c>
      <c r="E6" s="49">
        <v>35</v>
      </c>
      <c r="F6" s="50">
        <v>150</v>
      </c>
      <c r="G6" s="49">
        <v>9844</v>
      </c>
      <c r="H6" s="50">
        <v>-0.5656565656565656</v>
      </c>
      <c r="I6" s="49">
        <v>0</v>
      </c>
      <c r="J6" s="50"/>
      <c r="K6" s="51">
        <v>9844</v>
      </c>
      <c r="L6" s="52">
        <v>-0.5656565656565656</v>
      </c>
      <c r="M6" s="65"/>
    </row>
    <row r="7" spans="1:13" s="8" customFormat="1" ht="15.75" customHeight="1">
      <c r="A7" s="33">
        <v>5</v>
      </c>
      <c r="B7" s="43" t="s">
        <v>11</v>
      </c>
      <c r="C7" s="49">
        <v>2616</v>
      </c>
      <c r="D7" s="50">
        <v>-23.081446633343134</v>
      </c>
      <c r="E7" s="49">
        <v>888</v>
      </c>
      <c r="F7" s="50">
        <v>-16.69793621013133</v>
      </c>
      <c r="G7" s="49">
        <v>3505</v>
      </c>
      <c r="H7" s="50">
        <v>-21.53570629057533</v>
      </c>
      <c r="I7" s="49">
        <v>166</v>
      </c>
      <c r="J7" s="50">
        <v>219.23076923076923</v>
      </c>
      <c r="K7" s="51">
        <v>3670</v>
      </c>
      <c r="L7" s="52">
        <v>-18.78734233237442</v>
      </c>
      <c r="M7" s="65"/>
    </row>
    <row r="8" spans="1:13" s="8" customFormat="1" ht="15.75" customHeight="1">
      <c r="A8" s="33">
        <v>6</v>
      </c>
      <c r="B8" s="43" t="s">
        <v>12</v>
      </c>
      <c r="C8" s="49">
        <v>0</v>
      </c>
      <c r="D8" s="50"/>
      <c r="E8" s="49">
        <v>0</v>
      </c>
      <c r="F8" s="50"/>
      <c r="G8" s="49">
        <v>0</v>
      </c>
      <c r="H8" s="50"/>
      <c r="I8" s="49">
        <v>0</v>
      </c>
      <c r="J8" s="50"/>
      <c r="K8" s="51">
        <v>0</v>
      </c>
      <c r="L8" s="52"/>
      <c r="M8" s="65"/>
    </row>
    <row r="9" spans="1:13" s="8" customFormat="1" ht="15.75" customHeight="1">
      <c r="A9" s="33">
        <v>7</v>
      </c>
      <c r="B9" s="43" t="s">
        <v>13</v>
      </c>
      <c r="C9" s="49">
        <v>580</v>
      </c>
      <c r="D9" s="50">
        <v>705.5555555555555</v>
      </c>
      <c r="E9" s="49">
        <v>1128</v>
      </c>
      <c r="F9" s="50">
        <v>40.12422360248447</v>
      </c>
      <c r="G9" s="49">
        <v>1708</v>
      </c>
      <c r="H9" s="50">
        <v>94.75484606613455</v>
      </c>
      <c r="I9" s="49">
        <v>2435</v>
      </c>
      <c r="J9" s="50">
        <v>3.353140916808149</v>
      </c>
      <c r="K9" s="51">
        <v>4143</v>
      </c>
      <c r="L9" s="52">
        <v>28.14723167336839</v>
      </c>
      <c r="M9" s="65"/>
    </row>
    <row r="10" spans="1:13" s="8" customFormat="1" ht="15.75" customHeight="1">
      <c r="A10" s="33">
        <v>8</v>
      </c>
      <c r="B10" s="43" t="s">
        <v>14</v>
      </c>
      <c r="C10" s="49">
        <v>5</v>
      </c>
      <c r="D10" s="50">
        <v>66.66666666666667</v>
      </c>
      <c r="E10" s="49">
        <v>0</v>
      </c>
      <c r="F10" s="50"/>
      <c r="G10" s="49">
        <v>5</v>
      </c>
      <c r="H10" s="50">
        <v>66.66666666666667</v>
      </c>
      <c r="I10" s="49">
        <v>0</v>
      </c>
      <c r="J10" s="50"/>
      <c r="K10" s="51">
        <v>5</v>
      </c>
      <c r="L10" s="52">
        <v>66.66666666666667</v>
      </c>
      <c r="M10" s="65"/>
    </row>
    <row r="11" spans="1:13" s="8" customFormat="1" ht="15.75" customHeight="1">
      <c r="A11" s="33">
        <v>9</v>
      </c>
      <c r="B11" s="43" t="s">
        <v>15</v>
      </c>
      <c r="C11" s="49">
        <v>146</v>
      </c>
      <c r="D11" s="50">
        <v>17.741935483870968</v>
      </c>
      <c r="E11" s="49">
        <v>0</v>
      </c>
      <c r="F11" s="50"/>
      <c r="G11" s="49">
        <v>146</v>
      </c>
      <c r="H11" s="50">
        <v>17.741935483870968</v>
      </c>
      <c r="I11" s="49">
        <v>130</v>
      </c>
      <c r="J11" s="50">
        <v>0.7751937984496124</v>
      </c>
      <c r="K11" s="51">
        <v>276</v>
      </c>
      <c r="L11" s="52">
        <v>9.090909090909092</v>
      </c>
      <c r="M11" s="65"/>
    </row>
    <row r="12" spans="1:13" s="8" customFormat="1" ht="15.75" customHeight="1">
      <c r="A12" s="33">
        <v>10</v>
      </c>
      <c r="B12" s="43" t="s">
        <v>16</v>
      </c>
      <c r="C12" s="49">
        <v>777</v>
      </c>
      <c r="D12" s="50">
        <v>11.477761836441895</v>
      </c>
      <c r="E12" s="49">
        <v>0</v>
      </c>
      <c r="F12" s="50"/>
      <c r="G12" s="49">
        <v>777</v>
      </c>
      <c r="H12" s="50">
        <v>11.477761836441895</v>
      </c>
      <c r="I12" s="49">
        <v>33</v>
      </c>
      <c r="J12" s="50">
        <v>-64.8936170212766</v>
      </c>
      <c r="K12" s="51">
        <v>810</v>
      </c>
      <c r="L12" s="52">
        <v>2.402022756005057</v>
      </c>
      <c r="M12" s="65"/>
    </row>
    <row r="13" spans="1:13" s="8" customFormat="1" ht="15.75" customHeight="1">
      <c r="A13" s="33">
        <v>11</v>
      </c>
      <c r="B13" s="43" t="s">
        <v>17</v>
      </c>
      <c r="C13" s="49">
        <v>0</v>
      </c>
      <c r="D13" s="50"/>
      <c r="E13" s="49">
        <v>0</v>
      </c>
      <c r="F13" s="50"/>
      <c r="G13" s="49">
        <v>0</v>
      </c>
      <c r="H13" s="50"/>
      <c r="I13" s="49">
        <v>0</v>
      </c>
      <c r="J13" s="50"/>
      <c r="K13" s="51">
        <v>0</v>
      </c>
      <c r="L13" s="52"/>
      <c r="M13" s="65"/>
    </row>
    <row r="14" spans="1:13" s="8" customFormat="1" ht="15.75" customHeight="1">
      <c r="A14" s="33">
        <v>12</v>
      </c>
      <c r="B14" s="43" t="s">
        <v>18</v>
      </c>
      <c r="C14" s="49">
        <v>0</v>
      </c>
      <c r="D14" s="50"/>
      <c r="E14" s="49">
        <v>0</v>
      </c>
      <c r="F14" s="50"/>
      <c r="G14" s="49">
        <v>0</v>
      </c>
      <c r="H14" s="50"/>
      <c r="I14" s="49">
        <v>0</v>
      </c>
      <c r="J14" s="50"/>
      <c r="K14" s="51">
        <v>0</v>
      </c>
      <c r="L14" s="52"/>
      <c r="M14" s="65"/>
    </row>
    <row r="15" spans="1:13" s="8" customFormat="1" ht="15.75" customHeight="1">
      <c r="A15" s="33">
        <v>13</v>
      </c>
      <c r="B15" s="43" t="s">
        <v>19</v>
      </c>
      <c r="C15" s="49">
        <v>16</v>
      </c>
      <c r="D15" s="50">
        <v>-11.11111111111111</v>
      </c>
      <c r="E15" s="49">
        <v>14</v>
      </c>
      <c r="F15" s="50">
        <v>-44</v>
      </c>
      <c r="G15" s="49">
        <v>30</v>
      </c>
      <c r="H15" s="50">
        <v>-30.232558139534884</v>
      </c>
      <c r="I15" s="49">
        <v>0</v>
      </c>
      <c r="J15" s="50"/>
      <c r="K15" s="51">
        <v>30</v>
      </c>
      <c r="L15" s="52">
        <v>-30.232558139534884</v>
      </c>
      <c r="M15" s="65"/>
    </row>
    <row r="16" spans="1:13" s="8" customFormat="1" ht="15.75" customHeight="1">
      <c r="A16" s="33">
        <v>14</v>
      </c>
      <c r="B16" s="43" t="s">
        <v>20</v>
      </c>
      <c r="C16" s="49">
        <v>0</v>
      </c>
      <c r="D16" s="50"/>
      <c r="E16" s="49">
        <v>0</v>
      </c>
      <c r="F16" s="50"/>
      <c r="G16" s="49">
        <v>0</v>
      </c>
      <c r="H16" s="50"/>
      <c r="I16" s="49">
        <v>0</v>
      </c>
      <c r="J16" s="50"/>
      <c r="K16" s="51">
        <v>0</v>
      </c>
      <c r="L16" s="52"/>
      <c r="M16" s="65"/>
    </row>
    <row r="17" spans="1:13" s="8" customFormat="1" ht="15.75" customHeight="1">
      <c r="A17" s="33">
        <v>15</v>
      </c>
      <c r="B17" s="43" t="s">
        <v>78</v>
      </c>
      <c r="C17" s="49">
        <v>0</v>
      </c>
      <c r="D17" s="50"/>
      <c r="E17" s="49">
        <v>0</v>
      </c>
      <c r="F17" s="50"/>
      <c r="G17" s="49">
        <v>0</v>
      </c>
      <c r="H17" s="50"/>
      <c r="I17" s="49">
        <v>0</v>
      </c>
      <c r="J17" s="50"/>
      <c r="K17" s="51">
        <v>0</v>
      </c>
      <c r="L17" s="52"/>
      <c r="M17" s="65"/>
    </row>
    <row r="18" spans="1:13" s="8" customFormat="1" ht="15.75" customHeight="1">
      <c r="A18" s="33">
        <v>16</v>
      </c>
      <c r="B18" s="43" t="s">
        <v>21</v>
      </c>
      <c r="C18" s="49">
        <v>35</v>
      </c>
      <c r="D18" s="50">
        <v>-43.54838709677419</v>
      </c>
      <c r="E18" s="49">
        <v>204</v>
      </c>
      <c r="F18" s="50">
        <v>-11.304347826086957</v>
      </c>
      <c r="G18" s="49">
        <v>239</v>
      </c>
      <c r="H18" s="50">
        <v>-17.869415807560138</v>
      </c>
      <c r="I18" s="49">
        <v>0</v>
      </c>
      <c r="J18" s="50"/>
      <c r="K18" s="51">
        <v>239</v>
      </c>
      <c r="L18" s="52">
        <v>-17.869415807560138</v>
      </c>
      <c r="M18" s="65"/>
    </row>
    <row r="19" spans="1:13" s="8" customFormat="1" ht="15.75" customHeight="1">
      <c r="A19" s="33">
        <v>17</v>
      </c>
      <c r="B19" s="43" t="s">
        <v>22</v>
      </c>
      <c r="C19" s="49">
        <v>0</v>
      </c>
      <c r="D19" s="50"/>
      <c r="E19" s="49">
        <v>0</v>
      </c>
      <c r="F19" s="50"/>
      <c r="G19" s="49">
        <v>0</v>
      </c>
      <c r="H19" s="50"/>
      <c r="I19" s="49">
        <v>0</v>
      </c>
      <c r="J19" s="50"/>
      <c r="K19" s="51">
        <v>0</v>
      </c>
      <c r="L19" s="52"/>
      <c r="M19" s="65"/>
    </row>
    <row r="20" spans="1:13" s="8" customFormat="1" ht="15.75" customHeight="1">
      <c r="A20" s="33">
        <v>18</v>
      </c>
      <c r="B20" s="43" t="s">
        <v>23</v>
      </c>
      <c r="C20" s="49">
        <v>10</v>
      </c>
      <c r="D20" s="50">
        <v>25</v>
      </c>
      <c r="E20" s="49">
        <v>0</v>
      </c>
      <c r="F20" s="50"/>
      <c r="G20" s="49">
        <v>10</v>
      </c>
      <c r="H20" s="50">
        <v>25</v>
      </c>
      <c r="I20" s="49">
        <v>145</v>
      </c>
      <c r="J20" s="50">
        <v>0.6944444444444444</v>
      </c>
      <c r="K20" s="51">
        <v>155</v>
      </c>
      <c r="L20" s="52">
        <v>1.9736842105263157</v>
      </c>
      <c r="M20" s="65"/>
    </row>
    <row r="21" spans="1:13" s="8" customFormat="1" ht="15.75" customHeight="1">
      <c r="A21" s="33">
        <v>19</v>
      </c>
      <c r="B21" s="43" t="s">
        <v>24</v>
      </c>
      <c r="C21" s="49">
        <v>1447</v>
      </c>
      <c r="D21" s="50">
        <v>-5.362982341399608</v>
      </c>
      <c r="E21" s="49">
        <v>0</v>
      </c>
      <c r="F21" s="50"/>
      <c r="G21" s="49">
        <v>1447</v>
      </c>
      <c r="H21" s="50">
        <v>-5.362982341399608</v>
      </c>
      <c r="I21" s="49">
        <v>463</v>
      </c>
      <c r="J21" s="50">
        <v>47.92332268370607</v>
      </c>
      <c r="K21" s="51">
        <v>1910</v>
      </c>
      <c r="L21" s="52">
        <v>3.6916395222584146</v>
      </c>
      <c r="M21" s="65"/>
    </row>
    <row r="22" spans="1:13" s="8" customFormat="1" ht="15.75" customHeight="1">
      <c r="A22" s="33">
        <v>20</v>
      </c>
      <c r="B22" s="43" t="s">
        <v>25</v>
      </c>
      <c r="C22" s="49">
        <v>34934</v>
      </c>
      <c r="D22" s="50">
        <v>-12.117934140021635</v>
      </c>
      <c r="E22" s="49">
        <v>0</v>
      </c>
      <c r="F22" s="50"/>
      <c r="G22" s="49">
        <v>34934</v>
      </c>
      <c r="H22" s="50">
        <v>-12.117934140021635</v>
      </c>
      <c r="I22" s="49">
        <v>686</v>
      </c>
      <c r="J22" s="50">
        <v>-18.13842482100239</v>
      </c>
      <c r="K22" s="51">
        <v>35620</v>
      </c>
      <c r="L22" s="52">
        <v>-12.242233117347064</v>
      </c>
      <c r="M22" s="65"/>
    </row>
    <row r="23" spans="1:13" s="8" customFormat="1" ht="15.75" customHeight="1">
      <c r="A23" s="33">
        <v>21</v>
      </c>
      <c r="B23" s="43" t="s">
        <v>26</v>
      </c>
      <c r="C23" s="49">
        <v>98</v>
      </c>
      <c r="D23" s="50">
        <v>-1.0101010101010102</v>
      </c>
      <c r="E23" s="49">
        <v>122</v>
      </c>
      <c r="F23" s="50">
        <v>-29.069767441860463</v>
      </c>
      <c r="G23" s="49">
        <v>220</v>
      </c>
      <c r="H23" s="50">
        <v>-18.819188191881917</v>
      </c>
      <c r="I23" s="49">
        <v>195</v>
      </c>
      <c r="J23" s="50">
        <v>13.372093023255815</v>
      </c>
      <c r="K23" s="51">
        <v>415</v>
      </c>
      <c r="L23" s="52">
        <v>-6.320541760722348</v>
      </c>
      <c r="M23" s="65"/>
    </row>
    <row r="24" spans="1:13" s="8" customFormat="1" ht="15.75" customHeight="1">
      <c r="A24" s="33">
        <v>22</v>
      </c>
      <c r="B24" s="43" t="s">
        <v>27</v>
      </c>
      <c r="C24" s="49">
        <v>10</v>
      </c>
      <c r="D24" s="50">
        <v>-41.1764705882353</v>
      </c>
      <c r="E24" s="49">
        <v>0</v>
      </c>
      <c r="F24" s="50"/>
      <c r="G24" s="49">
        <v>10</v>
      </c>
      <c r="H24" s="50">
        <v>-41.1764705882353</v>
      </c>
      <c r="I24" s="49">
        <v>0</v>
      </c>
      <c r="J24" s="50"/>
      <c r="K24" s="51">
        <v>10</v>
      </c>
      <c r="L24" s="52">
        <v>-41.1764705882353</v>
      </c>
      <c r="M24" s="65"/>
    </row>
    <row r="25" spans="1:13" s="8" customFormat="1" ht="15.75" customHeight="1">
      <c r="A25" s="33">
        <v>23</v>
      </c>
      <c r="B25" s="43" t="s">
        <v>28</v>
      </c>
      <c r="C25" s="49">
        <v>39</v>
      </c>
      <c r="D25" s="50">
        <v>-44.285714285714285</v>
      </c>
      <c r="E25" s="49">
        <v>0</v>
      </c>
      <c r="F25" s="50"/>
      <c r="G25" s="49">
        <v>39</v>
      </c>
      <c r="H25" s="50">
        <v>-44.285714285714285</v>
      </c>
      <c r="I25" s="49">
        <v>103</v>
      </c>
      <c r="J25" s="50">
        <v>-4.62962962962963</v>
      </c>
      <c r="K25" s="51">
        <v>142</v>
      </c>
      <c r="L25" s="52">
        <v>-20.224719101123597</v>
      </c>
      <c r="M25" s="65"/>
    </row>
    <row r="26" spans="1:13" s="8" customFormat="1" ht="15.75" customHeight="1">
      <c r="A26" s="33">
        <v>24</v>
      </c>
      <c r="B26" s="43" t="s">
        <v>29</v>
      </c>
      <c r="C26" s="49">
        <v>0</v>
      </c>
      <c r="D26" s="50">
        <v>-100</v>
      </c>
      <c r="E26" s="49">
        <v>0</v>
      </c>
      <c r="F26" s="50"/>
      <c r="G26" s="49">
        <v>0</v>
      </c>
      <c r="H26" s="50">
        <v>-100</v>
      </c>
      <c r="I26" s="49">
        <v>0</v>
      </c>
      <c r="J26" s="50"/>
      <c r="K26" s="51">
        <v>0</v>
      </c>
      <c r="L26" s="52">
        <v>-100</v>
      </c>
      <c r="M26" s="65"/>
    </row>
    <row r="27" spans="1:13" s="8" customFormat="1" ht="15.75" customHeight="1">
      <c r="A27" s="33">
        <v>25</v>
      </c>
      <c r="B27" s="43" t="s">
        <v>30</v>
      </c>
      <c r="C27" s="49">
        <v>0</v>
      </c>
      <c r="D27" s="50"/>
      <c r="E27" s="49">
        <v>0</v>
      </c>
      <c r="F27" s="50"/>
      <c r="G27" s="49">
        <v>0</v>
      </c>
      <c r="H27" s="50"/>
      <c r="I27" s="49">
        <v>0</v>
      </c>
      <c r="J27" s="50"/>
      <c r="K27" s="51">
        <v>0</v>
      </c>
      <c r="L27" s="52"/>
      <c r="M27" s="65"/>
    </row>
    <row r="28" spans="1:13" s="8" customFormat="1" ht="15.75" customHeight="1">
      <c r="A28" s="33">
        <v>26</v>
      </c>
      <c r="B28" s="43" t="s">
        <v>31</v>
      </c>
      <c r="C28" s="49">
        <v>6</v>
      </c>
      <c r="D28" s="50"/>
      <c r="E28" s="49">
        <v>0</v>
      </c>
      <c r="F28" s="50"/>
      <c r="G28" s="49">
        <v>6</v>
      </c>
      <c r="H28" s="50"/>
      <c r="I28" s="49">
        <v>118</v>
      </c>
      <c r="J28" s="50">
        <v>1.7241379310344827</v>
      </c>
      <c r="K28" s="51">
        <v>124</v>
      </c>
      <c r="L28" s="52">
        <v>6.896551724137931</v>
      </c>
      <c r="M28" s="65"/>
    </row>
    <row r="29" spans="1:13" s="8" customFormat="1" ht="15.75" customHeight="1">
      <c r="A29" s="33">
        <v>27</v>
      </c>
      <c r="B29" s="43" t="s">
        <v>32</v>
      </c>
      <c r="C29" s="49">
        <v>542</v>
      </c>
      <c r="D29" s="50">
        <v>4.230769230769231</v>
      </c>
      <c r="E29" s="49">
        <v>67</v>
      </c>
      <c r="F29" s="50">
        <v>21.818181818181817</v>
      </c>
      <c r="G29" s="49">
        <v>609</v>
      </c>
      <c r="H29" s="50">
        <v>5.913043478260869</v>
      </c>
      <c r="I29" s="49">
        <v>10</v>
      </c>
      <c r="J29" s="50">
        <v>0</v>
      </c>
      <c r="K29" s="51">
        <v>619</v>
      </c>
      <c r="L29" s="52">
        <v>5.811965811965812</v>
      </c>
      <c r="M29" s="65"/>
    </row>
    <row r="30" spans="1:13" s="8" customFormat="1" ht="15.75" customHeight="1">
      <c r="A30" s="33">
        <v>28</v>
      </c>
      <c r="B30" s="43" t="s">
        <v>33</v>
      </c>
      <c r="C30" s="49">
        <v>10</v>
      </c>
      <c r="D30" s="50">
        <v>-9.090909090909092</v>
      </c>
      <c r="E30" s="49">
        <v>0</v>
      </c>
      <c r="F30" s="50"/>
      <c r="G30" s="49">
        <v>10</v>
      </c>
      <c r="H30" s="50">
        <v>-9.090909090909092</v>
      </c>
      <c r="I30" s="49">
        <v>0</v>
      </c>
      <c r="J30" s="50"/>
      <c r="K30" s="51">
        <v>10</v>
      </c>
      <c r="L30" s="52">
        <v>-9.090909090909092</v>
      </c>
      <c r="M30" s="65"/>
    </row>
    <row r="31" spans="1:13" s="8" customFormat="1" ht="15.75" customHeight="1">
      <c r="A31" s="33">
        <v>29</v>
      </c>
      <c r="B31" s="43" t="s">
        <v>34</v>
      </c>
      <c r="C31" s="49">
        <v>48</v>
      </c>
      <c r="D31" s="50">
        <v>-49.473684210526315</v>
      </c>
      <c r="E31" s="49">
        <v>0</v>
      </c>
      <c r="F31" s="50"/>
      <c r="G31" s="49">
        <v>48</v>
      </c>
      <c r="H31" s="50">
        <v>-49.473684210526315</v>
      </c>
      <c r="I31" s="49">
        <v>0</v>
      </c>
      <c r="J31" s="50"/>
      <c r="K31" s="51">
        <v>48</v>
      </c>
      <c r="L31" s="52">
        <v>-49.473684210526315</v>
      </c>
      <c r="M31" s="65"/>
    </row>
    <row r="32" spans="1:13" s="8" customFormat="1" ht="15.75" customHeight="1">
      <c r="A32" s="33">
        <v>30</v>
      </c>
      <c r="B32" s="43" t="s">
        <v>35</v>
      </c>
      <c r="C32" s="49">
        <v>1562</v>
      </c>
      <c r="D32" s="50">
        <v>-10.126582278481013</v>
      </c>
      <c r="E32" s="49">
        <v>0</v>
      </c>
      <c r="F32" s="50"/>
      <c r="G32" s="49">
        <v>1562</v>
      </c>
      <c r="H32" s="50">
        <v>-10.126582278481013</v>
      </c>
      <c r="I32" s="49">
        <v>0</v>
      </c>
      <c r="J32" s="50"/>
      <c r="K32" s="51">
        <v>1562</v>
      </c>
      <c r="L32" s="52">
        <v>-10.126582278481013</v>
      </c>
      <c r="M32" s="65"/>
    </row>
    <row r="33" spans="1:13" s="8" customFormat="1" ht="15.75" customHeight="1">
      <c r="A33" s="33">
        <v>31</v>
      </c>
      <c r="B33" s="43" t="s">
        <v>36</v>
      </c>
      <c r="C33" s="49">
        <v>12170</v>
      </c>
      <c r="D33" s="50">
        <v>-6.348595613697576</v>
      </c>
      <c r="E33" s="49">
        <v>0</v>
      </c>
      <c r="F33" s="50"/>
      <c r="G33" s="49">
        <v>12170</v>
      </c>
      <c r="H33" s="50">
        <v>-6.348595613697576</v>
      </c>
      <c r="I33" s="49">
        <v>649</v>
      </c>
      <c r="J33" s="50">
        <v>-24.27071178529755</v>
      </c>
      <c r="K33" s="51">
        <v>12819</v>
      </c>
      <c r="L33" s="52">
        <v>-7.457406872653769</v>
      </c>
      <c r="M33" s="65"/>
    </row>
    <row r="34" spans="1:13" s="8" customFormat="1" ht="15.75" customHeight="1">
      <c r="A34" s="33">
        <v>32</v>
      </c>
      <c r="B34" s="43" t="s">
        <v>37</v>
      </c>
      <c r="C34" s="49">
        <v>0</v>
      </c>
      <c r="D34" s="50"/>
      <c r="E34" s="49">
        <v>0</v>
      </c>
      <c r="F34" s="50"/>
      <c r="G34" s="49">
        <v>0</v>
      </c>
      <c r="H34" s="50"/>
      <c r="I34" s="49">
        <v>0</v>
      </c>
      <c r="J34" s="50"/>
      <c r="K34" s="51">
        <v>0</v>
      </c>
      <c r="L34" s="52"/>
      <c r="M34" s="65"/>
    </row>
    <row r="35" spans="1:13" s="8" customFormat="1" ht="15.75" customHeight="1">
      <c r="A35" s="33">
        <v>33</v>
      </c>
      <c r="B35" s="43" t="s">
        <v>38</v>
      </c>
      <c r="C35" s="49">
        <v>56</v>
      </c>
      <c r="D35" s="50">
        <v>-31.70731707317073</v>
      </c>
      <c r="E35" s="49">
        <v>1008</v>
      </c>
      <c r="F35" s="50">
        <v>77.15289982425307</v>
      </c>
      <c r="G35" s="49">
        <v>1064</v>
      </c>
      <c r="H35" s="50">
        <v>63.44086021505376</v>
      </c>
      <c r="I35" s="49">
        <v>0</v>
      </c>
      <c r="J35" s="50"/>
      <c r="K35" s="51">
        <v>1064</v>
      </c>
      <c r="L35" s="52">
        <v>63.44086021505376</v>
      </c>
      <c r="M35" s="65"/>
    </row>
    <row r="36" spans="1:13" s="8" customFormat="1" ht="15.75" customHeight="1">
      <c r="A36" s="33">
        <v>34</v>
      </c>
      <c r="B36" s="43" t="s">
        <v>39</v>
      </c>
      <c r="C36" s="49">
        <v>3</v>
      </c>
      <c r="D36" s="50">
        <v>200</v>
      </c>
      <c r="E36" s="49">
        <v>0</v>
      </c>
      <c r="F36" s="50"/>
      <c r="G36" s="49">
        <v>3</v>
      </c>
      <c r="H36" s="50">
        <v>200</v>
      </c>
      <c r="I36" s="49">
        <v>0</v>
      </c>
      <c r="J36" s="50"/>
      <c r="K36" s="51">
        <v>3</v>
      </c>
      <c r="L36" s="52">
        <v>200</v>
      </c>
      <c r="M36" s="65"/>
    </row>
    <row r="37" spans="1:13" s="8" customFormat="1" ht="15.75" customHeight="1">
      <c r="A37" s="33">
        <v>35</v>
      </c>
      <c r="B37" s="43" t="s">
        <v>40</v>
      </c>
      <c r="C37" s="49">
        <v>0</v>
      </c>
      <c r="D37" s="50">
        <v>-100</v>
      </c>
      <c r="E37" s="49">
        <v>0</v>
      </c>
      <c r="F37" s="50"/>
      <c r="G37" s="49">
        <v>0</v>
      </c>
      <c r="H37" s="50">
        <v>-100</v>
      </c>
      <c r="I37" s="49">
        <v>0</v>
      </c>
      <c r="J37" s="50"/>
      <c r="K37" s="51">
        <v>0</v>
      </c>
      <c r="L37" s="52">
        <v>-100</v>
      </c>
      <c r="M37" s="65"/>
    </row>
    <row r="38" spans="1:13" s="8" customFormat="1" ht="15.75" customHeight="1">
      <c r="A38" s="33">
        <v>36</v>
      </c>
      <c r="B38" s="43" t="s">
        <v>41</v>
      </c>
      <c r="C38" s="49">
        <v>7</v>
      </c>
      <c r="D38" s="50">
        <v>-22.22222222222222</v>
      </c>
      <c r="E38" s="49">
        <v>70</v>
      </c>
      <c r="F38" s="50">
        <v>94.44444444444444</v>
      </c>
      <c r="G38" s="49">
        <v>77</v>
      </c>
      <c r="H38" s="50">
        <v>71.11111111111111</v>
      </c>
      <c r="I38" s="49">
        <v>0</v>
      </c>
      <c r="J38" s="50"/>
      <c r="K38" s="51">
        <v>77</v>
      </c>
      <c r="L38" s="52">
        <v>71.11111111111111</v>
      </c>
      <c r="M38" s="65"/>
    </row>
    <row r="39" spans="1:13" s="8" customFormat="1" ht="15.75" customHeight="1">
      <c r="A39" s="33">
        <v>37</v>
      </c>
      <c r="B39" s="43" t="s">
        <v>42</v>
      </c>
      <c r="C39" s="49">
        <v>3009</v>
      </c>
      <c r="D39" s="50">
        <v>14.063684609552691</v>
      </c>
      <c r="E39" s="49">
        <v>655</v>
      </c>
      <c r="F39" s="50">
        <v>-8.391608391608392</v>
      </c>
      <c r="G39" s="49">
        <v>3664</v>
      </c>
      <c r="H39" s="50">
        <v>9.307875894988067</v>
      </c>
      <c r="I39" s="49">
        <v>5</v>
      </c>
      <c r="J39" s="50">
        <v>-54.54545454545455</v>
      </c>
      <c r="K39" s="51">
        <v>3669</v>
      </c>
      <c r="L39" s="52">
        <v>9.099018733273862</v>
      </c>
      <c r="M39" s="65"/>
    </row>
    <row r="40" spans="1:13" s="8" customFormat="1" ht="15.75" customHeight="1">
      <c r="A40" s="33">
        <v>38</v>
      </c>
      <c r="B40" s="43" t="s">
        <v>43</v>
      </c>
      <c r="C40" s="49">
        <v>12</v>
      </c>
      <c r="D40" s="50">
        <v>-52</v>
      </c>
      <c r="E40" s="49">
        <v>398</v>
      </c>
      <c r="F40" s="50">
        <v>-1.728395061728395</v>
      </c>
      <c r="G40" s="49">
        <v>410</v>
      </c>
      <c r="H40" s="50">
        <v>-4.651162790697675</v>
      </c>
      <c r="I40" s="49">
        <v>0</v>
      </c>
      <c r="J40" s="50"/>
      <c r="K40" s="51">
        <v>410</v>
      </c>
      <c r="L40" s="52">
        <v>-4.651162790697675</v>
      </c>
      <c r="M40" s="65"/>
    </row>
    <row r="41" spans="1:13" s="8" customFormat="1" ht="15.75" customHeight="1">
      <c r="A41" s="12"/>
      <c r="B41" s="12" t="s">
        <v>0</v>
      </c>
      <c r="C41" s="13">
        <f>SUM(C3:C40)</f>
        <v>68631</v>
      </c>
      <c r="D41" s="52">
        <v>-8.42728861728955</v>
      </c>
      <c r="E41" s="13">
        <f>SUM(E3:E40)</f>
        <v>4589</v>
      </c>
      <c r="F41" s="52">
        <v>12.145650048875856</v>
      </c>
      <c r="G41" s="13">
        <f>SUM(G3:G40)</f>
        <v>73221</v>
      </c>
      <c r="H41" s="52">
        <v>-7.35857889342966</v>
      </c>
      <c r="I41" s="13">
        <f>SUM(I3:I40)</f>
        <v>5371</v>
      </c>
      <c r="J41" s="52">
        <v>-1.3227999265111152</v>
      </c>
      <c r="K41" s="13">
        <f>SUM(K3:K40)</f>
        <v>78591</v>
      </c>
      <c r="L41" s="52">
        <v>-6.970880681818182</v>
      </c>
      <c r="M41" s="65"/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0" zoomScaleNormal="70" zoomScalePageLayoutView="0" workbookViewId="0" topLeftCell="A7">
      <selection activeCell="Q7" sqref="Q1:Q16384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31" t="s">
        <v>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8" s="8" customFormat="1" ht="15.75" customHeight="1">
      <c r="A2" s="33" t="s">
        <v>45</v>
      </c>
      <c r="B2" s="33" t="s">
        <v>2</v>
      </c>
      <c r="C2" s="34" t="s">
        <v>65</v>
      </c>
      <c r="D2" s="35" t="s">
        <v>66</v>
      </c>
      <c r="E2" s="36" t="s">
        <v>67</v>
      </c>
      <c r="F2" s="35" t="s">
        <v>68</v>
      </c>
      <c r="G2" s="37" t="s">
        <v>69</v>
      </c>
      <c r="H2" s="35" t="s">
        <v>70</v>
      </c>
      <c r="I2" s="36" t="s">
        <v>71</v>
      </c>
      <c r="J2" s="35" t="s">
        <v>72</v>
      </c>
      <c r="K2" s="35" t="s">
        <v>73</v>
      </c>
      <c r="L2" s="35" t="s">
        <v>74</v>
      </c>
      <c r="M2" s="35" t="s">
        <v>75</v>
      </c>
      <c r="N2" s="35" t="s">
        <v>76</v>
      </c>
      <c r="O2" s="38"/>
      <c r="P2" s="39"/>
      <c r="Q2" s="39"/>
      <c r="R2" s="39"/>
    </row>
    <row r="3" spans="1:18" s="8" customFormat="1" ht="15.75" customHeight="1">
      <c r="A3" s="33">
        <v>1</v>
      </c>
      <c r="B3" s="16" t="s">
        <v>7</v>
      </c>
      <c r="C3" s="40" t="s">
        <v>77</v>
      </c>
      <c r="D3" s="40" t="s">
        <v>77</v>
      </c>
      <c r="E3" s="40" t="s">
        <v>77</v>
      </c>
      <c r="F3" s="40" t="s">
        <v>77</v>
      </c>
      <c r="G3" s="40" t="s">
        <v>77</v>
      </c>
      <c r="H3" s="40"/>
      <c r="I3" s="40"/>
      <c r="J3" s="40"/>
      <c r="K3" s="40"/>
      <c r="L3" s="40"/>
      <c r="M3" s="41"/>
      <c r="N3" s="41"/>
      <c r="O3" s="42"/>
      <c r="P3" s="39"/>
      <c r="Q3" s="39"/>
      <c r="R3" s="39"/>
    </row>
    <row r="4" spans="1:18" s="8" customFormat="1" ht="15.75" customHeight="1">
      <c r="A4" s="33">
        <v>2</v>
      </c>
      <c r="B4" s="16" t="s">
        <v>8</v>
      </c>
      <c r="C4" s="40" t="s">
        <v>77</v>
      </c>
      <c r="D4" s="40" t="s">
        <v>77</v>
      </c>
      <c r="E4" s="40" t="s">
        <v>77</v>
      </c>
      <c r="F4" s="40" t="s">
        <v>77</v>
      </c>
      <c r="G4" s="40" t="s">
        <v>77</v>
      </c>
      <c r="H4" s="40"/>
      <c r="I4" s="40"/>
      <c r="J4" s="40"/>
      <c r="K4" s="40"/>
      <c r="L4" s="40"/>
      <c r="M4" s="41"/>
      <c r="N4" s="41"/>
      <c r="O4" s="42"/>
      <c r="P4" s="39"/>
      <c r="Q4" s="39"/>
      <c r="R4" s="39"/>
    </row>
    <row r="5" spans="1:18" s="8" customFormat="1" ht="15.75" customHeight="1">
      <c r="A5" s="33">
        <v>3</v>
      </c>
      <c r="B5" s="16" t="s">
        <v>9</v>
      </c>
      <c r="C5" s="40" t="s">
        <v>77</v>
      </c>
      <c r="D5" s="40" t="s">
        <v>77</v>
      </c>
      <c r="E5" s="40" t="s">
        <v>77</v>
      </c>
      <c r="F5" s="40" t="s">
        <v>77</v>
      </c>
      <c r="G5" s="40" t="s">
        <v>77</v>
      </c>
      <c r="H5" s="40"/>
      <c r="I5" s="40"/>
      <c r="J5" s="40"/>
      <c r="K5" s="40"/>
      <c r="L5" s="40"/>
      <c r="M5" s="41"/>
      <c r="N5" s="41"/>
      <c r="O5" s="42"/>
      <c r="P5" s="39"/>
      <c r="Q5" s="39"/>
      <c r="R5" s="39"/>
    </row>
    <row r="6" spans="1:14" s="8" customFormat="1" ht="15.75" customHeight="1">
      <c r="A6" s="33">
        <v>4</v>
      </c>
      <c r="B6" s="16" t="s">
        <v>10</v>
      </c>
      <c r="C6" s="40" t="s">
        <v>77</v>
      </c>
      <c r="D6" s="40" t="s">
        <v>77</v>
      </c>
      <c r="E6" s="40" t="s">
        <v>77</v>
      </c>
      <c r="F6" s="40" t="s">
        <v>77</v>
      </c>
      <c r="G6" s="40" t="s">
        <v>77</v>
      </c>
      <c r="H6" s="40"/>
      <c r="I6" s="40"/>
      <c r="J6" s="40"/>
      <c r="K6" s="40"/>
      <c r="L6" s="40"/>
      <c r="M6" s="41"/>
      <c r="N6" s="41"/>
    </row>
    <row r="7" spans="1:14" s="8" customFormat="1" ht="15.75" customHeight="1">
      <c r="A7" s="33">
        <v>5</v>
      </c>
      <c r="B7" s="16" t="s">
        <v>11</v>
      </c>
      <c r="C7" s="40" t="s">
        <v>77</v>
      </c>
      <c r="D7" s="40" t="s">
        <v>77</v>
      </c>
      <c r="E7" s="40" t="s">
        <v>77</v>
      </c>
      <c r="F7" s="40" t="s">
        <v>77</v>
      </c>
      <c r="G7" s="40" t="s">
        <v>77</v>
      </c>
      <c r="H7" s="40"/>
      <c r="I7" s="40"/>
      <c r="J7" s="40"/>
      <c r="K7" s="40"/>
      <c r="L7" s="40"/>
      <c r="M7" s="41"/>
      <c r="N7" s="41"/>
    </row>
    <row r="8" spans="1:14" s="8" customFormat="1" ht="15.75" customHeight="1">
      <c r="A8" s="33">
        <v>6</v>
      </c>
      <c r="B8" s="16" t="s">
        <v>12</v>
      </c>
      <c r="C8" s="40" t="s">
        <v>77</v>
      </c>
      <c r="D8" s="40" t="s">
        <v>77</v>
      </c>
      <c r="E8" s="40" t="s">
        <v>77</v>
      </c>
      <c r="F8" s="40" t="s">
        <v>77</v>
      </c>
      <c r="G8" s="40" t="s">
        <v>77</v>
      </c>
      <c r="H8" s="40"/>
      <c r="I8" s="40"/>
      <c r="J8" s="40"/>
      <c r="K8" s="40"/>
      <c r="L8" s="40"/>
      <c r="M8" s="41"/>
      <c r="N8" s="41"/>
    </row>
    <row r="9" spans="1:14" s="8" customFormat="1" ht="15.75" customHeight="1">
      <c r="A9" s="33">
        <v>7</v>
      </c>
      <c r="B9" s="16" t="s">
        <v>13</v>
      </c>
      <c r="C9" s="40" t="s">
        <v>77</v>
      </c>
      <c r="D9" s="40" t="s">
        <v>77</v>
      </c>
      <c r="E9" s="40" t="s">
        <v>77</v>
      </c>
      <c r="F9" s="40" t="s">
        <v>77</v>
      </c>
      <c r="G9" s="40" t="s">
        <v>77</v>
      </c>
      <c r="H9" s="40"/>
      <c r="I9" s="40"/>
      <c r="J9" s="40"/>
      <c r="K9" s="40"/>
      <c r="L9" s="40"/>
      <c r="M9" s="41"/>
      <c r="N9" s="41"/>
    </row>
    <row r="10" spans="1:14" s="8" customFormat="1" ht="15.75" customHeight="1">
      <c r="A10" s="33">
        <v>8</v>
      </c>
      <c r="B10" s="16" t="s">
        <v>14</v>
      </c>
      <c r="C10" s="40" t="s">
        <v>77</v>
      </c>
      <c r="D10" s="40" t="s">
        <v>77</v>
      </c>
      <c r="E10" s="40" t="s">
        <v>77</v>
      </c>
      <c r="F10" s="40" t="s">
        <v>77</v>
      </c>
      <c r="G10" s="40" t="s">
        <v>77</v>
      </c>
      <c r="H10" s="40"/>
      <c r="I10" s="40"/>
      <c r="J10" s="40"/>
      <c r="K10" s="40"/>
      <c r="L10" s="40"/>
      <c r="M10" s="41"/>
      <c r="N10" s="41"/>
    </row>
    <row r="11" spans="1:14" s="8" customFormat="1" ht="15.75" customHeight="1">
      <c r="A11" s="33">
        <v>9</v>
      </c>
      <c r="B11" s="16" t="s">
        <v>15</v>
      </c>
      <c r="C11" s="40" t="s">
        <v>77</v>
      </c>
      <c r="D11" s="40" t="s">
        <v>77</v>
      </c>
      <c r="E11" s="40" t="s">
        <v>77</v>
      </c>
      <c r="F11" s="40" t="s">
        <v>77</v>
      </c>
      <c r="G11" s="40" t="s">
        <v>77</v>
      </c>
      <c r="H11" s="40"/>
      <c r="I11" s="40"/>
      <c r="J11" s="40"/>
      <c r="K11" s="40"/>
      <c r="L11" s="40"/>
      <c r="M11" s="41"/>
      <c r="N11" s="41"/>
    </row>
    <row r="12" spans="1:14" s="8" customFormat="1" ht="15.75" customHeight="1">
      <c r="A12" s="33">
        <v>10</v>
      </c>
      <c r="B12" s="16" t="s">
        <v>16</v>
      </c>
      <c r="C12" s="40" t="s">
        <v>77</v>
      </c>
      <c r="D12" s="40" t="s">
        <v>77</v>
      </c>
      <c r="E12" s="40" t="s">
        <v>77</v>
      </c>
      <c r="F12" s="40" t="s">
        <v>77</v>
      </c>
      <c r="G12" s="40" t="s">
        <v>77</v>
      </c>
      <c r="H12" s="40"/>
      <c r="I12" s="40"/>
      <c r="J12" s="40"/>
      <c r="K12" s="40"/>
      <c r="L12" s="40"/>
      <c r="M12" s="41"/>
      <c r="N12" s="41"/>
    </row>
    <row r="13" spans="1:14" s="8" customFormat="1" ht="15.75" customHeight="1">
      <c r="A13" s="33">
        <v>11</v>
      </c>
      <c r="B13" s="43" t="s">
        <v>17</v>
      </c>
      <c r="C13" s="40" t="s">
        <v>77</v>
      </c>
      <c r="D13" s="40" t="s">
        <v>77</v>
      </c>
      <c r="E13" s="40" t="s">
        <v>77</v>
      </c>
      <c r="F13" s="40" t="s">
        <v>77</v>
      </c>
      <c r="G13" s="40" t="s">
        <v>77</v>
      </c>
      <c r="H13" s="40"/>
      <c r="I13" s="40"/>
      <c r="J13" s="40"/>
      <c r="K13" s="40"/>
      <c r="L13" s="40"/>
      <c r="M13" s="41"/>
      <c r="N13" s="41"/>
    </row>
    <row r="14" spans="1:14" s="8" customFormat="1" ht="15.75" customHeight="1">
      <c r="A14" s="33">
        <v>12</v>
      </c>
      <c r="B14" s="16" t="s">
        <v>18</v>
      </c>
      <c r="C14" s="40" t="s">
        <v>77</v>
      </c>
      <c r="D14" s="40" t="s">
        <v>77</v>
      </c>
      <c r="E14" s="40" t="s">
        <v>77</v>
      </c>
      <c r="F14" s="40" t="s">
        <v>77</v>
      </c>
      <c r="G14" s="40" t="s">
        <v>77</v>
      </c>
      <c r="H14" s="40"/>
      <c r="I14" s="40"/>
      <c r="J14" s="40"/>
      <c r="K14" s="40"/>
      <c r="L14" s="40"/>
      <c r="M14" s="41"/>
      <c r="N14" s="41"/>
    </row>
    <row r="15" spans="1:14" s="8" customFormat="1" ht="15.75" customHeight="1">
      <c r="A15" s="33">
        <v>13</v>
      </c>
      <c r="B15" s="16" t="s">
        <v>19</v>
      </c>
      <c r="C15" s="40" t="s">
        <v>77</v>
      </c>
      <c r="D15" s="40" t="s">
        <v>77</v>
      </c>
      <c r="E15" s="40" t="s">
        <v>77</v>
      </c>
      <c r="F15" s="40" t="s">
        <v>77</v>
      </c>
      <c r="G15" s="40" t="s">
        <v>77</v>
      </c>
      <c r="H15" s="40"/>
      <c r="I15" s="40"/>
      <c r="J15" s="40"/>
      <c r="K15" s="40"/>
      <c r="L15" s="40"/>
      <c r="M15" s="41"/>
      <c r="N15" s="41"/>
    </row>
    <row r="16" spans="1:14" s="8" customFormat="1" ht="15.75" customHeight="1">
      <c r="A16" s="33">
        <v>14</v>
      </c>
      <c r="B16" s="16" t="s">
        <v>20</v>
      </c>
      <c r="C16" s="40" t="s">
        <v>77</v>
      </c>
      <c r="D16" s="40" t="s">
        <v>77</v>
      </c>
      <c r="E16" s="40" t="s">
        <v>77</v>
      </c>
      <c r="F16" s="40" t="s">
        <v>77</v>
      </c>
      <c r="G16" s="40" t="s">
        <v>77</v>
      </c>
      <c r="H16" s="40"/>
      <c r="I16" s="40"/>
      <c r="J16" s="40"/>
      <c r="K16" s="40"/>
      <c r="L16" s="40"/>
      <c r="M16" s="41"/>
      <c r="N16" s="41"/>
    </row>
    <row r="17" spans="1:14" s="8" customFormat="1" ht="15.75" customHeight="1">
      <c r="A17" s="33">
        <v>15</v>
      </c>
      <c r="B17" s="16" t="s">
        <v>78</v>
      </c>
      <c r="C17" s="40" t="s">
        <v>77</v>
      </c>
      <c r="D17" s="40" t="s">
        <v>77</v>
      </c>
      <c r="E17" s="40" t="s">
        <v>77</v>
      </c>
      <c r="F17" s="40" t="s">
        <v>77</v>
      </c>
      <c r="G17" s="40" t="s">
        <v>77</v>
      </c>
      <c r="H17" s="40"/>
      <c r="I17" s="40"/>
      <c r="J17" s="40"/>
      <c r="K17" s="40"/>
      <c r="L17" s="40"/>
      <c r="M17" s="41"/>
      <c r="N17" s="41"/>
    </row>
    <row r="18" spans="1:14" s="8" customFormat="1" ht="15.75" customHeight="1">
      <c r="A18" s="33">
        <v>16</v>
      </c>
      <c r="B18" s="16" t="s">
        <v>21</v>
      </c>
      <c r="C18" s="40" t="s">
        <v>77</v>
      </c>
      <c r="D18" s="40" t="s">
        <v>77</v>
      </c>
      <c r="E18" s="40" t="s">
        <v>77</v>
      </c>
      <c r="F18" s="40" t="s">
        <v>77</v>
      </c>
      <c r="G18" s="40" t="s">
        <v>77</v>
      </c>
      <c r="H18" s="40"/>
      <c r="I18" s="40"/>
      <c r="J18" s="40"/>
      <c r="K18" s="40"/>
      <c r="L18" s="40"/>
      <c r="M18" s="41"/>
      <c r="N18" s="41"/>
    </row>
    <row r="19" spans="1:14" s="8" customFormat="1" ht="15.75" customHeight="1">
      <c r="A19" s="33">
        <v>17</v>
      </c>
      <c r="B19" s="16" t="s">
        <v>22</v>
      </c>
      <c r="C19" s="40" t="s">
        <v>77</v>
      </c>
      <c r="D19" s="40" t="s">
        <v>77</v>
      </c>
      <c r="E19" s="40" t="s">
        <v>77</v>
      </c>
      <c r="F19" s="40" t="s">
        <v>77</v>
      </c>
      <c r="G19" s="40" t="s">
        <v>77</v>
      </c>
      <c r="H19" s="40"/>
      <c r="I19" s="40"/>
      <c r="J19" s="40"/>
      <c r="K19" s="40"/>
      <c r="L19" s="40"/>
      <c r="M19" s="41"/>
      <c r="N19" s="41"/>
    </row>
    <row r="20" spans="1:14" s="8" customFormat="1" ht="15.75" customHeight="1">
      <c r="A20" s="33">
        <v>18</v>
      </c>
      <c r="B20" s="16" t="s">
        <v>23</v>
      </c>
      <c r="C20" s="40" t="s">
        <v>77</v>
      </c>
      <c r="D20" s="40" t="s">
        <v>77</v>
      </c>
      <c r="E20" s="40" t="s">
        <v>77</v>
      </c>
      <c r="F20" s="40" t="s">
        <v>77</v>
      </c>
      <c r="G20" s="40" t="s">
        <v>77</v>
      </c>
      <c r="H20" s="40"/>
      <c r="I20" s="40"/>
      <c r="J20" s="40"/>
      <c r="K20" s="40"/>
      <c r="L20" s="40"/>
      <c r="M20" s="41"/>
      <c r="N20" s="41"/>
    </row>
    <row r="21" spans="1:14" s="8" customFormat="1" ht="15.75" customHeight="1">
      <c r="A21" s="33">
        <v>19</v>
      </c>
      <c r="B21" s="16" t="s">
        <v>24</v>
      </c>
      <c r="C21" s="40" t="s">
        <v>77</v>
      </c>
      <c r="D21" s="40" t="s">
        <v>77</v>
      </c>
      <c r="E21" s="40" t="s">
        <v>77</v>
      </c>
      <c r="F21" s="40" t="s">
        <v>77</v>
      </c>
      <c r="G21" s="40" t="s">
        <v>77</v>
      </c>
      <c r="H21" s="40"/>
      <c r="I21" s="40"/>
      <c r="J21" s="40"/>
      <c r="K21" s="40"/>
      <c r="L21" s="40"/>
      <c r="M21" s="41"/>
      <c r="N21" s="41"/>
    </row>
    <row r="22" spans="1:14" s="8" customFormat="1" ht="15.75" customHeight="1">
      <c r="A22" s="33">
        <v>20</v>
      </c>
      <c r="B22" s="16" t="s">
        <v>25</v>
      </c>
      <c r="C22" s="40" t="s">
        <v>77</v>
      </c>
      <c r="D22" s="40" t="s">
        <v>77</v>
      </c>
      <c r="E22" s="40" t="s">
        <v>77</v>
      </c>
      <c r="F22" s="40" t="s">
        <v>77</v>
      </c>
      <c r="G22" s="40" t="s">
        <v>77</v>
      </c>
      <c r="H22" s="40"/>
      <c r="I22" s="40"/>
      <c r="J22" s="40"/>
      <c r="K22" s="40"/>
      <c r="L22" s="40"/>
      <c r="M22" s="41"/>
      <c r="N22" s="41"/>
    </row>
    <row r="23" spans="1:14" s="8" customFormat="1" ht="15.75" customHeight="1">
      <c r="A23" s="33">
        <v>21</v>
      </c>
      <c r="B23" s="16" t="s">
        <v>26</v>
      </c>
      <c r="C23" s="40" t="s">
        <v>77</v>
      </c>
      <c r="D23" s="40" t="s">
        <v>77</v>
      </c>
      <c r="E23" s="40" t="s">
        <v>77</v>
      </c>
      <c r="F23" s="40" t="s">
        <v>77</v>
      </c>
      <c r="G23" s="40" t="s">
        <v>77</v>
      </c>
      <c r="H23" s="40"/>
      <c r="I23" s="40"/>
      <c r="J23" s="40"/>
      <c r="K23" s="40"/>
      <c r="L23" s="40"/>
      <c r="M23" s="41"/>
      <c r="N23" s="41"/>
    </row>
    <row r="24" spans="1:14" s="8" customFormat="1" ht="15.75" customHeight="1">
      <c r="A24" s="33">
        <v>22</v>
      </c>
      <c r="B24" s="16" t="s">
        <v>27</v>
      </c>
      <c r="C24" s="40" t="s">
        <v>77</v>
      </c>
      <c r="D24" s="40" t="s">
        <v>77</v>
      </c>
      <c r="E24" s="40" t="s">
        <v>77</v>
      </c>
      <c r="F24" s="40" t="s">
        <v>77</v>
      </c>
      <c r="G24" s="40" t="s">
        <v>77</v>
      </c>
      <c r="H24" s="40"/>
      <c r="I24" s="40"/>
      <c r="J24" s="40"/>
      <c r="K24" s="40"/>
      <c r="L24" s="40"/>
      <c r="M24" s="41"/>
      <c r="N24" s="41"/>
    </row>
    <row r="25" spans="1:14" s="8" customFormat="1" ht="15.75" customHeight="1">
      <c r="A25" s="33">
        <v>23</v>
      </c>
      <c r="B25" s="16" t="s">
        <v>28</v>
      </c>
      <c r="C25" s="40" t="s">
        <v>77</v>
      </c>
      <c r="D25" s="40" t="s">
        <v>77</v>
      </c>
      <c r="E25" s="40" t="s">
        <v>77</v>
      </c>
      <c r="F25" s="40" t="s">
        <v>77</v>
      </c>
      <c r="G25" s="40" t="s">
        <v>77</v>
      </c>
      <c r="H25" s="40"/>
      <c r="I25" s="40"/>
      <c r="J25" s="40"/>
      <c r="K25" s="40"/>
      <c r="L25" s="40"/>
      <c r="M25" s="41"/>
      <c r="N25" s="41"/>
    </row>
    <row r="26" spans="1:14" s="8" customFormat="1" ht="15.75" customHeight="1">
      <c r="A26" s="33">
        <v>24</v>
      </c>
      <c r="B26" s="16" t="s">
        <v>29</v>
      </c>
      <c r="C26" s="40" t="s">
        <v>77</v>
      </c>
      <c r="D26" s="40" t="s">
        <v>77</v>
      </c>
      <c r="E26" s="40" t="s">
        <v>77</v>
      </c>
      <c r="F26" s="40" t="s">
        <v>77</v>
      </c>
      <c r="G26" s="40" t="s">
        <v>77</v>
      </c>
      <c r="H26" s="40"/>
      <c r="I26" s="40"/>
      <c r="J26" s="40"/>
      <c r="K26" s="40"/>
      <c r="L26" s="40"/>
      <c r="M26" s="41"/>
      <c r="N26" s="41"/>
    </row>
    <row r="27" spans="1:14" s="8" customFormat="1" ht="15.75" customHeight="1">
      <c r="A27" s="33">
        <v>25</v>
      </c>
      <c r="B27" s="16" t="s">
        <v>30</v>
      </c>
      <c r="C27" s="40" t="s">
        <v>77</v>
      </c>
      <c r="D27" s="40" t="s">
        <v>77</v>
      </c>
      <c r="E27" s="40" t="s">
        <v>77</v>
      </c>
      <c r="F27" s="40" t="s">
        <v>77</v>
      </c>
      <c r="G27" s="40" t="s">
        <v>77</v>
      </c>
      <c r="H27" s="40"/>
      <c r="I27" s="40"/>
      <c r="J27" s="40"/>
      <c r="K27" s="40"/>
      <c r="L27" s="40"/>
      <c r="M27" s="41"/>
      <c r="N27" s="41"/>
    </row>
    <row r="28" spans="1:14" s="8" customFormat="1" ht="15.75" customHeight="1">
      <c r="A28" s="33">
        <v>26</v>
      </c>
      <c r="B28" s="16" t="s">
        <v>31</v>
      </c>
      <c r="C28" s="40" t="s">
        <v>77</v>
      </c>
      <c r="D28" s="40" t="s">
        <v>77</v>
      </c>
      <c r="E28" s="40" t="s">
        <v>77</v>
      </c>
      <c r="F28" s="40" t="s">
        <v>77</v>
      </c>
      <c r="G28" s="40" t="s">
        <v>77</v>
      </c>
      <c r="H28" s="40"/>
      <c r="I28" s="40"/>
      <c r="J28" s="40"/>
      <c r="K28" s="40"/>
      <c r="L28" s="40"/>
      <c r="M28" s="41"/>
      <c r="N28" s="41"/>
    </row>
    <row r="29" spans="1:14" s="8" customFormat="1" ht="15.75" customHeight="1">
      <c r="A29" s="33">
        <v>27</v>
      </c>
      <c r="B29" s="16" t="s">
        <v>32</v>
      </c>
      <c r="C29" s="40" t="s">
        <v>77</v>
      </c>
      <c r="D29" s="40" t="s">
        <v>77</v>
      </c>
      <c r="E29" s="40" t="s">
        <v>77</v>
      </c>
      <c r="F29" s="40" t="s">
        <v>77</v>
      </c>
      <c r="G29" s="40" t="s">
        <v>77</v>
      </c>
      <c r="H29" s="40"/>
      <c r="I29" s="40"/>
      <c r="J29" s="40"/>
      <c r="K29" s="40"/>
      <c r="L29" s="40"/>
      <c r="M29" s="41"/>
      <c r="N29" s="41"/>
    </row>
    <row r="30" spans="1:14" s="8" customFormat="1" ht="15.75" customHeight="1">
      <c r="A30" s="33">
        <v>28</v>
      </c>
      <c r="B30" s="16" t="s">
        <v>33</v>
      </c>
      <c r="C30" s="40" t="s">
        <v>77</v>
      </c>
      <c r="D30" s="40" t="s">
        <v>77</v>
      </c>
      <c r="E30" s="40" t="s">
        <v>77</v>
      </c>
      <c r="F30" s="40" t="s">
        <v>77</v>
      </c>
      <c r="G30" s="40" t="s">
        <v>77</v>
      </c>
      <c r="H30" s="40"/>
      <c r="I30" s="40"/>
      <c r="J30" s="40"/>
      <c r="K30" s="40"/>
      <c r="L30" s="40"/>
      <c r="M30" s="41"/>
      <c r="N30" s="41"/>
    </row>
    <row r="31" spans="1:14" s="8" customFormat="1" ht="15.75" customHeight="1">
      <c r="A31" s="33">
        <v>29</v>
      </c>
      <c r="B31" s="16" t="s">
        <v>34</v>
      </c>
      <c r="C31" s="40" t="s">
        <v>77</v>
      </c>
      <c r="D31" s="40" t="s">
        <v>77</v>
      </c>
      <c r="E31" s="40" t="s">
        <v>77</v>
      </c>
      <c r="F31" s="40" t="s">
        <v>77</v>
      </c>
      <c r="G31" s="40" t="s">
        <v>77</v>
      </c>
      <c r="H31" s="40"/>
      <c r="I31" s="40"/>
      <c r="J31" s="40"/>
      <c r="K31" s="40"/>
      <c r="L31" s="40"/>
      <c r="M31" s="41"/>
      <c r="N31" s="41"/>
    </row>
    <row r="32" spans="1:14" s="8" customFormat="1" ht="15.75" customHeight="1">
      <c r="A32" s="33">
        <v>30</v>
      </c>
      <c r="B32" s="16" t="s">
        <v>35</v>
      </c>
      <c r="C32" s="40" t="s">
        <v>77</v>
      </c>
      <c r="D32" s="40" t="s">
        <v>77</v>
      </c>
      <c r="E32" s="40" t="s">
        <v>77</v>
      </c>
      <c r="F32" s="40" t="s">
        <v>77</v>
      </c>
      <c r="G32" s="40" t="s">
        <v>77</v>
      </c>
      <c r="H32" s="40"/>
      <c r="I32" s="40"/>
      <c r="J32" s="40"/>
      <c r="K32" s="40"/>
      <c r="L32" s="40"/>
      <c r="M32" s="41"/>
      <c r="N32" s="41"/>
    </row>
    <row r="33" spans="1:14" s="8" customFormat="1" ht="15.75" customHeight="1">
      <c r="A33" s="33">
        <v>31</v>
      </c>
      <c r="B33" s="16" t="s">
        <v>36</v>
      </c>
      <c r="C33" s="40" t="s">
        <v>77</v>
      </c>
      <c r="D33" s="40" t="s">
        <v>77</v>
      </c>
      <c r="E33" s="40" t="s">
        <v>77</v>
      </c>
      <c r="F33" s="40" t="s">
        <v>77</v>
      </c>
      <c r="G33" s="40" t="s">
        <v>77</v>
      </c>
      <c r="H33" s="40"/>
      <c r="I33" s="40"/>
      <c r="J33" s="40"/>
      <c r="K33" s="40"/>
      <c r="L33" s="40"/>
      <c r="M33" s="41"/>
      <c r="N33" s="41"/>
    </row>
    <row r="34" spans="1:14" s="8" customFormat="1" ht="15.75" customHeight="1">
      <c r="A34" s="33">
        <v>32</v>
      </c>
      <c r="B34" s="16" t="s">
        <v>37</v>
      </c>
      <c r="C34" s="40" t="s">
        <v>77</v>
      </c>
      <c r="D34" s="40" t="s">
        <v>77</v>
      </c>
      <c r="E34" s="40" t="s">
        <v>77</v>
      </c>
      <c r="F34" s="40" t="s">
        <v>77</v>
      </c>
      <c r="G34" s="40" t="s">
        <v>77</v>
      </c>
      <c r="H34" s="40"/>
      <c r="I34" s="40"/>
      <c r="J34" s="40"/>
      <c r="K34" s="40"/>
      <c r="L34" s="40"/>
      <c r="M34" s="41"/>
      <c r="N34" s="41"/>
    </row>
    <row r="35" spans="1:14" s="8" customFormat="1" ht="15.75" customHeight="1">
      <c r="A35" s="33">
        <v>33</v>
      </c>
      <c r="B35" s="16" t="s">
        <v>38</v>
      </c>
      <c r="C35" s="40" t="s">
        <v>77</v>
      </c>
      <c r="D35" s="40" t="s">
        <v>77</v>
      </c>
      <c r="E35" s="40" t="s">
        <v>77</v>
      </c>
      <c r="F35" s="40" t="s">
        <v>77</v>
      </c>
      <c r="G35" s="40" t="s">
        <v>77</v>
      </c>
      <c r="H35" s="40"/>
      <c r="I35" s="40"/>
      <c r="J35" s="40"/>
      <c r="K35" s="40"/>
      <c r="L35" s="40"/>
      <c r="M35" s="41"/>
      <c r="N35" s="41"/>
    </row>
    <row r="36" spans="1:14" s="8" customFormat="1" ht="15.75" customHeight="1">
      <c r="A36" s="33">
        <v>34</v>
      </c>
      <c r="B36" s="16" t="s">
        <v>39</v>
      </c>
      <c r="C36" s="40" t="s">
        <v>77</v>
      </c>
      <c r="D36" s="40" t="s">
        <v>77</v>
      </c>
      <c r="E36" s="40" t="s">
        <v>77</v>
      </c>
      <c r="F36" s="40" t="s">
        <v>77</v>
      </c>
      <c r="G36" s="40" t="s">
        <v>77</v>
      </c>
      <c r="H36" s="40"/>
      <c r="I36" s="40"/>
      <c r="J36" s="40"/>
      <c r="K36" s="40"/>
      <c r="L36" s="40"/>
      <c r="M36" s="41"/>
      <c r="N36" s="41"/>
    </row>
    <row r="37" spans="1:14" s="8" customFormat="1" ht="15.75" customHeight="1">
      <c r="A37" s="33">
        <v>35</v>
      </c>
      <c r="B37" s="16" t="s">
        <v>40</v>
      </c>
      <c r="C37" s="40" t="s">
        <v>77</v>
      </c>
      <c r="D37" s="40" t="s">
        <v>77</v>
      </c>
      <c r="E37" s="40" t="s">
        <v>77</v>
      </c>
      <c r="F37" s="40" t="s">
        <v>77</v>
      </c>
      <c r="G37" s="40" t="s">
        <v>77</v>
      </c>
      <c r="H37" s="40"/>
      <c r="I37" s="40"/>
      <c r="J37" s="40"/>
      <c r="K37" s="40"/>
      <c r="L37" s="40"/>
      <c r="M37" s="41"/>
      <c r="N37" s="41"/>
    </row>
    <row r="38" spans="1:14" s="8" customFormat="1" ht="15.75" customHeight="1">
      <c r="A38" s="33">
        <v>36</v>
      </c>
      <c r="B38" s="16" t="s">
        <v>41</v>
      </c>
      <c r="C38" s="40" t="s">
        <v>77</v>
      </c>
      <c r="D38" s="40" t="s">
        <v>77</v>
      </c>
      <c r="E38" s="40" t="s">
        <v>77</v>
      </c>
      <c r="F38" s="40" t="s">
        <v>77</v>
      </c>
      <c r="G38" s="40" t="s">
        <v>77</v>
      </c>
      <c r="H38" s="40"/>
      <c r="I38" s="40"/>
      <c r="J38" s="40"/>
      <c r="K38" s="40"/>
      <c r="L38" s="40"/>
      <c r="M38" s="41"/>
      <c r="N38" s="41"/>
    </row>
    <row r="39" spans="1:14" s="8" customFormat="1" ht="15.75" customHeight="1">
      <c r="A39" s="33">
        <v>37</v>
      </c>
      <c r="B39" s="16" t="s">
        <v>42</v>
      </c>
      <c r="C39" s="40" t="s">
        <v>77</v>
      </c>
      <c r="D39" s="40" t="s">
        <v>77</v>
      </c>
      <c r="E39" s="40" t="s">
        <v>77</v>
      </c>
      <c r="F39" s="40" t="s">
        <v>77</v>
      </c>
      <c r="G39" s="40" t="s">
        <v>77</v>
      </c>
      <c r="H39" s="40"/>
      <c r="I39" s="40"/>
      <c r="J39" s="40"/>
      <c r="K39" s="40"/>
      <c r="L39" s="40"/>
      <c r="M39" s="41"/>
      <c r="N39" s="41"/>
    </row>
    <row r="40" spans="1:14" s="8" customFormat="1" ht="15.75" customHeight="1">
      <c r="A40" s="33">
        <v>38</v>
      </c>
      <c r="B40" s="16" t="s">
        <v>43</v>
      </c>
      <c r="C40" s="40" t="s">
        <v>77</v>
      </c>
      <c r="D40" s="40" t="s">
        <v>77</v>
      </c>
      <c r="E40" s="40" t="s">
        <v>77</v>
      </c>
      <c r="F40" s="40" t="s">
        <v>77</v>
      </c>
      <c r="G40" s="40" t="s">
        <v>77</v>
      </c>
      <c r="H40" s="40"/>
      <c r="I40" s="40"/>
      <c r="J40" s="40"/>
      <c r="K40" s="40"/>
      <c r="L40" s="40"/>
      <c r="M40" s="41"/>
      <c r="N40" s="41"/>
    </row>
    <row r="41" spans="3:14" s="7" customFormat="1" ht="15.75" customHeight="1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ht="15.75" customHeight="1"/>
    <row r="43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2015-06-07T08:50:46Z</dcterms:modified>
  <cp:category/>
  <cp:version/>
  <cp:contentType/>
  <cp:contentStatus/>
</cp:coreProperties>
</file>