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<sst xmlns="http://schemas.openxmlformats.org/spreadsheetml/2006/main" count="620" uniqueCount="79">
  <si>
    <t>TOTALI</t>
  </si>
  <si>
    <t>Gennaio - Aprile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</si>
  <si>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</si>
  <si>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</si>
  <si>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</si>
  <si>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</si>
  <si>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</si>
  <si>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</si>
  <si>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</si>
  <si>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</si>
  <si>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</si>
  <si>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</si>
  <si>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</si>
  <si>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</si>
  <si>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</si>
  <si>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</si>
  <si>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</si>
  <si>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</si>
  <si>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</si>
  <si>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</si>
  <si>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</si>
  <si>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</si>
  <si>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</si>
  <si>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</si>
  <si>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</si>
  <si>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</si>
  <si>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</si>
  <si>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</si>
  <si>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</si>
  <si>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</si>
  <si>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</si>
  <si>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</si>
  <si>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</si>
  <si>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</si>
  <si>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</si>
  <si>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</si>
  <si>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</si>
  <si>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</si>
  <si>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</si>
  <si>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</si>
  <si>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</si>
  <si>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</si>
  <si>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</si>
  <si>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</si>
  <si>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</si>
  <si>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</si>
  <si>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</si>
  <si>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</si>
  <si>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</si>
  <si>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</si>
  <si>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</si>
  <si>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</si>
  <si>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</si>
  <si>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</si>
  <si>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</si>
  <si>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</si>
  <si>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</si>
  <si>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</si>
  <si>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</si>
  <si>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</si>
  <si>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2012 (su base 2011)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</si>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</sst>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/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60"/>
    </row>
    <row r="3" spans="1:9" s="23" customFormat="1" ht="15.75" customHeight="1">
      <c r="A3" s="24">
        <v>1</v>
      </c>
      <c r="B3" s="25" t="s">
        <v>7</v>
      </c>
      <c r="C3" s="26">
        <v>3822</v>
      </c>
      <c r="D3" s="27">
        <v>-7.052529182879377</v>
      </c>
      <c r="E3" s="26">
        <v>353989</v>
      </c>
      <c r="F3" s="27">
        <v>-3.0974202308214527</v>
      </c>
      <c r="G3" s="26">
        <v>493</v>
      </c>
      <c r="H3" s="27">
        <v>2.922755741127349</v>
      </c>
      <c r="I3" s="62"/>
    </row>
    <row r="4" spans="1:9" s="23" customFormat="1" ht="15.75" customHeight="1">
      <c r="A4" s="24">
        <v>2</v>
      </c>
      <c r="B4" s="25" t="s">
        <v>8</v>
      </c>
      <c r="C4" s="26">
        <v>4588</v>
      </c>
      <c r="D4" s="27">
        <v>-1.3969482054588438</v>
      </c>
      <c r="E4" s="26">
        <v>151051</v>
      </c>
      <c r="F4" s="27">
        <v>-5.044161559013044</v>
      </c>
      <c r="G4" s="26">
        <v>2050</v>
      </c>
      <c r="H4" s="27">
        <v>-13.392479932403887</v>
      </c>
      <c r="I4" s="62"/>
    </row>
    <row r="5" spans="1:9" s="23" customFormat="1" ht="15.75" customHeight="1">
      <c r="A5" s="24">
        <v>3</v>
      </c>
      <c r="B5" s="25" t="s">
        <v>9</v>
      </c>
      <c r="C5" s="26">
        <v>10773</v>
      </c>
      <c r="D5" s="27">
        <v>-1.2104539202200826</v>
      </c>
      <c r="E5" s="26">
        <v>1105436</v>
      </c>
      <c r="F5" s="27">
        <v>4.246879956846555</v>
      </c>
      <c r="G5" s="26">
        <v>687</v>
      </c>
      <c r="H5" s="27">
        <v>-4.050279329608938</v>
      </c>
      <c r="I5" s="62"/>
    </row>
    <row r="6" spans="1:9" s="23" customFormat="1" ht="15.75" customHeight="1">
      <c r="A6" s="24">
        <v>4</v>
      </c>
      <c r="B6" s="25" t="s">
        <v>10</v>
      </c>
      <c r="C6" s="26">
        <v>22942</v>
      </c>
      <c r="D6" s="27">
        <v>5.7966336177080935</v>
      </c>
      <c r="E6" s="26">
        <v>2589409</v>
      </c>
      <c r="F6" s="27">
        <v>7.351215190471669</v>
      </c>
      <c r="G6" s="26">
        <v>36467</v>
      </c>
      <c r="H6" s="27">
        <v>0.17856161749354432</v>
      </c>
      <c r="I6" s="62"/>
    </row>
    <row r="7" spans="1:9" s="23" customFormat="1" ht="15.75" customHeight="1">
      <c r="A7" s="24">
        <v>5</v>
      </c>
      <c r="B7" s="25" t="s">
        <v>11</v>
      </c>
      <c r="C7" s="26">
        <v>20067</v>
      </c>
      <c r="D7" s="27">
        <v>-7.9959653385906195</v>
      </c>
      <c r="E7" s="26">
        <v>1663371</v>
      </c>
      <c r="F7" s="27">
        <v>-4.667117147322649</v>
      </c>
      <c r="G7" s="26">
        <v>13159</v>
      </c>
      <c r="H7" s="27">
        <v>-2.885608856088561</v>
      </c>
      <c r="I7" s="62"/>
    </row>
    <row r="8" spans="1:9" s="23" customFormat="1" ht="15.75" customHeight="1">
      <c r="A8" s="24">
        <v>6</v>
      </c>
      <c r="B8" s="25" t="s">
        <v>12</v>
      </c>
      <c r="C8" s="26">
        <v>3972</v>
      </c>
      <c r="D8" s="27">
        <v>-26.266938927046592</v>
      </c>
      <c r="E8" s="26">
        <v>12650</v>
      </c>
      <c r="F8" s="27">
        <v>-40.19478063540091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13</v>
      </c>
      <c r="C9" s="26">
        <v>2962</v>
      </c>
      <c r="D9" s="27">
        <v>-12.184998517640082</v>
      </c>
      <c r="E9" s="26">
        <v>12276</v>
      </c>
      <c r="F9" s="27">
        <v>-23.83670430574513</v>
      </c>
      <c r="G9" s="26">
        <v>14502</v>
      </c>
      <c r="H9" s="27">
        <v>13.643131416033226</v>
      </c>
      <c r="I9" s="62"/>
    </row>
    <row r="10" spans="1:9" s="23" customFormat="1" ht="15.75" customHeight="1">
      <c r="A10" s="24">
        <v>8</v>
      </c>
      <c r="B10" s="25" t="s">
        <v>14</v>
      </c>
      <c r="C10" s="26">
        <v>5136</v>
      </c>
      <c r="D10" s="27">
        <v>13.452617627567927</v>
      </c>
      <c r="E10" s="26">
        <v>583939</v>
      </c>
      <c r="F10" s="27">
        <v>11.344607516927484</v>
      </c>
      <c r="G10" s="26">
        <v>16</v>
      </c>
      <c r="H10" s="27">
        <v>33.333333333333336</v>
      </c>
      <c r="I10" s="62"/>
    </row>
    <row r="11" spans="1:9" s="23" customFormat="1" ht="15.75" customHeight="1">
      <c r="A11" s="24">
        <v>9</v>
      </c>
      <c r="B11" s="25" t="s">
        <v>15</v>
      </c>
      <c r="C11" s="26">
        <v>9757</v>
      </c>
      <c r="D11" s="27">
        <v>-8.479504736891474</v>
      </c>
      <c r="E11" s="26">
        <v>898021</v>
      </c>
      <c r="F11" s="27">
        <v>-1.90740843904256</v>
      </c>
      <c r="G11" s="26">
        <v>954</v>
      </c>
      <c r="H11" s="27">
        <v>-13.035551504102097</v>
      </c>
      <c r="I11" s="62"/>
    </row>
    <row r="12" spans="1:9" s="23" customFormat="1" ht="15.75" customHeight="1">
      <c r="A12" s="24">
        <v>10</v>
      </c>
      <c r="B12" s="25" t="s">
        <v>16</v>
      </c>
      <c r="C12" s="26">
        <v>16131</v>
      </c>
      <c r="D12" s="27">
        <v>-5.223266745005875</v>
      </c>
      <c r="E12" s="26">
        <v>1777583</v>
      </c>
      <c r="F12" s="27">
        <v>-1.1925818131690382</v>
      </c>
      <c r="G12" s="26">
        <v>2838</v>
      </c>
      <c r="H12" s="27">
        <v>-3.1399317406143346</v>
      </c>
      <c r="I12" s="62"/>
    </row>
    <row r="13" spans="1:9" s="23" customFormat="1" ht="15.75" customHeight="1">
      <c r="A13" s="24">
        <v>11</v>
      </c>
      <c r="B13" s="25" t="s">
        <v>17</v>
      </c>
      <c r="C13" s="26">
        <v>835</v>
      </c>
      <c r="D13" s="27">
        <v>-7.938257993384785</v>
      </c>
      <c r="E13" s="26">
        <v>32979</v>
      </c>
      <c r="F13" s="27">
        <v>-0.5668284740856876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18</v>
      </c>
      <c r="C14" s="26">
        <v>1477</v>
      </c>
      <c r="D14" s="27">
        <v>-27.668952007835454</v>
      </c>
      <c r="E14" s="26">
        <v>58534</v>
      </c>
      <c r="F14" s="27">
        <v>-6.4847506909718335</v>
      </c>
      <c r="G14" s="26">
        <v>0</v>
      </c>
      <c r="H14" s="27"/>
      <c r="I14" s="62"/>
    </row>
    <row r="15" spans="1:9" s="23" customFormat="1" ht="15.75" customHeight="1">
      <c r="A15" s="24">
        <v>13</v>
      </c>
      <c r="B15" s="25" t="s">
        <v>19</v>
      </c>
      <c r="C15" s="26">
        <v>9397</v>
      </c>
      <c r="D15" s="27">
        <v>-4.598984771573604</v>
      </c>
      <c r="E15" s="26">
        <v>524187</v>
      </c>
      <c r="F15" s="27">
        <v>-4.006658535781389</v>
      </c>
      <c r="G15" s="26">
        <v>119</v>
      </c>
      <c r="H15" s="27">
        <v>-37.03703703703704</v>
      </c>
      <c r="I15" s="62"/>
    </row>
    <row r="16" spans="1:9" s="23" customFormat="1" ht="15.75" customHeight="1">
      <c r="A16" s="24">
        <v>14</v>
      </c>
      <c r="B16" s="25" t="s">
        <v>20</v>
      </c>
      <c r="C16" s="26">
        <v>669</v>
      </c>
      <c r="D16" s="27">
        <v>-55.63660477453581</v>
      </c>
      <c r="E16" s="26">
        <v>1559</v>
      </c>
      <c r="F16" s="27">
        <v>-92.41694634953062</v>
      </c>
      <c r="G16" s="26">
        <v>0</v>
      </c>
      <c r="H16" s="27"/>
      <c r="I16" s="62"/>
    </row>
    <row r="17" spans="1:9" s="23" customFormat="1" ht="15.75" customHeight="1">
      <c r="A17" s="24">
        <v>15</v>
      </c>
      <c r="B17" s="25" t="s">
        <v>78</v>
      </c>
      <c r="C17" s="26">
        <v>1063</v>
      </c>
      <c r="D17" s="27">
        <v>-47.114427860696516</v>
      </c>
      <c r="E17" s="26">
        <v>82636</v>
      </c>
      <c r="F17" s="27">
        <v>-40.83313046840319</v>
      </c>
      <c r="G17" s="26">
        <v>0</v>
      </c>
      <c r="H17" s="27">
        <v>-100</v>
      </c>
      <c r="I17" s="62"/>
    </row>
    <row r="18" spans="1:9" s="23" customFormat="1" ht="15.75" customHeight="1">
      <c r="A18" s="24">
        <v>16</v>
      </c>
      <c r="B18" s="25" t="s">
        <v>21</v>
      </c>
      <c r="C18" s="26">
        <v>7673</v>
      </c>
      <c r="D18" s="27">
        <v>1.4008193471653232</v>
      </c>
      <c r="E18" s="26">
        <v>404007</v>
      </c>
      <c r="F18" s="27">
        <v>3.292783947965883</v>
      </c>
      <c r="G18" s="26">
        <v>925</v>
      </c>
      <c r="H18" s="27">
        <v>-27.165354330708663</v>
      </c>
      <c r="I18" s="62"/>
    </row>
    <row r="19" spans="1:9" s="23" customFormat="1" ht="15.75" customHeight="1">
      <c r="A19" s="24">
        <v>17</v>
      </c>
      <c r="B19" s="28" t="s">
        <v>22</v>
      </c>
      <c r="C19" s="26">
        <v>358</v>
      </c>
      <c r="D19" s="27">
        <v>-1.1049723756906078</v>
      </c>
      <c r="E19" s="26">
        <v>501</v>
      </c>
      <c r="F19" s="27">
        <v>14.123006833712983</v>
      </c>
      <c r="G19" s="26">
        <v>0</v>
      </c>
      <c r="H19" s="27"/>
      <c r="I19" s="62"/>
    </row>
    <row r="20" spans="1:9" s="23" customFormat="1" ht="15.75" customHeight="1">
      <c r="A20" s="24">
        <v>18</v>
      </c>
      <c r="B20" s="25" t="s">
        <v>23</v>
      </c>
      <c r="C20" s="26">
        <v>5080</v>
      </c>
      <c r="D20" s="27">
        <v>4.958677685950414</v>
      </c>
      <c r="E20" s="26">
        <v>569936</v>
      </c>
      <c r="F20" s="27">
        <v>7.9023695749305185</v>
      </c>
      <c r="G20" s="26">
        <v>564</v>
      </c>
      <c r="H20" s="27">
        <v>-7.993474714518761</v>
      </c>
      <c r="I20" s="62"/>
    </row>
    <row r="21" spans="1:9" s="23" customFormat="1" ht="15.75" customHeight="1">
      <c r="A21" s="24">
        <v>19</v>
      </c>
      <c r="B21" s="25" t="s">
        <v>24</v>
      </c>
      <c r="C21" s="26">
        <v>38767</v>
      </c>
      <c r="D21" s="27">
        <v>-0.67384063540866</v>
      </c>
      <c r="E21" s="26">
        <v>2829160</v>
      </c>
      <c r="F21" s="27">
        <v>4.694325770037061</v>
      </c>
      <c r="G21" s="26">
        <v>6622</v>
      </c>
      <c r="H21" s="27">
        <v>5.14449031438552</v>
      </c>
      <c r="I21" s="62"/>
    </row>
    <row r="22" spans="1:9" s="23" customFormat="1" ht="15.75" customHeight="1">
      <c r="A22" s="24">
        <v>20</v>
      </c>
      <c r="B22" s="25" t="s">
        <v>25</v>
      </c>
      <c r="C22" s="26">
        <v>54199</v>
      </c>
      <c r="D22" s="27">
        <v>-11.984605141363128</v>
      </c>
      <c r="E22" s="26">
        <v>5654631</v>
      </c>
      <c r="F22" s="27">
        <v>-3.6862552594909297</v>
      </c>
      <c r="G22" s="26">
        <v>136138</v>
      </c>
      <c r="H22" s="27">
        <v>-8.711862133708845</v>
      </c>
      <c r="I22" s="62"/>
    </row>
    <row r="23" spans="1:9" s="23" customFormat="1" ht="15.75" customHeight="1">
      <c r="A23" s="24">
        <v>21</v>
      </c>
      <c r="B23" s="25" t="s">
        <v>26</v>
      </c>
      <c r="C23" s="26">
        <v>16915</v>
      </c>
      <c r="D23" s="27">
        <v>-4.104541073757016</v>
      </c>
      <c r="E23" s="26">
        <v>1569361</v>
      </c>
      <c r="F23" s="27">
        <v>1.5142126016849164</v>
      </c>
      <c r="G23" s="26">
        <v>1711</v>
      </c>
      <c r="H23" s="27">
        <v>5.292307692307692</v>
      </c>
      <c r="I23" s="62"/>
    </row>
    <row r="24" spans="1:9" s="23" customFormat="1" ht="15.75" customHeight="1">
      <c r="A24" s="24">
        <v>22</v>
      </c>
      <c r="B24" s="25" t="s">
        <v>27</v>
      </c>
      <c r="C24" s="26">
        <v>3380</v>
      </c>
      <c r="D24" s="27">
        <v>-20.91717360786149</v>
      </c>
      <c r="E24" s="26">
        <v>217863</v>
      </c>
      <c r="F24" s="27">
        <v>-15.545192352421267</v>
      </c>
      <c r="G24" s="26">
        <v>45</v>
      </c>
      <c r="H24" s="27">
        <v>-13.461538461538462</v>
      </c>
      <c r="I24" s="62"/>
    </row>
    <row r="25" spans="1:9" s="23" customFormat="1" ht="15.75" customHeight="1">
      <c r="A25" s="24">
        <v>23</v>
      </c>
      <c r="B25" s="25" t="s">
        <v>28</v>
      </c>
      <c r="C25" s="26">
        <v>12301</v>
      </c>
      <c r="D25" s="27">
        <v>-17.309760688357084</v>
      </c>
      <c r="E25" s="26">
        <v>1245092</v>
      </c>
      <c r="F25" s="27">
        <v>-8.757129425593456</v>
      </c>
      <c r="G25" s="26">
        <v>576</v>
      </c>
      <c r="H25" s="27">
        <v>-15.542521994134898</v>
      </c>
      <c r="I25" s="62"/>
    </row>
    <row r="26" spans="1:9" s="23" customFormat="1" ht="15.75" customHeight="1">
      <c r="A26" s="24">
        <v>24</v>
      </c>
      <c r="B26" s="25" t="s">
        <v>29</v>
      </c>
      <c r="C26" s="26">
        <v>2283</v>
      </c>
      <c r="D26" s="27">
        <v>-22.373342400544033</v>
      </c>
      <c r="E26" s="26">
        <v>44733</v>
      </c>
      <c r="F26" s="27">
        <v>-34.21907857006308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30</v>
      </c>
      <c r="C27" s="26">
        <v>1000</v>
      </c>
      <c r="D27" s="27">
        <v>-7.32159406858202</v>
      </c>
      <c r="E27" s="26">
        <v>40753</v>
      </c>
      <c r="F27" s="27">
        <v>-5.071045888655951</v>
      </c>
      <c r="G27" s="26">
        <v>0</v>
      </c>
      <c r="H27" s="27"/>
      <c r="I27" s="62"/>
    </row>
    <row r="28" spans="1:9" s="23" customFormat="1" ht="15.75" customHeight="1">
      <c r="A28" s="24">
        <v>26</v>
      </c>
      <c r="B28" s="25" t="s">
        <v>31</v>
      </c>
      <c r="C28" s="26">
        <v>2407</v>
      </c>
      <c r="D28" s="27">
        <v>16.280193236714975</v>
      </c>
      <c r="E28" s="26">
        <v>152894</v>
      </c>
      <c r="F28" s="27">
        <v>14.363719322916277</v>
      </c>
      <c r="G28" s="26">
        <v>430</v>
      </c>
      <c r="H28" s="27">
        <v>11.11111111111111</v>
      </c>
      <c r="I28" s="62"/>
    </row>
    <row r="29" spans="1:9" s="23" customFormat="1" ht="15.75" customHeight="1">
      <c r="A29" s="24">
        <v>27</v>
      </c>
      <c r="B29" s="25" t="s">
        <v>32</v>
      </c>
      <c r="C29" s="26">
        <v>11209</v>
      </c>
      <c r="D29" s="27">
        <v>0.691699604743083</v>
      </c>
      <c r="E29" s="26">
        <v>1165089</v>
      </c>
      <c r="F29" s="27">
        <v>3.3477683909493785</v>
      </c>
      <c r="G29" s="26">
        <v>2050</v>
      </c>
      <c r="H29" s="27">
        <v>-4.916512059369202</v>
      </c>
      <c r="I29" s="62"/>
    </row>
    <row r="30" spans="1:9" s="23" customFormat="1" ht="15.75" customHeight="1">
      <c r="A30" s="24">
        <v>28</v>
      </c>
      <c r="B30" s="25" t="s">
        <v>33</v>
      </c>
      <c r="C30" s="26">
        <v>2214</v>
      </c>
      <c r="D30" s="27">
        <v>-14.780600461893764</v>
      </c>
      <c r="E30" s="26">
        <v>157413</v>
      </c>
      <c r="F30" s="27">
        <v>4.069206256859141</v>
      </c>
      <c r="G30" s="26">
        <v>42</v>
      </c>
      <c r="H30" s="27">
        <v>-10.638297872340425</v>
      </c>
      <c r="I30" s="62"/>
    </row>
    <row r="31" spans="1:9" s="23" customFormat="1" ht="15.75" customHeight="1">
      <c r="A31" s="24">
        <v>29</v>
      </c>
      <c r="B31" s="25" t="s">
        <v>34</v>
      </c>
      <c r="C31" s="26">
        <v>2736</v>
      </c>
      <c r="D31" s="27">
        <v>23.688969258589513</v>
      </c>
      <c r="E31" s="26">
        <v>201630</v>
      </c>
      <c r="F31" s="27">
        <v>33.88890733424085</v>
      </c>
      <c r="G31" s="26">
        <v>180</v>
      </c>
      <c r="H31" s="27">
        <v>2.272727272727273</v>
      </c>
      <c r="I31" s="62"/>
    </row>
    <row r="32" spans="1:9" s="23" customFormat="1" ht="15.75" customHeight="1">
      <c r="A32" s="24">
        <v>30</v>
      </c>
      <c r="B32" s="25" t="s">
        <v>35</v>
      </c>
      <c r="C32" s="26">
        <v>15853</v>
      </c>
      <c r="D32" s="27">
        <v>1.4137666325486182</v>
      </c>
      <c r="E32" s="26">
        <v>1472727</v>
      </c>
      <c r="F32" s="27">
        <v>-0.8068264019947383</v>
      </c>
      <c r="G32" s="26">
        <v>5660</v>
      </c>
      <c r="H32" s="27">
        <v>-8.1765087605451</v>
      </c>
      <c r="I32" s="62"/>
    </row>
    <row r="33" spans="1:9" s="23" customFormat="1" ht="15.75" customHeight="1">
      <c r="A33" s="24">
        <v>31</v>
      </c>
      <c r="B33" s="25" t="s">
        <v>36</v>
      </c>
      <c r="C33" s="26">
        <v>93612</v>
      </c>
      <c r="D33" s="27">
        <v>-6.711710365033334</v>
      </c>
      <c r="E33" s="26">
        <v>10592944</v>
      </c>
      <c r="F33" s="27">
        <v>-0.7370312053575486</v>
      </c>
      <c r="G33" s="26">
        <v>43642</v>
      </c>
      <c r="H33" s="27">
        <v>-10.95831718115602</v>
      </c>
      <c r="I33" s="62"/>
    </row>
    <row r="34" spans="1:9" s="23" customFormat="1" ht="15.75" customHeight="1">
      <c r="A34" s="24">
        <v>32</v>
      </c>
      <c r="B34" s="25" t="s">
        <v>37</v>
      </c>
      <c r="C34" s="26">
        <v>654</v>
      </c>
      <c r="D34" s="27">
        <v>-6.169296987087518</v>
      </c>
      <c r="E34" s="26">
        <v>1269</v>
      </c>
      <c r="F34" s="27">
        <v>50.355450236966824</v>
      </c>
      <c r="G34" s="26">
        <v>0</v>
      </c>
      <c r="H34" s="27"/>
      <c r="I34" s="62"/>
    </row>
    <row r="35" spans="1:9" s="23" customFormat="1" ht="15.75" customHeight="1">
      <c r="A35" s="24">
        <v>33</v>
      </c>
      <c r="B35" s="25" t="s">
        <v>38</v>
      </c>
      <c r="C35" s="26">
        <v>17416</v>
      </c>
      <c r="D35" s="27">
        <v>-4.118035674961463</v>
      </c>
      <c r="E35" s="26">
        <v>1181716</v>
      </c>
      <c r="F35" s="27">
        <v>-1.009742245156102</v>
      </c>
      <c r="G35" s="26">
        <v>3539</v>
      </c>
      <c r="H35" s="27">
        <v>43.56997971602434</v>
      </c>
      <c r="I35" s="62"/>
    </row>
    <row r="36" spans="1:9" s="23" customFormat="1" ht="15.75" customHeight="1">
      <c r="A36" s="24">
        <v>34</v>
      </c>
      <c r="B36" s="25" t="s">
        <v>39</v>
      </c>
      <c r="C36" s="26">
        <v>3891</v>
      </c>
      <c r="D36" s="27">
        <v>-6.331246990852191</v>
      </c>
      <c r="E36" s="26">
        <v>390645</v>
      </c>
      <c r="F36" s="27">
        <v>-3.675018308515124</v>
      </c>
      <c r="G36" s="26">
        <v>5</v>
      </c>
      <c r="H36" s="27">
        <v>-37.5</v>
      </c>
      <c r="I36" s="62"/>
    </row>
    <row r="37" spans="1:9" s="23" customFormat="1" ht="15.75" customHeight="1">
      <c r="A37" s="24">
        <v>35</v>
      </c>
      <c r="B37" s="25" t="s">
        <v>40</v>
      </c>
      <c r="C37" s="26">
        <v>6362</v>
      </c>
      <c r="D37" s="27">
        <v>-7.502180866530968</v>
      </c>
      <c r="E37" s="26">
        <v>692353</v>
      </c>
      <c r="F37" s="27">
        <v>-5.29580655177555</v>
      </c>
      <c r="G37" s="26">
        <v>53</v>
      </c>
      <c r="H37" s="27">
        <v>-90.18518518518519</v>
      </c>
      <c r="I37" s="62"/>
    </row>
    <row r="38" spans="1:9" s="23" customFormat="1" ht="15.75" customHeight="1">
      <c r="A38" s="24">
        <v>36</v>
      </c>
      <c r="B38" s="25" t="s">
        <v>41</v>
      </c>
      <c r="C38" s="26">
        <v>4557</v>
      </c>
      <c r="D38" s="27">
        <v>-11.1002731174405</v>
      </c>
      <c r="E38" s="26">
        <v>232154</v>
      </c>
      <c r="F38" s="27">
        <v>-5.696307941034297</v>
      </c>
      <c r="G38" s="26">
        <v>268</v>
      </c>
      <c r="H38" s="27">
        <v>-12.703583061889251</v>
      </c>
      <c r="I38" s="62"/>
    </row>
    <row r="39" spans="1:9" s="23" customFormat="1" ht="15.75" customHeight="1">
      <c r="A39" s="24">
        <v>37</v>
      </c>
      <c r="B39" s="25" t="s">
        <v>42</v>
      </c>
      <c r="C39" s="26">
        <v>22212</v>
      </c>
      <c r="D39" s="27">
        <v>0.2120460184976314</v>
      </c>
      <c r="E39" s="26">
        <v>2087228</v>
      </c>
      <c r="F39" s="27">
        <v>6.2154977283460076</v>
      </c>
      <c r="G39" s="26">
        <v>13187</v>
      </c>
      <c r="H39" s="27">
        <v>-1.9262234121671873</v>
      </c>
      <c r="I39" s="62"/>
    </row>
    <row r="40" spans="1:9" s="23" customFormat="1" ht="15.75" customHeight="1">
      <c r="A40" s="24">
        <v>38</v>
      </c>
      <c r="B40" s="25" t="s">
        <v>43</v>
      </c>
      <c r="C40" s="26">
        <v>10471</v>
      </c>
      <c r="D40" s="27">
        <v>-4.155606407322654</v>
      </c>
      <c r="E40" s="26">
        <v>889117</v>
      </c>
      <c r="F40" s="27">
        <v>2.7043854430781846</v>
      </c>
      <c r="G40" s="26">
        <v>1938</v>
      </c>
      <c r="H40" s="27">
        <v>5.040650406504065</v>
      </c>
      <c r="I40" s="62"/>
    </row>
    <row r="41" spans="1:9" s="23" customFormat="1" ht="15.75" customHeight="1">
      <c r="A41" s="10"/>
      <c r="B41" s="11" t="s">
        <v>0</v>
      </c>
      <c r="C41" s="12">
        <f>SUM(C3:C40)</f>
        <v>449141</v>
      </c>
      <c r="D41" s="29">
        <v>-5.7887141364858685</v>
      </c>
      <c r="E41" s="12">
        <f>SUM(E3:E40)</f>
        <v>41640836</v>
      </c>
      <c r="F41" s="29">
        <v>-0.18955454322800921</v>
      </c>
      <c r="G41" s="12">
        <f>SUM(G3:G40)</f>
        <v>288860</v>
      </c>
      <c r="H41" s="29">
        <v>-5.991779243729477</v>
      </c>
      <c r="I41" s="63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4" width="5.28125" style="4" customWidth="1"/>
    <col min="15" max="16384" width="9.140625" style="1" customWidth="1"/>
  </cols>
  <sheetData>
    <row r="1" spans="2:14" s="9" customFormat="1" ht="15.75" customHeight="1">
      <c r="B1" s="30" t="s">
        <v>44</v>
      </c>
      <c r="C1" s="64" t="str">
        <f>Totali!C1</f>
        <v>Gennaio - 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8" customFormat="1" ht="15.75" customHeight="1">
      <c r="A2" s="32" t="s">
        <v>45</v>
      </c>
      <c r="B2" s="32" t="s">
        <v>2</v>
      </c>
      <c r="C2" s="46" t="s">
        <v>46</v>
      </c>
      <c r="D2" s="22" t="s">
        <v>4</v>
      </c>
      <c r="E2" s="58" t="s">
        <v>47</v>
      </c>
      <c r="F2" s="22" t="s">
        <v>4</v>
      </c>
      <c r="G2" s="59" t="s">
        <v>48</v>
      </c>
      <c r="H2" s="53" t="s">
        <v>4</v>
      </c>
      <c r="I2" s="36" t="s">
        <v>49</v>
      </c>
      <c r="J2" s="22" t="s">
        <v>4</v>
      </c>
      <c r="K2" s="47" t="s">
        <v>50</v>
      </c>
      <c r="L2" s="22"/>
      <c r="M2" s="34" t="s">
        <v>51</v>
      </c>
      <c r="N2" s="22" t="s">
        <v>4</v>
      </c>
    </row>
    <row r="3" spans="1:14" s="8" customFormat="1" ht="15.75" customHeight="1">
      <c r="A3" s="32">
        <v>1</v>
      </c>
      <c r="B3" s="42" t="s">
        <v>7</v>
      </c>
      <c r="C3" s="48">
        <v>2780</v>
      </c>
      <c r="D3" s="49">
        <v>-5.184174624829468</v>
      </c>
      <c r="E3" s="48">
        <v>888</v>
      </c>
      <c r="F3" s="49">
        <v>-9.387755102040817</v>
      </c>
      <c r="G3" s="57">
        <v>840</v>
      </c>
      <c r="H3" s="49">
        <v>-6.458797327394209</v>
      </c>
      <c r="I3" s="48">
        <v>3668</v>
      </c>
      <c r="J3" s="49">
        <v>-6.237218813905931</v>
      </c>
      <c r="K3" s="48">
        <v>154</v>
      </c>
      <c r="L3" s="49">
        <v>-23</v>
      </c>
      <c r="M3" s="50">
        <v>3822</v>
      </c>
      <c r="N3" s="51">
        <v>-7.052529182879377</v>
      </c>
    </row>
    <row r="4" spans="1:14" s="8" customFormat="1" ht="15.75" customHeight="1">
      <c r="A4" s="32">
        <v>2</v>
      </c>
      <c r="B4" s="42" t="s">
        <v>8</v>
      </c>
      <c r="C4" s="48">
        <v>1063</v>
      </c>
      <c r="D4" s="49">
        <v>-3.713768115942029</v>
      </c>
      <c r="E4" s="48">
        <v>1877</v>
      </c>
      <c r="F4" s="49">
        <v>-3.8914490527393752</v>
      </c>
      <c r="G4" s="57">
        <v>1395</v>
      </c>
      <c r="H4" s="49">
        <v>-9.650259067357513</v>
      </c>
      <c r="I4" s="48">
        <v>2940</v>
      </c>
      <c r="J4" s="49">
        <v>-3.827281648675172</v>
      </c>
      <c r="K4" s="48">
        <v>1648</v>
      </c>
      <c r="L4" s="49">
        <v>3.2581453634085213</v>
      </c>
      <c r="M4" s="50">
        <v>4588</v>
      </c>
      <c r="N4" s="51">
        <v>-1.3969482054588438</v>
      </c>
    </row>
    <row r="5" spans="1:14" s="8" customFormat="1" ht="15.75" customHeight="1">
      <c r="A5" s="32">
        <v>3</v>
      </c>
      <c r="B5" s="42" t="s">
        <v>9</v>
      </c>
      <c r="C5" s="48">
        <v>7237</v>
      </c>
      <c r="D5" s="49">
        <v>-1.8179351512684847</v>
      </c>
      <c r="E5" s="48">
        <v>2670</v>
      </c>
      <c r="F5" s="49">
        <v>-0.6326758466691478</v>
      </c>
      <c r="G5" s="57">
        <v>1886</v>
      </c>
      <c r="H5" s="49">
        <v>-9.457513202112338</v>
      </c>
      <c r="I5" s="48">
        <v>9907</v>
      </c>
      <c r="J5" s="49">
        <v>-1.501292503479817</v>
      </c>
      <c r="K5" s="48">
        <v>866</v>
      </c>
      <c r="L5" s="49">
        <v>2.243211334120425</v>
      </c>
      <c r="M5" s="50">
        <v>10773</v>
      </c>
      <c r="N5" s="51">
        <v>-1.2104539202200826</v>
      </c>
    </row>
    <row r="6" spans="1:14" s="8" customFormat="1" ht="15.75" customHeight="1">
      <c r="A6" s="32">
        <v>4</v>
      </c>
      <c r="B6" s="42" t="s">
        <v>10</v>
      </c>
      <c r="C6" s="48">
        <v>6640</v>
      </c>
      <c r="D6" s="49">
        <v>6.478511866581142</v>
      </c>
      <c r="E6" s="48">
        <v>15702</v>
      </c>
      <c r="F6" s="49">
        <v>6.750968794615542</v>
      </c>
      <c r="G6" s="57">
        <v>13489</v>
      </c>
      <c r="H6" s="49">
        <v>7.567783094098884</v>
      </c>
      <c r="I6" s="48">
        <v>22342</v>
      </c>
      <c r="J6" s="49">
        <v>6.669849606111244</v>
      </c>
      <c r="K6" s="48">
        <v>600</v>
      </c>
      <c r="L6" s="49">
        <v>-18.91891891891892</v>
      </c>
      <c r="M6" s="50">
        <v>22942</v>
      </c>
      <c r="N6" s="51">
        <v>5.7966336177080935</v>
      </c>
    </row>
    <row r="7" spans="1:14" s="8" customFormat="1" ht="15.75" customHeight="1">
      <c r="A7" s="32">
        <v>5</v>
      </c>
      <c r="B7" s="42" t="s">
        <v>11</v>
      </c>
      <c r="C7" s="48">
        <v>5401</v>
      </c>
      <c r="D7" s="49">
        <v>-6.297709923664122</v>
      </c>
      <c r="E7" s="48">
        <v>13441</v>
      </c>
      <c r="F7" s="49">
        <v>-7.149765128488533</v>
      </c>
      <c r="G7" s="57">
        <v>0</v>
      </c>
      <c r="H7" s="49"/>
      <c r="I7" s="48">
        <v>18842</v>
      </c>
      <c r="J7" s="49">
        <v>-6.907114624505929</v>
      </c>
      <c r="K7" s="48">
        <v>1225</v>
      </c>
      <c r="L7" s="49">
        <v>-22.02418841502228</v>
      </c>
      <c r="M7" s="50">
        <v>20067</v>
      </c>
      <c r="N7" s="51">
        <v>-7.9959653385906195</v>
      </c>
    </row>
    <row r="8" spans="1:14" s="8" customFormat="1" ht="15.75" customHeight="1">
      <c r="A8" s="32">
        <v>6</v>
      </c>
      <c r="B8" s="42" t="s">
        <v>12</v>
      </c>
      <c r="C8" s="48">
        <v>703</v>
      </c>
      <c r="D8" s="49">
        <v>-15.301204819277109</v>
      </c>
      <c r="E8" s="48">
        <v>16</v>
      </c>
      <c r="F8" s="49">
        <v>14.285714285714286</v>
      </c>
      <c r="G8" s="57">
        <v>16</v>
      </c>
      <c r="H8" s="49">
        <v>14.285714285714286</v>
      </c>
      <c r="I8" s="48">
        <v>719</v>
      </c>
      <c r="J8" s="49">
        <v>-14.810426540284361</v>
      </c>
      <c r="K8" s="48">
        <v>3253</v>
      </c>
      <c r="L8" s="49">
        <v>-28.39533348007924</v>
      </c>
      <c r="M8" s="50">
        <v>3972</v>
      </c>
      <c r="N8" s="51">
        <v>-26.266938927046592</v>
      </c>
    </row>
    <row r="9" spans="1:14" s="8" customFormat="1" ht="15.75" customHeight="1">
      <c r="A9" s="32">
        <v>7</v>
      </c>
      <c r="B9" s="42" t="s">
        <v>13</v>
      </c>
      <c r="C9" s="48">
        <v>1176</v>
      </c>
      <c r="D9" s="49">
        <v>-5.617977528089888</v>
      </c>
      <c r="E9" s="48">
        <v>149</v>
      </c>
      <c r="F9" s="49">
        <v>-37.916666666666664</v>
      </c>
      <c r="G9" s="57">
        <v>67</v>
      </c>
      <c r="H9" s="49">
        <v>-45.08196721311475</v>
      </c>
      <c r="I9" s="48">
        <v>1325</v>
      </c>
      <c r="J9" s="49">
        <v>-10.834454912516824</v>
      </c>
      <c r="K9" s="48">
        <v>1637</v>
      </c>
      <c r="L9" s="49">
        <v>-13.248542660307367</v>
      </c>
      <c r="M9" s="50">
        <v>2962</v>
      </c>
      <c r="N9" s="51">
        <v>-12.184998517640082</v>
      </c>
    </row>
    <row r="10" spans="1:14" s="8" customFormat="1" ht="15.75" customHeight="1">
      <c r="A10" s="32">
        <v>8</v>
      </c>
      <c r="B10" s="42" t="s">
        <v>14</v>
      </c>
      <c r="C10" s="48">
        <v>3996</v>
      </c>
      <c r="D10" s="49">
        <v>7.912503375641372</v>
      </c>
      <c r="E10" s="48">
        <v>553</v>
      </c>
      <c r="F10" s="49">
        <v>0.7285974499089253</v>
      </c>
      <c r="G10" s="57">
        <v>392</v>
      </c>
      <c r="H10" s="49">
        <v>-7.981220657276995</v>
      </c>
      <c r="I10" s="48">
        <v>4549</v>
      </c>
      <c r="J10" s="49">
        <v>6.984948259642521</v>
      </c>
      <c r="K10" s="48">
        <v>587</v>
      </c>
      <c r="L10" s="49">
        <v>113.45454545454545</v>
      </c>
      <c r="M10" s="50">
        <v>5136</v>
      </c>
      <c r="N10" s="51">
        <v>13.452617627567927</v>
      </c>
    </row>
    <row r="11" spans="1:14" s="8" customFormat="1" ht="15.75" customHeight="1">
      <c r="A11" s="32">
        <v>9</v>
      </c>
      <c r="B11" s="42" t="s">
        <v>15</v>
      </c>
      <c r="C11" s="48">
        <v>7538</v>
      </c>
      <c r="D11" s="49">
        <v>-5.786776652918385</v>
      </c>
      <c r="E11" s="48">
        <v>1231</v>
      </c>
      <c r="F11" s="49">
        <v>-13.674614305750351</v>
      </c>
      <c r="G11" s="57">
        <v>1155</v>
      </c>
      <c r="H11" s="49">
        <v>-63.25167037861915</v>
      </c>
      <c r="I11" s="48">
        <v>8769</v>
      </c>
      <c r="J11" s="49">
        <v>-6.979951203988543</v>
      </c>
      <c r="K11" s="48">
        <v>988</v>
      </c>
      <c r="L11" s="49">
        <v>-19.93517017828201</v>
      </c>
      <c r="M11" s="50">
        <v>9757</v>
      </c>
      <c r="N11" s="51">
        <v>-8.479504736891474</v>
      </c>
    </row>
    <row r="12" spans="1:14" s="8" customFormat="1" ht="15.75" customHeight="1">
      <c r="A12" s="32">
        <v>10</v>
      </c>
      <c r="B12" s="42" t="s">
        <v>16</v>
      </c>
      <c r="C12" s="48">
        <v>13200</v>
      </c>
      <c r="D12" s="49">
        <v>-6.930832687019671</v>
      </c>
      <c r="E12" s="48">
        <v>2629</v>
      </c>
      <c r="F12" s="49">
        <v>6.351132686084142</v>
      </c>
      <c r="G12" s="57">
        <v>2350</v>
      </c>
      <c r="H12" s="49">
        <v>5.428443248093315</v>
      </c>
      <c r="I12" s="48">
        <v>15829</v>
      </c>
      <c r="J12" s="49">
        <v>-4.959471630141099</v>
      </c>
      <c r="K12" s="48">
        <v>302</v>
      </c>
      <c r="L12" s="49">
        <v>-17.26027397260274</v>
      </c>
      <c r="M12" s="50">
        <v>16131</v>
      </c>
      <c r="N12" s="51">
        <v>-5.223266745005875</v>
      </c>
    </row>
    <row r="13" spans="1:14" s="8" customFormat="1" ht="15.75" customHeight="1">
      <c r="A13" s="32">
        <v>11</v>
      </c>
      <c r="B13" s="42" t="s">
        <v>17</v>
      </c>
      <c r="C13" s="48">
        <v>725</v>
      </c>
      <c r="D13" s="49">
        <v>-11.477411477411477</v>
      </c>
      <c r="E13" s="48">
        <v>0</v>
      </c>
      <c r="F13" s="49"/>
      <c r="G13" s="57">
        <v>0</v>
      </c>
      <c r="H13" s="49"/>
      <c r="I13" s="48">
        <v>725</v>
      </c>
      <c r="J13" s="49">
        <v>-11.477411477411477</v>
      </c>
      <c r="K13" s="48">
        <v>110</v>
      </c>
      <c r="L13" s="49">
        <v>25</v>
      </c>
      <c r="M13" s="50">
        <v>835</v>
      </c>
      <c r="N13" s="51">
        <v>-7.938257993384785</v>
      </c>
    </row>
    <row r="14" spans="1:14" s="8" customFormat="1" ht="15.75" customHeight="1">
      <c r="A14" s="32">
        <v>12</v>
      </c>
      <c r="B14" s="42" t="s">
        <v>18</v>
      </c>
      <c r="C14" s="48">
        <v>452</v>
      </c>
      <c r="D14" s="49">
        <v>-20.70175438596491</v>
      </c>
      <c r="E14" s="48">
        <v>327</v>
      </c>
      <c r="F14" s="49">
        <v>-21.957040572792362</v>
      </c>
      <c r="G14" s="57">
        <v>207</v>
      </c>
      <c r="H14" s="49">
        <v>-31.907894736842106</v>
      </c>
      <c r="I14" s="48">
        <v>779</v>
      </c>
      <c r="J14" s="49">
        <v>-21.23356926188069</v>
      </c>
      <c r="K14" s="48">
        <v>698</v>
      </c>
      <c r="L14" s="49">
        <v>-33.71320037986705</v>
      </c>
      <c r="M14" s="50">
        <v>1477</v>
      </c>
      <c r="N14" s="51">
        <v>-27.668952007835454</v>
      </c>
    </row>
    <row r="15" spans="1:14" s="8" customFormat="1" ht="15.75" customHeight="1">
      <c r="A15" s="32">
        <v>13</v>
      </c>
      <c r="B15" s="42" t="s">
        <v>19</v>
      </c>
      <c r="C15" s="48">
        <v>1126</v>
      </c>
      <c r="D15" s="49">
        <v>-10.563939634630659</v>
      </c>
      <c r="E15" s="48">
        <v>6419</v>
      </c>
      <c r="F15" s="49">
        <v>-2.476450926769979</v>
      </c>
      <c r="G15" s="57">
        <v>5402</v>
      </c>
      <c r="H15" s="49">
        <v>-5.344314000350447</v>
      </c>
      <c r="I15" s="48">
        <v>7545</v>
      </c>
      <c r="J15" s="49">
        <v>-3.7750286953194747</v>
      </c>
      <c r="K15" s="48">
        <v>1852</v>
      </c>
      <c r="L15" s="49">
        <v>-7.81483325037332</v>
      </c>
      <c r="M15" s="50">
        <v>9397</v>
      </c>
      <c r="N15" s="51">
        <v>-4.598984771573604</v>
      </c>
    </row>
    <row r="16" spans="1:14" s="8" customFormat="1" ht="15.75" customHeight="1">
      <c r="A16" s="32">
        <v>14</v>
      </c>
      <c r="B16" s="42" t="s">
        <v>20</v>
      </c>
      <c r="C16" s="48">
        <v>459</v>
      </c>
      <c r="D16" s="49">
        <v>-61.52556580050293</v>
      </c>
      <c r="E16" s="48">
        <v>0</v>
      </c>
      <c r="F16" s="49">
        <v>-100</v>
      </c>
      <c r="G16" s="57">
        <v>0</v>
      </c>
      <c r="H16" s="49">
        <v>-100</v>
      </c>
      <c r="I16" s="48">
        <v>459</v>
      </c>
      <c r="J16" s="49">
        <v>-61.686143572621035</v>
      </c>
      <c r="K16" s="48">
        <v>210</v>
      </c>
      <c r="L16" s="49">
        <v>-32.25806451612903</v>
      </c>
      <c r="M16" s="50">
        <v>669</v>
      </c>
      <c r="N16" s="51">
        <v>-55.63660477453581</v>
      </c>
    </row>
    <row r="17" spans="1:14" s="8" customFormat="1" ht="15.75" customHeight="1">
      <c r="A17" s="32">
        <v>15</v>
      </c>
      <c r="B17" s="42" t="s">
        <v>78</v>
      </c>
      <c r="C17" s="48">
        <v>26</v>
      </c>
      <c r="D17" s="49">
        <v>-96.41379310344827</v>
      </c>
      <c r="E17" s="48">
        <v>670</v>
      </c>
      <c r="F17" s="49">
        <v>-19.179734620024124</v>
      </c>
      <c r="G17" s="57">
        <v>588</v>
      </c>
      <c r="H17" s="49">
        <v>-16.35846372688478</v>
      </c>
      <c r="I17" s="48">
        <v>696</v>
      </c>
      <c r="J17" s="49">
        <v>-55.21235521235521</v>
      </c>
      <c r="K17" s="48">
        <v>367</v>
      </c>
      <c r="L17" s="49">
        <v>-19.517543859649123</v>
      </c>
      <c r="M17" s="50">
        <v>1063</v>
      </c>
      <c r="N17" s="51">
        <v>-47.114427860696516</v>
      </c>
    </row>
    <row r="18" spans="1:14" s="8" customFormat="1" ht="15.75" customHeight="1">
      <c r="A18" s="32">
        <v>16</v>
      </c>
      <c r="B18" s="42" t="s">
        <v>21</v>
      </c>
      <c r="C18" s="48">
        <v>3079</v>
      </c>
      <c r="D18" s="49">
        <v>-1.9738936644380771</v>
      </c>
      <c r="E18" s="48">
        <v>2775</v>
      </c>
      <c r="F18" s="49">
        <v>11.714975845410628</v>
      </c>
      <c r="G18" s="57">
        <v>2018</v>
      </c>
      <c r="H18" s="49">
        <v>-14.563928873835733</v>
      </c>
      <c r="I18" s="48">
        <v>5854</v>
      </c>
      <c r="J18" s="49">
        <v>4.071111111111111</v>
      </c>
      <c r="K18" s="48">
        <v>1819</v>
      </c>
      <c r="L18" s="49">
        <v>-6.3336766220391345</v>
      </c>
      <c r="M18" s="50">
        <v>7673</v>
      </c>
      <c r="N18" s="51">
        <v>1.4008193471653232</v>
      </c>
    </row>
    <row r="19" spans="1:14" s="8" customFormat="1" ht="15.75" customHeight="1">
      <c r="A19" s="32">
        <v>17</v>
      </c>
      <c r="B19" s="42" t="s">
        <v>22</v>
      </c>
      <c r="C19" s="48">
        <v>40</v>
      </c>
      <c r="D19" s="49"/>
      <c r="E19" s="48">
        <v>89</v>
      </c>
      <c r="F19" s="49">
        <v>-40.666666666666664</v>
      </c>
      <c r="G19" s="57">
        <v>42</v>
      </c>
      <c r="H19" s="49"/>
      <c r="I19" s="48">
        <v>129</v>
      </c>
      <c r="J19" s="49">
        <v>-14</v>
      </c>
      <c r="K19" s="48">
        <v>229</v>
      </c>
      <c r="L19" s="49">
        <v>8.018867924528301</v>
      </c>
      <c r="M19" s="50">
        <v>358</v>
      </c>
      <c r="N19" s="51">
        <v>-1.1049723756906078</v>
      </c>
    </row>
    <row r="20" spans="1:14" s="8" customFormat="1" ht="15.75" customHeight="1">
      <c r="A20" s="32">
        <v>18</v>
      </c>
      <c r="B20" s="42" t="s">
        <v>23</v>
      </c>
      <c r="C20" s="48">
        <v>4430</v>
      </c>
      <c r="D20" s="49">
        <v>0.5903723887375113</v>
      </c>
      <c r="E20" s="48">
        <v>382</v>
      </c>
      <c r="F20" s="49">
        <v>63.24786324786325</v>
      </c>
      <c r="G20" s="57">
        <v>350</v>
      </c>
      <c r="H20" s="49">
        <v>62.03703703703704</v>
      </c>
      <c r="I20" s="48">
        <v>4812</v>
      </c>
      <c r="J20" s="49">
        <v>3.7516170763260024</v>
      </c>
      <c r="K20" s="48">
        <v>268</v>
      </c>
      <c r="L20" s="49">
        <v>32.67326732673267</v>
      </c>
      <c r="M20" s="50">
        <v>5080</v>
      </c>
      <c r="N20" s="51">
        <v>4.958677685950414</v>
      </c>
    </row>
    <row r="21" spans="1:14" s="8" customFormat="1" ht="15.75" customHeight="1">
      <c r="A21" s="32">
        <v>19</v>
      </c>
      <c r="B21" s="42" t="s">
        <v>24</v>
      </c>
      <c r="C21" s="48">
        <v>17746</v>
      </c>
      <c r="D21" s="49">
        <v>-3.375803114450615</v>
      </c>
      <c r="E21" s="48">
        <v>12771</v>
      </c>
      <c r="F21" s="49">
        <v>3.913751017087063</v>
      </c>
      <c r="G21" s="57">
        <v>12743</v>
      </c>
      <c r="H21" s="49">
        <v>3.8633955497595567</v>
      </c>
      <c r="I21" s="48">
        <v>30517</v>
      </c>
      <c r="J21" s="49">
        <v>-0.45341858037578286</v>
      </c>
      <c r="K21" s="48">
        <v>8250</v>
      </c>
      <c r="L21" s="49">
        <v>-1.480773823740148</v>
      </c>
      <c r="M21" s="50">
        <v>38767</v>
      </c>
      <c r="N21" s="51">
        <v>-0.67384063540866</v>
      </c>
    </row>
    <row r="22" spans="1:14" s="8" customFormat="1" ht="15.75" customHeight="1">
      <c r="A22" s="32">
        <v>20</v>
      </c>
      <c r="B22" s="42" t="s">
        <v>25</v>
      </c>
      <c r="C22" s="48">
        <v>9526</v>
      </c>
      <c r="D22" s="49">
        <v>-19.482714901529878</v>
      </c>
      <c r="E22" s="48">
        <v>43563</v>
      </c>
      <c r="F22" s="49">
        <v>-10.286667490423824</v>
      </c>
      <c r="G22" s="57">
        <v>29665</v>
      </c>
      <c r="H22" s="49">
        <v>-14.376840039254171</v>
      </c>
      <c r="I22" s="48">
        <v>53089</v>
      </c>
      <c r="J22" s="49">
        <v>-12.088294225769594</v>
      </c>
      <c r="K22" s="48">
        <v>1110</v>
      </c>
      <c r="L22" s="49">
        <v>-6.722689075630252</v>
      </c>
      <c r="M22" s="50">
        <v>54199</v>
      </c>
      <c r="N22" s="51">
        <v>-11.984605141363128</v>
      </c>
    </row>
    <row r="23" spans="1:14" s="8" customFormat="1" ht="15.75" customHeight="1">
      <c r="A23" s="32">
        <v>21</v>
      </c>
      <c r="B23" s="42" t="s">
        <v>26</v>
      </c>
      <c r="C23" s="48">
        <v>10693</v>
      </c>
      <c r="D23" s="49">
        <v>-3.553711554072337</v>
      </c>
      <c r="E23" s="48">
        <v>5089</v>
      </c>
      <c r="F23" s="49">
        <v>-4.7717065868263475</v>
      </c>
      <c r="G23" s="57">
        <v>4346</v>
      </c>
      <c r="H23" s="49">
        <v>-8.137814415556965</v>
      </c>
      <c r="I23" s="48">
        <v>15782</v>
      </c>
      <c r="J23" s="49">
        <v>-3.9498508916073276</v>
      </c>
      <c r="K23" s="48">
        <v>1133</v>
      </c>
      <c r="L23" s="49">
        <v>-6.208609271523179</v>
      </c>
      <c r="M23" s="50">
        <v>16915</v>
      </c>
      <c r="N23" s="51">
        <v>-4.104541073757016</v>
      </c>
    </row>
    <row r="24" spans="1:14" s="8" customFormat="1" ht="15.75" customHeight="1">
      <c r="A24" s="32">
        <v>22</v>
      </c>
      <c r="B24" s="42" t="s">
        <v>27</v>
      </c>
      <c r="C24" s="48">
        <v>1981</v>
      </c>
      <c r="D24" s="49">
        <v>-24.619482496194824</v>
      </c>
      <c r="E24" s="48">
        <v>501</v>
      </c>
      <c r="F24" s="49">
        <v>-8.409506398537477</v>
      </c>
      <c r="G24" s="57">
        <v>441</v>
      </c>
      <c r="H24" s="49">
        <v>-11.088709677419354</v>
      </c>
      <c r="I24" s="48">
        <v>2482</v>
      </c>
      <c r="J24" s="49">
        <v>-21.826771653543307</v>
      </c>
      <c r="K24" s="48">
        <v>898</v>
      </c>
      <c r="L24" s="49">
        <v>-18.289353958143767</v>
      </c>
      <c r="M24" s="50">
        <v>3380</v>
      </c>
      <c r="N24" s="51">
        <v>-20.91717360786149</v>
      </c>
    </row>
    <row r="25" spans="1:14" s="8" customFormat="1" ht="15.75" customHeight="1">
      <c r="A25" s="32">
        <v>23</v>
      </c>
      <c r="B25" s="42" t="s">
        <v>28</v>
      </c>
      <c r="C25" s="48">
        <v>10534</v>
      </c>
      <c r="D25" s="49">
        <v>-18.404337722695583</v>
      </c>
      <c r="E25" s="48">
        <v>1351</v>
      </c>
      <c r="F25" s="49">
        <v>-9.023569023569024</v>
      </c>
      <c r="G25" s="57">
        <v>1210</v>
      </c>
      <c r="H25" s="49">
        <v>-9.634055265123227</v>
      </c>
      <c r="I25" s="48">
        <v>11885</v>
      </c>
      <c r="J25" s="49">
        <v>-17.436609934004863</v>
      </c>
      <c r="K25" s="48">
        <v>416</v>
      </c>
      <c r="L25" s="49">
        <v>-13.513513513513514</v>
      </c>
      <c r="M25" s="50">
        <v>12301</v>
      </c>
      <c r="N25" s="51">
        <v>-17.309760688357084</v>
      </c>
    </row>
    <row r="26" spans="1:14" s="8" customFormat="1" ht="15.75" customHeight="1">
      <c r="A26" s="32">
        <v>24</v>
      </c>
      <c r="B26" s="42" t="s">
        <v>29</v>
      </c>
      <c r="C26" s="48">
        <v>776</v>
      </c>
      <c r="D26" s="49">
        <v>-28.214616096207216</v>
      </c>
      <c r="E26" s="48">
        <v>253</v>
      </c>
      <c r="F26" s="49">
        <v>-1.937984496124031</v>
      </c>
      <c r="G26" s="57">
        <v>222</v>
      </c>
      <c r="H26" s="49">
        <v>-4.310344827586207</v>
      </c>
      <c r="I26" s="48">
        <v>1029</v>
      </c>
      <c r="J26" s="49">
        <v>-23.15160567587752</v>
      </c>
      <c r="K26" s="48">
        <v>1254</v>
      </c>
      <c r="L26" s="49">
        <v>-21.722846441947567</v>
      </c>
      <c r="M26" s="50">
        <v>2283</v>
      </c>
      <c r="N26" s="51">
        <v>-22.373342400544033</v>
      </c>
    </row>
    <row r="27" spans="1:14" s="8" customFormat="1" ht="15.75" customHeight="1">
      <c r="A27" s="32">
        <v>25</v>
      </c>
      <c r="B27" s="42" t="s">
        <v>30</v>
      </c>
      <c r="C27" s="48">
        <v>168</v>
      </c>
      <c r="D27" s="49">
        <v>-33.333333333333336</v>
      </c>
      <c r="E27" s="48">
        <v>300</v>
      </c>
      <c r="F27" s="49">
        <v>21.951219512195124</v>
      </c>
      <c r="G27" s="57">
        <v>189</v>
      </c>
      <c r="H27" s="49">
        <v>8.620689655172415</v>
      </c>
      <c r="I27" s="48">
        <v>468</v>
      </c>
      <c r="J27" s="49">
        <v>-6.024096385542169</v>
      </c>
      <c r="K27" s="48">
        <v>532</v>
      </c>
      <c r="L27" s="49">
        <v>-8.433734939759036</v>
      </c>
      <c r="M27" s="50">
        <v>1000</v>
      </c>
      <c r="N27" s="51">
        <v>-7.32159406858202</v>
      </c>
    </row>
    <row r="28" spans="1:14" s="8" customFormat="1" ht="15.75" customHeight="1">
      <c r="A28" s="32">
        <v>26</v>
      </c>
      <c r="B28" s="42" t="s">
        <v>31</v>
      </c>
      <c r="C28" s="48">
        <v>887</v>
      </c>
      <c r="D28" s="49">
        <v>24.578651685393258</v>
      </c>
      <c r="E28" s="48">
        <v>766</v>
      </c>
      <c r="F28" s="49">
        <v>25.57377049180328</v>
      </c>
      <c r="G28" s="57">
        <v>641</v>
      </c>
      <c r="H28" s="49">
        <v>43.080357142857146</v>
      </c>
      <c r="I28" s="48">
        <v>1653</v>
      </c>
      <c r="J28" s="49">
        <v>25.03782148260212</v>
      </c>
      <c r="K28" s="48">
        <v>754</v>
      </c>
      <c r="L28" s="49">
        <v>0.8021390374331551</v>
      </c>
      <c r="M28" s="50">
        <v>2407</v>
      </c>
      <c r="N28" s="51">
        <v>16.280193236714975</v>
      </c>
    </row>
    <row r="29" spans="1:14" s="8" customFormat="1" ht="15.75" customHeight="1">
      <c r="A29" s="32">
        <v>27</v>
      </c>
      <c r="B29" s="42" t="s">
        <v>32</v>
      </c>
      <c r="C29" s="48">
        <v>3922</v>
      </c>
      <c r="D29" s="49">
        <v>18.848484848484848</v>
      </c>
      <c r="E29" s="48">
        <v>6547</v>
      </c>
      <c r="F29" s="49">
        <v>-7.279422178161734</v>
      </c>
      <c r="G29" s="57">
        <v>0</v>
      </c>
      <c r="H29" s="49"/>
      <c r="I29" s="48">
        <v>10469</v>
      </c>
      <c r="J29" s="49">
        <v>1.0423704275649068</v>
      </c>
      <c r="K29" s="48">
        <v>740</v>
      </c>
      <c r="L29" s="49">
        <v>-4.020752269779507</v>
      </c>
      <c r="M29" s="50">
        <v>11209</v>
      </c>
      <c r="N29" s="51">
        <v>0.691699604743083</v>
      </c>
    </row>
    <row r="30" spans="1:14" s="8" customFormat="1" ht="15.75" customHeight="1">
      <c r="A30" s="32">
        <v>28</v>
      </c>
      <c r="B30" s="42" t="s">
        <v>33</v>
      </c>
      <c r="C30" s="48">
        <v>1496</v>
      </c>
      <c r="D30" s="49">
        <v>-4.774029280712922</v>
      </c>
      <c r="E30" s="48">
        <v>0</v>
      </c>
      <c r="F30" s="49">
        <v>-100</v>
      </c>
      <c r="G30" s="57">
        <v>0</v>
      </c>
      <c r="H30" s="49">
        <v>-100</v>
      </c>
      <c r="I30" s="48">
        <v>1496</v>
      </c>
      <c r="J30" s="49">
        <v>-14.416475972540045</v>
      </c>
      <c r="K30" s="48">
        <v>718</v>
      </c>
      <c r="L30" s="49">
        <v>-15.529411764705882</v>
      </c>
      <c r="M30" s="50">
        <v>2214</v>
      </c>
      <c r="N30" s="51">
        <v>-14.780600461893764</v>
      </c>
    </row>
    <row r="31" spans="1:14" s="8" customFormat="1" ht="15.75" customHeight="1">
      <c r="A31" s="32">
        <v>29</v>
      </c>
      <c r="B31" s="42" t="s">
        <v>34</v>
      </c>
      <c r="C31" s="48">
        <v>1064</v>
      </c>
      <c r="D31" s="49">
        <v>60</v>
      </c>
      <c r="E31" s="48">
        <v>1059</v>
      </c>
      <c r="F31" s="49">
        <v>9.968847352024921</v>
      </c>
      <c r="G31" s="57">
        <v>344</v>
      </c>
      <c r="H31" s="49">
        <v>2.9940119760479043</v>
      </c>
      <c r="I31" s="48">
        <v>2123</v>
      </c>
      <c r="J31" s="49">
        <v>30.405405405405407</v>
      </c>
      <c r="K31" s="48">
        <v>613</v>
      </c>
      <c r="L31" s="49">
        <v>4.965753424657534</v>
      </c>
      <c r="M31" s="50">
        <v>2736</v>
      </c>
      <c r="N31" s="51">
        <v>23.688969258589513</v>
      </c>
    </row>
    <row r="32" spans="1:14" s="8" customFormat="1" ht="15.75" customHeight="1">
      <c r="A32" s="32">
        <v>30</v>
      </c>
      <c r="B32" s="42" t="s">
        <v>35</v>
      </c>
      <c r="C32" s="48">
        <v>2928</v>
      </c>
      <c r="D32" s="49">
        <v>42.34321827904716</v>
      </c>
      <c r="E32" s="48">
        <v>8263</v>
      </c>
      <c r="F32" s="49">
        <v>-5.984753669359427</v>
      </c>
      <c r="G32" s="57">
        <v>8108</v>
      </c>
      <c r="H32" s="49">
        <v>-4.0132591452586714</v>
      </c>
      <c r="I32" s="48">
        <v>11191</v>
      </c>
      <c r="J32" s="49">
        <v>3.1808961829245805</v>
      </c>
      <c r="K32" s="48">
        <v>4662</v>
      </c>
      <c r="L32" s="49">
        <v>-2.590890096113665</v>
      </c>
      <c r="M32" s="50">
        <v>15853</v>
      </c>
      <c r="N32" s="51">
        <v>1.4137666325486182</v>
      </c>
    </row>
    <row r="33" spans="1:14" s="8" customFormat="1" ht="15.75" customHeight="1">
      <c r="A33" s="32">
        <v>31</v>
      </c>
      <c r="B33" s="42" t="s">
        <v>36</v>
      </c>
      <c r="C33" s="48">
        <v>37094</v>
      </c>
      <c r="D33" s="49">
        <v>-10.175319643549011</v>
      </c>
      <c r="E33" s="48">
        <v>56476</v>
      </c>
      <c r="F33" s="49">
        <v>-4.273098632133837</v>
      </c>
      <c r="G33" s="57">
        <v>36113</v>
      </c>
      <c r="H33" s="49">
        <v>-4.308540236890219</v>
      </c>
      <c r="I33" s="48">
        <v>93570</v>
      </c>
      <c r="J33" s="49">
        <v>-6.703359157668032</v>
      </c>
      <c r="K33" s="48">
        <v>42</v>
      </c>
      <c r="L33" s="49">
        <v>-22.22222222222222</v>
      </c>
      <c r="M33" s="50">
        <v>93612</v>
      </c>
      <c r="N33" s="51">
        <v>-6.711710365033334</v>
      </c>
    </row>
    <row r="34" spans="1:14" s="8" customFormat="1" ht="15.75" customHeight="1">
      <c r="A34" s="32">
        <v>32</v>
      </c>
      <c r="B34" s="42" t="s">
        <v>37</v>
      </c>
      <c r="C34" s="48">
        <v>86</v>
      </c>
      <c r="D34" s="49">
        <v>28.35820895522388</v>
      </c>
      <c r="E34" s="48">
        <v>27</v>
      </c>
      <c r="F34" s="49">
        <v>-46</v>
      </c>
      <c r="G34" s="57">
        <v>27</v>
      </c>
      <c r="H34" s="49">
        <v>-46</v>
      </c>
      <c r="I34" s="48">
        <v>113</v>
      </c>
      <c r="J34" s="49">
        <v>-3.4188034188034186</v>
      </c>
      <c r="K34" s="48">
        <v>541</v>
      </c>
      <c r="L34" s="49">
        <v>-6.724137931034483</v>
      </c>
      <c r="M34" s="50">
        <v>654</v>
      </c>
      <c r="N34" s="51">
        <v>-6.169296987087518</v>
      </c>
    </row>
    <row r="35" spans="1:14" s="8" customFormat="1" ht="15.75" customHeight="1">
      <c r="A35" s="32">
        <v>33</v>
      </c>
      <c r="B35" s="42" t="s">
        <v>38</v>
      </c>
      <c r="C35" s="48">
        <v>7077</v>
      </c>
      <c r="D35" s="49">
        <v>-4.118683105270288</v>
      </c>
      <c r="E35" s="48">
        <v>7068</v>
      </c>
      <c r="F35" s="49">
        <v>-2.671440374552465</v>
      </c>
      <c r="G35" s="57">
        <v>6556</v>
      </c>
      <c r="H35" s="49">
        <v>-1.5024038461538463</v>
      </c>
      <c r="I35" s="48">
        <v>14145</v>
      </c>
      <c r="J35" s="49">
        <v>-3.400942429829953</v>
      </c>
      <c r="K35" s="48">
        <v>3271</v>
      </c>
      <c r="L35" s="49">
        <v>-7.100255609201931</v>
      </c>
      <c r="M35" s="50">
        <v>17416</v>
      </c>
      <c r="N35" s="51">
        <v>-4.118035674961463</v>
      </c>
    </row>
    <row r="36" spans="1:14" s="8" customFormat="1" ht="15.75" customHeight="1">
      <c r="A36" s="32">
        <v>34</v>
      </c>
      <c r="B36" s="42" t="s">
        <v>39</v>
      </c>
      <c r="C36" s="48">
        <v>2950</v>
      </c>
      <c r="D36" s="49">
        <v>1.3745704467353952</v>
      </c>
      <c r="E36" s="48">
        <v>771</v>
      </c>
      <c r="F36" s="49">
        <v>-30.54054054054054</v>
      </c>
      <c r="G36" s="57">
        <v>771</v>
      </c>
      <c r="H36" s="49">
        <v>-29.395604395604394</v>
      </c>
      <c r="I36" s="48">
        <v>3721</v>
      </c>
      <c r="J36" s="49">
        <v>-7.437810945273632</v>
      </c>
      <c r="K36" s="48">
        <v>170</v>
      </c>
      <c r="L36" s="49">
        <v>26.865671641791046</v>
      </c>
      <c r="M36" s="50">
        <v>3891</v>
      </c>
      <c r="N36" s="51">
        <v>-6.331246990852191</v>
      </c>
    </row>
    <row r="37" spans="1:14" s="8" customFormat="1" ht="15.75" customHeight="1">
      <c r="A37" s="32">
        <v>35</v>
      </c>
      <c r="B37" s="42" t="s">
        <v>40</v>
      </c>
      <c r="C37" s="48">
        <v>1082</v>
      </c>
      <c r="D37" s="49">
        <v>7.234886025768088</v>
      </c>
      <c r="E37" s="48">
        <v>4134</v>
      </c>
      <c r="F37" s="49">
        <v>-8.962783527857301</v>
      </c>
      <c r="G37" s="57">
        <v>3705</v>
      </c>
      <c r="H37" s="49">
        <v>-9.079754601226995</v>
      </c>
      <c r="I37" s="48">
        <v>5216</v>
      </c>
      <c r="J37" s="49">
        <v>-6.018018018018018</v>
      </c>
      <c r="K37" s="48">
        <v>1146</v>
      </c>
      <c r="L37" s="49">
        <v>-13.704819277108435</v>
      </c>
      <c r="M37" s="50">
        <v>6362</v>
      </c>
      <c r="N37" s="51">
        <v>-7.502180866530968</v>
      </c>
    </row>
    <row r="38" spans="1:14" s="8" customFormat="1" ht="15.75" customHeight="1">
      <c r="A38" s="32">
        <v>36</v>
      </c>
      <c r="B38" s="42" t="s">
        <v>41</v>
      </c>
      <c r="C38" s="48">
        <v>2073</v>
      </c>
      <c r="D38" s="49">
        <v>-0.860832137733142</v>
      </c>
      <c r="E38" s="48">
        <v>1294</v>
      </c>
      <c r="F38" s="49">
        <v>-16.191709844559586</v>
      </c>
      <c r="G38" s="57">
        <v>1207</v>
      </c>
      <c r="H38" s="49">
        <v>-10.592592592592593</v>
      </c>
      <c r="I38" s="48">
        <v>3367</v>
      </c>
      <c r="J38" s="49">
        <v>-7.372764786795048</v>
      </c>
      <c r="K38" s="48">
        <v>1190</v>
      </c>
      <c r="L38" s="49">
        <v>-20.187793427230048</v>
      </c>
      <c r="M38" s="50">
        <v>4557</v>
      </c>
      <c r="N38" s="51">
        <v>-11.1002731174405</v>
      </c>
    </row>
    <row r="39" spans="1:14" s="8" customFormat="1" ht="15.75" customHeight="1">
      <c r="A39" s="32">
        <v>37</v>
      </c>
      <c r="B39" s="42" t="s">
        <v>42</v>
      </c>
      <c r="C39" s="48">
        <v>5231</v>
      </c>
      <c r="D39" s="49">
        <v>-7.152999645012424</v>
      </c>
      <c r="E39" s="48">
        <v>15647</v>
      </c>
      <c r="F39" s="49">
        <v>4.74628464319186</v>
      </c>
      <c r="G39" s="57">
        <v>13246</v>
      </c>
      <c r="H39" s="49">
        <v>5.85790777591305</v>
      </c>
      <c r="I39" s="48">
        <v>20878</v>
      </c>
      <c r="J39" s="49">
        <v>1.487458681703286</v>
      </c>
      <c r="K39" s="48">
        <v>1334</v>
      </c>
      <c r="L39" s="49">
        <v>-16.2586315128688</v>
      </c>
      <c r="M39" s="50">
        <v>22212</v>
      </c>
      <c r="N39" s="51">
        <v>0.2120460184976314</v>
      </c>
    </row>
    <row r="40" spans="1:14" s="8" customFormat="1" ht="15.75" customHeight="1">
      <c r="A40" s="32">
        <v>38</v>
      </c>
      <c r="B40" s="42" t="s">
        <v>43</v>
      </c>
      <c r="C40" s="48">
        <v>3319</v>
      </c>
      <c r="D40" s="49">
        <v>-16.962722041531148</v>
      </c>
      <c r="E40" s="48">
        <v>6224</v>
      </c>
      <c r="F40" s="49">
        <v>5.742439687393816</v>
      </c>
      <c r="G40" s="57">
        <v>4491</v>
      </c>
      <c r="H40" s="49">
        <v>7.414494140157857</v>
      </c>
      <c r="I40" s="48">
        <v>9543</v>
      </c>
      <c r="J40" s="49">
        <v>-3.440250935950622</v>
      </c>
      <c r="K40" s="48">
        <v>928</v>
      </c>
      <c r="L40" s="49">
        <v>-10.940499040307103</v>
      </c>
      <c r="M40" s="50">
        <v>10471</v>
      </c>
      <c r="N40" s="51">
        <v>-4.155606407322654</v>
      </c>
    </row>
    <row r="41" spans="1:14" s="8" customFormat="1" ht="15.75" customHeight="1">
      <c r="A41" s="11"/>
      <c r="B41" s="11" t="s">
        <v>0</v>
      </c>
      <c r="C41" s="12">
        <f>SUM(C3:C40)</f>
        <v>180704</v>
      </c>
      <c r="D41" s="51">
        <v>-7.00987001224746</v>
      </c>
      <c r="E41" s="12">
        <f>SUM(E3:E40)</f>
        <v>221922</v>
      </c>
      <c r="F41" s="51">
        <v>-3.8736924176466765</v>
      </c>
      <c r="G41" s="13">
        <f>SUM(G3:G40)</f>
        <v>154222</v>
      </c>
      <c r="H41" s="49">
        <v>-5.527274954822506</v>
      </c>
      <c r="I41" s="12">
        <f>SUM(I3:I40)</f>
        <v>402626</v>
      </c>
      <c r="J41" s="51">
        <v>-5.307026724460302</v>
      </c>
      <c r="K41" s="12">
        <f>SUM(K3:K40)</f>
        <v>46515</v>
      </c>
      <c r="L41" s="51">
        <v>-9.761964808815256</v>
      </c>
      <c r="M41" s="12">
        <f>SUM(M3:M40)</f>
        <v>449141</v>
      </c>
      <c r="N41" s="51">
        <v>-5.7887141364858685</v>
      </c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0" t="s">
        <v>52</v>
      </c>
      <c r="C1" s="64" t="str">
        <f>Totali!C1</f>
        <v>Gennaio - 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5"/>
    </row>
    <row r="2" spans="1:17" s="8" customFormat="1" ht="15.75" customHeight="1">
      <c r="A2" s="32" t="s">
        <v>45</v>
      </c>
      <c r="B2" s="32" t="s">
        <v>2</v>
      </c>
      <c r="C2" s="46" t="s">
        <v>46</v>
      </c>
      <c r="D2" s="22" t="s">
        <v>4</v>
      </c>
      <c r="E2" s="46" t="s">
        <v>47</v>
      </c>
      <c r="F2" s="22" t="s">
        <v>4</v>
      </c>
      <c r="G2" s="52" t="s">
        <v>48</v>
      </c>
      <c r="H2" s="53" t="s">
        <v>4</v>
      </c>
      <c r="I2" s="54" t="s">
        <v>53</v>
      </c>
      <c r="J2" s="22" t="s">
        <v>4</v>
      </c>
      <c r="K2" s="55" t="s">
        <v>49</v>
      </c>
      <c r="L2" s="22"/>
      <c r="M2" s="56" t="s">
        <v>50</v>
      </c>
      <c r="N2" s="22" t="s">
        <v>4</v>
      </c>
      <c r="O2" s="33" t="s">
        <v>51</v>
      </c>
      <c r="P2" s="22" t="s">
        <v>4</v>
      </c>
      <c r="Q2" s="60"/>
    </row>
    <row r="3" spans="1:17" s="8" customFormat="1" ht="15.75" customHeight="1">
      <c r="A3" s="32">
        <v>1</v>
      </c>
      <c r="B3" s="42" t="s">
        <v>7</v>
      </c>
      <c r="C3" s="48">
        <v>255022</v>
      </c>
      <c r="D3" s="49">
        <v>-1.4137212529814944</v>
      </c>
      <c r="E3" s="48">
        <v>96638</v>
      </c>
      <c r="F3" s="49">
        <v>-9.185907736836665</v>
      </c>
      <c r="G3" s="57">
        <v>93160</v>
      </c>
      <c r="H3" s="49">
        <v>-8.166987037310857</v>
      </c>
      <c r="I3" s="48">
        <v>1899</v>
      </c>
      <c r="J3" s="49">
        <v>2821.5384615384614</v>
      </c>
      <c r="K3" s="48">
        <v>353559</v>
      </c>
      <c r="L3" s="49">
        <v>-3.1761680592183636</v>
      </c>
      <c r="M3" s="48">
        <v>430</v>
      </c>
      <c r="N3" s="49">
        <v>192.51700680272108</v>
      </c>
      <c r="O3" s="50">
        <v>353989</v>
      </c>
      <c r="P3" s="51">
        <v>-3.0974202308214527</v>
      </c>
      <c r="Q3" s="61"/>
    </row>
    <row r="4" spans="1:17" s="8" customFormat="1" ht="15.75" customHeight="1">
      <c r="A4" s="32">
        <v>2</v>
      </c>
      <c r="B4" s="42" t="s">
        <v>8</v>
      </c>
      <c r="C4" s="48">
        <v>43023</v>
      </c>
      <c r="D4" s="49">
        <v>-4.00722907695397</v>
      </c>
      <c r="E4" s="48">
        <v>103901</v>
      </c>
      <c r="F4" s="49">
        <v>-5.514481880598372</v>
      </c>
      <c r="G4" s="57">
        <v>87853</v>
      </c>
      <c r="H4" s="49">
        <v>-7.840381004332456</v>
      </c>
      <c r="I4" s="48">
        <v>2395</v>
      </c>
      <c r="J4" s="49">
        <v>108.07993049522155</v>
      </c>
      <c r="K4" s="48">
        <v>149319</v>
      </c>
      <c r="L4" s="49">
        <v>-4.242793471638824</v>
      </c>
      <c r="M4" s="48">
        <v>1732</v>
      </c>
      <c r="N4" s="49">
        <v>-44.84076433121019</v>
      </c>
      <c r="O4" s="50">
        <v>151051</v>
      </c>
      <c r="P4" s="51">
        <v>-5.044161559013044</v>
      </c>
      <c r="Q4" s="61"/>
    </row>
    <row r="5" spans="1:17" s="8" customFormat="1" ht="15.75" customHeight="1">
      <c r="A5" s="32">
        <v>3</v>
      </c>
      <c r="B5" s="42" t="s">
        <v>9</v>
      </c>
      <c r="C5" s="48">
        <v>846501</v>
      </c>
      <c r="D5" s="49">
        <v>4.265455965294979</v>
      </c>
      <c r="E5" s="48">
        <v>250974</v>
      </c>
      <c r="F5" s="49">
        <v>2.3694246731792874</v>
      </c>
      <c r="G5" s="57">
        <v>216090</v>
      </c>
      <c r="H5" s="49">
        <v>-0.20827464544820612</v>
      </c>
      <c r="I5" s="48">
        <v>6954</v>
      </c>
      <c r="J5" s="49">
        <v>197.5609756097561</v>
      </c>
      <c r="K5" s="48">
        <v>1104429</v>
      </c>
      <c r="L5" s="49">
        <v>4.253081775729606</v>
      </c>
      <c r="M5" s="48">
        <v>1007</v>
      </c>
      <c r="N5" s="49">
        <v>-2.1379980563654035</v>
      </c>
      <c r="O5" s="50">
        <v>1105436</v>
      </c>
      <c r="P5" s="51">
        <v>4.246879956846555</v>
      </c>
      <c r="Q5" s="61"/>
    </row>
    <row r="6" spans="1:17" s="8" customFormat="1" ht="15.75" customHeight="1">
      <c r="A6" s="32">
        <v>4</v>
      </c>
      <c r="B6" s="42" t="s">
        <v>10</v>
      </c>
      <c r="C6" s="48">
        <v>806188</v>
      </c>
      <c r="D6" s="49">
        <v>12.190261484295634</v>
      </c>
      <c r="E6" s="48">
        <v>1781063</v>
      </c>
      <c r="F6" s="49">
        <v>5.313128434307568</v>
      </c>
      <c r="G6" s="57">
        <v>1564204</v>
      </c>
      <c r="H6" s="49">
        <v>4.518010300764138</v>
      </c>
      <c r="I6" s="48">
        <v>1344</v>
      </c>
      <c r="J6" s="49">
        <v>17.791411042944784</v>
      </c>
      <c r="K6" s="48">
        <v>2588595</v>
      </c>
      <c r="L6" s="49">
        <v>7.3687917316828555</v>
      </c>
      <c r="M6" s="48">
        <v>814</v>
      </c>
      <c r="N6" s="49">
        <v>-29.401561144839548</v>
      </c>
      <c r="O6" s="50">
        <v>2589409</v>
      </c>
      <c r="P6" s="51">
        <v>7.351215190471669</v>
      </c>
      <c r="Q6" s="61"/>
    </row>
    <row r="7" spans="1:17" s="8" customFormat="1" ht="15.75" customHeight="1">
      <c r="A7" s="32">
        <v>5</v>
      </c>
      <c r="B7" s="42" t="s">
        <v>11</v>
      </c>
      <c r="C7" s="48">
        <v>485875</v>
      </c>
      <c r="D7" s="49">
        <v>-0.565449269193145</v>
      </c>
      <c r="E7" s="48">
        <v>1154071</v>
      </c>
      <c r="F7" s="49">
        <v>-6.713996566251621</v>
      </c>
      <c r="G7" s="57">
        <v>0</v>
      </c>
      <c r="H7" s="49"/>
      <c r="I7" s="48">
        <v>21089</v>
      </c>
      <c r="J7" s="49">
        <v>33.6523227073959</v>
      </c>
      <c r="K7" s="48">
        <v>1661035</v>
      </c>
      <c r="L7" s="49">
        <v>-4.623125734619009</v>
      </c>
      <c r="M7" s="48">
        <v>2336</v>
      </c>
      <c r="N7" s="49">
        <v>-28.21143208358943</v>
      </c>
      <c r="O7" s="50">
        <v>1663371</v>
      </c>
      <c r="P7" s="51">
        <v>-4.667117147322649</v>
      </c>
      <c r="Q7" s="61"/>
    </row>
    <row r="8" spans="1:17" s="8" customFormat="1" ht="15.75" customHeight="1">
      <c r="A8" s="32">
        <v>6</v>
      </c>
      <c r="B8" s="42" t="s">
        <v>12</v>
      </c>
      <c r="C8" s="48">
        <v>9887</v>
      </c>
      <c r="D8" s="49">
        <v>-45.3334070551808</v>
      </c>
      <c r="E8" s="48">
        <v>58</v>
      </c>
      <c r="F8" s="49">
        <v>-44.76190476190476</v>
      </c>
      <c r="G8" s="57">
        <v>58</v>
      </c>
      <c r="H8" s="49">
        <v>-44.76190476190476</v>
      </c>
      <c r="I8" s="48">
        <v>0</v>
      </c>
      <c r="J8" s="49">
        <v>-100</v>
      </c>
      <c r="K8" s="48">
        <v>9945</v>
      </c>
      <c r="L8" s="49">
        <v>-45.36914963744232</v>
      </c>
      <c r="M8" s="48">
        <v>2705</v>
      </c>
      <c r="N8" s="49">
        <v>-8.242876526458616</v>
      </c>
      <c r="O8" s="50">
        <v>12650</v>
      </c>
      <c r="P8" s="51">
        <v>-40.19478063540091</v>
      </c>
      <c r="Q8" s="61"/>
    </row>
    <row r="9" spans="1:17" s="8" customFormat="1" ht="15.75" customHeight="1">
      <c r="A9" s="32">
        <v>7</v>
      </c>
      <c r="B9" s="42" t="s">
        <v>13</v>
      </c>
      <c r="C9" s="48">
        <v>0</v>
      </c>
      <c r="D9" s="49">
        <v>-100</v>
      </c>
      <c r="E9" s="48">
        <v>11454</v>
      </c>
      <c r="F9" s="49">
        <v>-22.665586388495036</v>
      </c>
      <c r="G9" s="57">
        <v>3374</v>
      </c>
      <c r="H9" s="49">
        <v>-50.67251461988304</v>
      </c>
      <c r="I9" s="48">
        <v>0</v>
      </c>
      <c r="J9" s="49">
        <v>-100</v>
      </c>
      <c r="K9" s="48">
        <v>11454</v>
      </c>
      <c r="L9" s="49">
        <v>-24.251041597777924</v>
      </c>
      <c r="M9" s="48">
        <v>822</v>
      </c>
      <c r="N9" s="49">
        <v>-17.552657973921765</v>
      </c>
      <c r="O9" s="50">
        <v>12276</v>
      </c>
      <c r="P9" s="51">
        <v>-23.83670430574513</v>
      </c>
      <c r="Q9" s="61"/>
    </row>
    <row r="10" spans="1:17" s="8" customFormat="1" ht="15.75" customHeight="1">
      <c r="A10" s="32">
        <v>8</v>
      </c>
      <c r="B10" s="42" t="s">
        <v>14</v>
      </c>
      <c r="C10" s="48">
        <v>514609</v>
      </c>
      <c r="D10" s="49">
        <v>12.206922867266286</v>
      </c>
      <c r="E10" s="48">
        <v>68128</v>
      </c>
      <c r="F10" s="49">
        <v>4.603101489329034</v>
      </c>
      <c r="G10" s="57">
        <v>49868</v>
      </c>
      <c r="H10" s="49">
        <v>-7.279251808192179</v>
      </c>
      <c r="I10" s="48">
        <v>377</v>
      </c>
      <c r="J10" s="49">
        <v>12.874251497005988</v>
      </c>
      <c r="K10" s="48">
        <v>583114</v>
      </c>
      <c r="L10" s="49">
        <v>11.26240008853458</v>
      </c>
      <c r="M10" s="48">
        <v>825</v>
      </c>
      <c r="N10" s="49">
        <v>133.05084745762713</v>
      </c>
      <c r="O10" s="50">
        <v>583939</v>
      </c>
      <c r="P10" s="51">
        <v>11.344607516927484</v>
      </c>
      <c r="Q10" s="61"/>
    </row>
    <row r="11" spans="1:17" s="8" customFormat="1" ht="15.75" customHeight="1">
      <c r="A11" s="32">
        <v>9</v>
      </c>
      <c r="B11" s="42" t="s">
        <v>15</v>
      </c>
      <c r="C11" s="48">
        <v>758194</v>
      </c>
      <c r="D11" s="49">
        <v>-0.2529873690497647</v>
      </c>
      <c r="E11" s="48">
        <v>133024</v>
      </c>
      <c r="F11" s="49">
        <v>-11.807097916238488</v>
      </c>
      <c r="G11" s="57">
        <v>126857</v>
      </c>
      <c r="H11" s="49">
        <v>-11.993478788719692</v>
      </c>
      <c r="I11" s="48">
        <v>6103</v>
      </c>
      <c r="J11" s="49">
        <v>67.0224411603722</v>
      </c>
      <c r="K11" s="48">
        <v>897321</v>
      </c>
      <c r="L11" s="49">
        <v>-1.8896702835325452</v>
      </c>
      <c r="M11" s="48">
        <v>700</v>
      </c>
      <c r="N11" s="49">
        <v>-20.36405005688282</v>
      </c>
      <c r="O11" s="50">
        <v>898021</v>
      </c>
      <c r="P11" s="51">
        <v>-1.90740843904256</v>
      </c>
      <c r="Q11" s="61"/>
    </row>
    <row r="12" spans="1:17" s="8" customFormat="1" ht="15.75" customHeight="1">
      <c r="A12" s="32">
        <v>10</v>
      </c>
      <c r="B12" s="42" t="s">
        <v>16</v>
      </c>
      <c r="C12" s="48">
        <v>1493088</v>
      </c>
      <c r="D12" s="49">
        <v>-3.189500732357764</v>
      </c>
      <c r="E12" s="48">
        <v>273660</v>
      </c>
      <c r="F12" s="49">
        <v>8.02297353306886</v>
      </c>
      <c r="G12" s="57">
        <v>247573</v>
      </c>
      <c r="H12" s="49">
        <v>6.764041261298558</v>
      </c>
      <c r="I12" s="48">
        <v>10210</v>
      </c>
      <c r="J12" s="49">
        <v>265.0339649624598</v>
      </c>
      <c r="K12" s="48">
        <v>1776958</v>
      </c>
      <c r="L12" s="49">
        <v>-1.1928863869271262</v>
      </c>
      <c r="M12" s="48">
        <v>625</v>
      </c>
      <c r="N12" s="49">
        <v>-0.3189792663476874</v>
      </c>
      <c r="O12" s="50">
        <v>1777583</v>
      </c>
      <c r="P12" s="51">
        <v>-1.1925818131690382</v>
      </c>
      <c r="Q12" s="61"/>
    </row>
    <row r="13" spans="1:17" s="8" customFormat="1" ht="15.75" customHeight="1">
      <c r="A13" s="32">
        <v>11</v>
      </c>
      <c r="B13" s="42" t="s">
        <v>17</v>
      </c>
      <c r="C13" s="48">
        <v>32767</v>
      </c>
      <c r="D13" s="49">
        <v>-0.9641540228495437</v>
      </c>
      <c r="E13" s="48">
        <v>0</v>
      </c>
      <c r="F13" s="49"/>
      <c r="G13" s="57">
        <v>0</v>
      </c>
      <c r="H13" s="49"/>
      <c r="I13" s="48">
        <v>0</v>
      </c>
      <c r="J13" s="49"/>
      <c r="K13" s="48">
        <v>32767</v>
      </c>
      <c r="L13" s="49">
        <v>-1.0329517653810143</v>
      </c>
      <c r="M13" s="48">
        <v>212</v>
      </c>
      <c r="N13" s="49">
        <v>265.51724137931035</v>
      </c>
      <c r="O13" s="50">
        <v>32979</v>
      </c>
      <c r="P13" s="51">
        <v>-0.5668284740856876</v>
      </c>
      <c r="Q13" s="61"/>
    </row>
    <row r="14" spans="1:17" s="8" customFormat="1" ht="15.75" customHeight="1">
      <c r="A14" s="32">
        <v>12</v>
      </c>
      <c r="B14" s="42" t="s">
        <v>18</v>
      </c>
      <c r="C14" s="48">
        <v>15978</v>
      </c>
      <c r="D14" s="49">
        <v>-14.715772618094476</v>
      </c>
      <c r="E14" s="48">
        <v>41723</v>
      </c>
      <c r="F14" s="49">
        <v>-2.596007937434341</v>
      </c>
      <c r="G14" s="57">
        <v>27159</v>
      </c>
      <c r="H14" s="49">
        <v>-18.362991463268006</v>
      </c>
      <c r="I14" s="48">
        <v>162</v>
      </c>
      <c r="J14" s="49">
        <v>20.895522388059703</v>
      </c>
      <c r="K14" s="48">
        <v>57863</v>
      </c>
      <c r="L14" s="49">
        <v>-6.224880072604694</v>
      </c>
      <c r="M14" s="48">
        <v>671</v>
      </c>
      <c r="N14" s="49">
        <v>-24.52193475815523</v>
      </c>
      <c r="O14" s="50">
        <v>58534</v>
      </c>
      <c r="P14" s="51">
        <v>-6.4847506909718335</v>
      </c>
      <c r="Q14" s="61"/>
    </row>
    <row r="15" spans="1:17" s="8" customFormat="1" ht="15.75" customHeight="1">
      <c r="A15" s="32">
        <v>13</v>
      </c>
      <c r="B15" s="42" t="s">
        <v>19</v>
      </c>
      <c r="C15" s="48">
        <v>105698</v>
      </c>
      <c r="D15" s="49">
        <v>-11.529061202624883</v>
      </c>
      <c r="E15" s="48">
        <v>415605</v>
      </c>
      <c r="F15" s="49">
        <v>-1.8482350134968861</v>
      </c>
      <c r="G15" s="57">
        <v>347533</v>
      </c>
      <c r="H15" s="49">
        <v>-4.526261713309286</v>
      </c>
      <c r="I15" s="48">
        <v>17</v>
      </c>
      <c r="J15" s="49">
        <v>112.5</v>
      </c>
      <c r="K15" s="48">
        <v>521320</v>
      </c>
      <c r="L15" s="49">
        <v>-3.9768949238457134</v>
      </c>
      <c r="M15" s="48">
        <v>2867</v>
      </c>
      <c r="N15" s="49">
        <v>-9.1283676703645</v>
      </c>
      <c r="O15" s="50">
        <v>524187</v>
      </c>
      <c r="P15" s="51">
        <v>-4.006658535781389</v>
      </c>
      <c r="Q15" s="61"/>
    </row>
    <row r="16" spans="1:17" s="8" customFormat="1" ht="15.75" customHeight="1">
      <c r="A16" s="32">
        <v>14</v>
      </c>
      <c r="B16" s="42" t="s">
        <v>20</v>
      </c>
      <c r="C16" s="48">
        <v>1315</v>
      </c>
      <c r="D16" s="49">
        <v>-93.47879990081825</v>
      </c>
      <c r="E16" s="48">
        <v>0</v>
      </c>
      <c r="F16" s="49">
        <v>-100</v>
      </c>
      <c r="G16" s="57">
        <v>0</v>
      </c>
      <c r="H16" s="49">
        <v>-100</v>
      </c>
      <c r="I16" s="48">
        <v>0</v>
      </c>
      <c r="J16" s="49"/>
      <c r="K16" s="48">
        <v>1315</v>
      </c>
      <c r="L16" s="49">
        <v>-93.49492950779124</v>
      </c>
      <c r="M16" s="48">
        <v>244</v>
      </c>
      <c r="N16" s="49">
        <v>-29.069767441860463</v>
      </c>
      <c r="O16" s="50">
        <v>1559</v>
      </c>
      <c r="P16" s="51">
        <v>-92.41694634953062</v>
      </c>
      <c r="Q16" s="61"/>
    </row>
    <row r="17" spans="1:17" s="8" customFormat="1" ht="15.75" customHeight="1">
      <c r="A17" s="32">
        <v>15</v>
      </c>
      <c r="B17" s="42" t="s">
        <v>78</v>
      </c>
      <c r="C17" s="48">
        <v>996</v>
      </c>
      <c r="D17" s="49">
        <v>-97.86495176848875</v>
      </c>
      <c r="E17" s="48">
        <v>81357</v>
      </c>
      <c r="F17" s="49">
        <v>-12.027465397923875</v>
      </c>
      <c r="G17" s="57">
        <v>77242</v>
      </c>
      <c r="H17" s="49">
        <v>-6.5715149682491685</v>
      </c>
      <c r="I17" s="48">
        <v>81</v>
      </c>
      <c r="J17" s="49">
        <v>-46.35761589403973</v>
      </c>
      <c r="K17" s="48">
        <v>82434</v>
      </c>
      <c r="L17" s="49">
        <v>-40.814612186874015</v>
      </c>
      <c r="M17" s="48">
        <v>202</v>
      </c>
      <c r="N17" s="49">
        <v>-47.532467532467535</v>
      </c>
      <c r="O17" s="50">
        <v>82636</v>
      </c>
      <c r="P17" s="51">
        <v>-40.83313046840319</v>
      </c>
      <c r="Q17" s="61"/>
    </row>
    <row r="18" spans="1:17" s="8" customFormat="1" ht="15.75" customHeight="1">
      <c r="A18" s="32">
        <v>16</v>
      </c>
      <c r="B18" s="42" t="s">
        <v>21</v>
      </c>
      <c r="C18" s="48">
        <v>256477</v>
      </c>
      <c r="D18" s="49">
        <v>0.8814644660866282</v>
      </c>
      <c r="E18" s="48">
        <v>144874</v>
      </c>
      <c r="F18" s="49">
        <v>8.278150645002167</v>
      </c>
      <c r="G18" s="57">
        <v>119143</v>
      </c>
      <c r="H18" s="49">
        <v>-0.6479319546364243</v>
      </c>
      <c r="I18" s="48">
        <v>785</v>
      </c>
      <c r="J18" s="49">
        <v>-1.6290726817042607</v>
      </c>
      <c r="K18" s="48">
        <v>402136</v>
      </c>
      <c r="L18" s="49">
        <v>3.4215290922557813</v>
      </c>
      <c r="M18" s="48">
        <v>1871</v>
      </c>
      <c r="N18" s="49">
        <v>-18.510452961672474</v>
      </c>
      <c r="O18" s="50">
        <v>404007</v>
      </c>
      <c r="P18" s="51">
        <v>3.292783947965883</v>
      </c>
      <c r="Q18" s="61"/>
    </row>
    <row r="19" spans="1:17" s="8" customFormat="1" ht="15.75" customHeight="1">
      <c r="A19" s="32">
        <v>17</v>
      </c>
      <c r="B19" s="42" t="s">
        <v>22</v>
      </c>
      <c r="C19" s="48">
        <v>70</v>
      </c>
      <c r="D19" s="49"/>
      <c r="E19" s="48">
        <v>336</v>
      </c>
      <c r="F19" s="49">
        <v>12</v>
      </c>
      <c r="G19" s="57">
        <v>247</v>
      </c>
      <c r="H19" s="49"/>
      <c r="I19" s="48">
        <v>0</v>
      </c>
      <c r="J19" s="49"/>
      <c r="K19" s="48">
        <v>406</v>
      </c>
      <c r="L19" s="49">
        <v>35.333333333333336</v>
      </c>
      <c r="M19" s="48">
        <v>95</v>
      </c>
      <c r="N19" s="49">
        <v>-31.654676258992804</v>
      </c>
      <c r="O19" s="50">
        <v>501</v>
      </c>
      <c r="P19" s="51">
        <v>14.123006833712983</v>
      </c>
      <c r="Q19" s="61"/>
    </row>
    <row r="20" spans="1:17" s="8" customFormat="1" ht="15.75" customHeight="1">
      <c r="A20" s="32">
        <v>18</v>
      </c>
      <c r="B20" s="42" t="s">
        <v>23</v>
      </c>
      <c r="C20" s="48">
        <v>526624</v>
      </c>
      <c r="D20" s="49">
        <v>5.078915338108826</v>
      </c>
      <c r="E20" s="48">
        <v>42836</v>
      </c>
      <c r="F20" s="49">
        <v>62.43600925258807</v>
      </c>
      <c r="G20" s="57">
        <v>39979</v>
      </c>
      <c r="H20" s="49">
        <v>60.771303333735474</v>
      </c>
      <c r="I20" s="48">
        <v>336</v>
      </c>
      <c r="J20" s="49">
        <v>-22.580645161290324</v>
      </c>
      <c r="K20" s="48">
        <v>569796</v>
      </c>
      <c r="L20" s="49">
        <v>7.92101898764146</v>
      </c>
      <c r="M20" s="48">
        <v>140</v>
      </c>
      <c r="N20" s="49">
        <v>-36.65158371040724</v>
      </c>
      <c r="O20" s="50">
        <v>569936</v>
      </c>
      <c r="P20" s="51">
        <v>7.9023695749305185</v>
      </c>
      <c r="Q20" s="61"/>
    </row>
    <row r="21" spans="1:17" s="8" customFormat="1" ht="15.75" customHeight="1">
      <c r="A21" s="32">
        <v>19</v>
      </c>
      <c r="B21" s="42" t="s">
        <v>24</v>
      </c>
      <c r="C21" s="48">
        <v>1621435</v>
      </c>
      <c r="D21" s="49">
        <v>-1.1021016112190027</v>
      </c>
      <c r="E21" s="48">
        <v>1187590</v>
      </c>
      <c r="F21" s="49">
        <v>13.951937515892093</v>
      </c>
      <c r="G21" s="57">
        <v>1185946</v>
      </c>
      <c r="H21" s="49">
        <v>13.939159866994473</v>
      </c>
      <c r="I21" s="48">
        <v>385</v>
      </c>
      <c r="J21" s="49">
        <v>9.686609686609687</v>
      </c>
      <c r="K21" s="48">
        <v>2809410</v>
      </c>
      <c r="L21" s="49">
        <v>4.748997032109886</v>
      </c>
      <c r="M21" s="48">
        <v>19750</v>
      </c>
      <c r="N21" s="49">
        <v>-2.5413274117937332</v>
      </c>
      <c r="O21" s="50">
        <v>2829160</v>
      </c>
      <c r="P21" s="51">
        <v>4.694325770037061</v>
      </c>
      <c r="Q21" s="61"/>
    </row>
    <row r="22" spans="1:17" s="8" customFormat="1" ht="15.75" customHeight="1">
      <c r="A22" s="32">
        <v>20</v>
      </c>
      <c r="B22" s="42" t="s">
        <v>25</v>
      </c>
      <c r="C22" s="48">
        <v>1086585</v>
      </c>
      <c r="D22" s="49">
        <v>-6.181600598871159</v>
      </c>
      <c r="E22" s="48">
        <v>4501133</v>
      </c>
      <c r="F22" s="49">
        <v>-3.166559997418425</v>
      </c>
      <c r="G22" s="57">
        <v>2658250</v>
      </c>
      <c r="H22" s="49">
        <v>-8.79374777838622</v>
      </c>
      <c r="I22" s="48">
        <v>63628</v>
      </c>
      <c r="J22" s="49">
        <v>4.069349035001635</v>
      </c>
      <c r="K22" s="48">
        <v>5651346</v>
      </c>
      <c r="L22" s="49">
        <v>-3.686283625932316</v>
      </c>
      <c r="M22" s="48">
        <v>3285</v>
      </c>
      <c r="N22" s="49">
        <v>-3.637430331475506</v>
      </c>
      <c r="O22" s="50">
        <v>5654631</v>
      </c>
      <c r="P22" s="51">
        <v>-3.6862552594909297</v>
      </c>
      <c r="Q22" s="61"/>
    </row>
    <row r="23" spans="1:17" s="8" customFormat="1" ht="15.75" customHeight="1">
      <c r="A23" s="32">
        <v>21</v>
      </c>
      <c r="B23" s="42" t="s">
        <v>26</v>
      </c>
      <c r="C23" s="48">
        <v>969511</v>
      </c>
      <c r="D23" s="49">
        <v>1.4560531269980965</v>
      </c>
      <c r="E23" s="48">
        <v>592771</v>
      </c>
      <c r="F23" s="49">
        <v>1.548310614613188</v>
      </c>
      <c r="G23" s="57">
        <v>520667</v>
      </c>
      <c r="H23" s="49">
        <v>-1.2391881638846738</v>
      </c>
      <c r="I23" s="48">
        <v>5931</v>
      </c>
      <c r="J23" s="49">
        <v>10.77698916697796</v>
      </c>
      <c r="K23" s="48">
        <v>1568213</v>
      </c>
      <c r="L23" s="49">
        <v>1.523224167532</v>
      </c>
      <c r="M23" s="48">
        <v>1148</v>
      </c>
      <c r="N23" s="49">
        <v>-9.46372239747634</v>
      </c>
      <c r="O23" s="50">
        <v>1569361</v>
      </c>
      <c r="P23" s="51">
        <v>1.5142126016849164</v>
      </c>
      <c r="Q23" s="61"/>
    </row>
    <row r="24" spans="1:17" s="8" customFormat="1" ht="15.75" customHeight="1">
      <c r="A24" s="32">
        <v>22</v>
      </c>
      <c r="B24" s="42" t="s">
        <v>27</v>
      </c>
      <c r="C24" s="48">
        <v>171040</v>
      </c>
      <c r="D24" s="49">
        <v>-14.105068624546144</v>
      </c>
      <c r="E24" s="48">
        <v>45212</v>
      </c>
      <c r="F24" s="49">
        <v>-3.7325668050676035</v>
      </c>
      <c r="G24" s="57">
        <v>40433</v>
      </c>
      <c r="H24" s="49">
        <v>-5.071255840161529</v>
      </c>
      <c r="I24" s="48">
        <v>318</v>
      </c>
      <c r="J24" s="49">
        <v>-96.98378070757849</v>
      </c>
      <c r="K24" s="48">
        <v>216570</v>
      </c>
      <c r="L24" s="49">
        <v>-15.611666374422818</v>
      </c>
      <c r="M24" s="48">
        <v>1293</v>
      </c>
      <c r="N24" s="49">
        <v>-2.708803611738149</v>
      </c>
      <c r="O24" s="50">
        <v>217863</v>
      </c>
      <c r="P24" s="51">
        <v>-15.545192352421267</v>
      </c>
      <c r="Q24" s="61"/>
    </row>
    <row r="25" spans="1:17" s="8" customFormat="1" ht="15.75" customHeight="1">
      <c r="A25" s="32">
        <v>23</v>
      </c>
      <c r="B25" s="42" t="s">
        <v>28</v>
      </c>
      <c r="C25" s="48">
        <v>1087350</v>
      </c>
      <c r="D25" s="49">
        <v>-10.002780987316712</v>
      </c>
      <c r="E25" s="48">
        <v>153340</v>
      </c>
      <c r="F25" s="49">
        <v>0.2680965147453083</v>
      </c>
      <c r="G25" s="57">
        <v>146936</v>
      </c>
      <c r="H25" s="49">
        <v>1.3393657668593184</v>
      </c>
      <c r="I25" s="48">
        <v>3712</v>
      </c>
      <c r="J25" s="49">
        <v>33.09429903191108</v>
      </c>
      <c r="K25" s="48">
        <v>1244402</v>
      </c>
      <c r="L25" s="49">
        <v>-8.763031344144794</v>
      </c>
      <c r="M25" s="48">
        <v>690</v>
      </c>
      <c r="N25" s="49">
        <v>3.2934131736526946</v>
      </c>
      <c r="O25" s="50">
        <v>1245092</v>
      </c>
      <c r="P25" s="51">
        <v>-8.757129425593456</v>
      </c>
      <c r="Q25" s="61"/>
    </row>
    <row r="26" spans="1:17" s="8" customFormat="1" ht="15.75" customHeight="1">
      <c r="A26" s="32">
        <v>24</v>
      </c>
      <c r="B26" s="42" t="s">
        <v>29</v>
      </c>
      <c r="C26" s="48">
        <v>29791</v>
      </c>
      <c r="D26" s="49">
        <v>-39.6356783919598</v>
      </c>
      <c r="E26" s="48">
        <v>14415</v>
      </c>
      <c r="F26" s="49">
        <v>-20.204815942430113</v>
      </c>
      <c r="G26" s="57">
        <v>14329</v>
      </c>
      <c r="H26" s="49">
        <v>-19.468330242230092</v>
      </c>
      <c r="I26" s="48">
        <v>0</v>
      </c>
      <c r="J26" s="49">
        <v>-100</v>
      </c>
      <c r="K26" s="48">
        <v>44206</v>
      </c>
      <c r="L26" s="49">
        <v>-34.43191931177692</v>
      </c>
      <c r="M26" s="48">
        <v>527</v>
      </c>
      <c r="N26" s="49">
        <v>-9.60548885077187</v>
      </c>
      <c r="O26" s="50">
        <v>44733</v>
      </c>
      <c r="P26" s="51">
        <v>-34.21907857006308</v>
      </c>
      <c r="Q26" s="61"/>
    </row>
    <row r="27" spans="1:17" s="8" customFormat="1" ht="15.75" customHeight="1">
      <c r="A27" s="32">
        <v>25</v>
      </c>
      <c r="B27" s="42" t="s">
        <v>30</v>
      </c>
      <c r="C27" s="48">
        <v>7902</v>
      </c>
      <c r="D27" s="49">
        <v>-32.83467913302167</v>
      </c>
      <c r="E27" s="48">
        <v>31628</v>
      </c>
      <c r="F27" s="49">
        <v>4.046318836765576</v>
      </c>
      <c r="G27" s="57">
        <v>25461</v>
      </c>
      <c r="H27" s="49">
        <v>4.2671690077398745</v>
      </c>
      <c r="I27" s="48">
        <v>107</v>
      </c>
      <c r="J27" s="49">
        <v>1428.5714285714287</v>
      </c>
      <c r="K27" s="48">
        <v>39637</v>
      </c>
      <c r="L27" s="49">
        <v>-6.006639791320844</v>
      </c>
      <c r="M27" s="48">
        <v>1116</v>
      </c>
      <c r="N27" s="49">
        <v>46.8421052631579</v>
      </c>
      <c r="O27" s="50">
        <v>40753</v>
      </c>
      <c r="P27" s="51">
        <v>-5.071045888655951</v>
      </c>
      <c r="Q27" s="61"/>
    </row>
    <row r="28" spans="1:17" s="8" customFormat="1" ht="15.75" customHeight="1">
      <c r="A28" s="32">
        <v>26</v>
      </c>
      <c r="B28" s="42" t="s">
        <v>31</v>
      </c>
      <c r="C28" s="48">
        <v>68501</v>
      </c>
      <c r="D28" s="49">
        <v>15.564740615773935</v>
      </c>
      <c r="E28" s="48">
        <v>83332</v>
      </c>
      <c r="F28" s="49">
        <v>13.608725289706884</v>
      </c>
      <c r="G28" s="57">
        <v>78362</v>
      </c>
      <c r="H28" s="49">
        <v>13.817194149515606</v>
      </c>
      <c r="I28" s="48">
        <v>19</v>
      </c>
      <c r="J28" s="49">
        <v>-77.38095238095238</v>
      </c>
      <c r="K28" s="48">
        <v>151852</v>
      </c>
      <c r="L28" s="49">
        <v>14.424794098365597</v>
      </c>
      <c r="M28" s="48">
        <v>1042</v>
      </c>
      <c r="N28" s="49">
        <v>6.109979633401222</v>
      </c>
      <c r="O28" s="50">
        <v>152894</v>
      </c>
      <c r="P28" s="51">
        <v>14.363719322916277</v>
      </c>
      <c r="Q28" s="61"/>
    </row>
    <row r="29" spans="1:17" s="8" customFormat="1" ht="15.75" customHeight="1">
      <c r="A29" s="32">
        <v>27</v>
      </c>
      <c r="B29" s="42" t="s">
        <v>32</v>
      </c>
      <c r="C29" s="48">
        <v>406077</v>
      </c>
      <c r="D29" s="49">
        <v>18.67489245300664</v>
      </c>
      <c r="E29" s="48">
        <v>756225</v>
      </c>
      <c r="F29" s="49">
        <v>-3.1203640360653973</v>
      </c>
      <c r="G29" s="57">
        <v>0</v>
      </c>
      <c r="H29" s="49"/>
      <c r="I29" s="48">
        <v>1340</v>
      </c>
      <c r="J29" s="49">
        <v>-56.16617598953222</v>
      </c>
      <c r="K29" s="48">
        <v>1163642</v>
      </c>
      <c r="L29" s="49">
        <v>3.3599658913764694</v>
      </c>
      <c r="M29" s="48">
        <v>1447</v>
      </c>
      <c r="N29" s="49">
        <v>-5.609915198956295</v>
      </c>
      <c r="O29" s="50">
        <v>1165089</v>
      </c>
      <c r="P29" s="51">
        <v>3.3477683909493785</v>
      </c>
      <c r="Q29" s="61"/>
    </row>
    <row r="30" spans="1:17" s="8" customFormat="1" ht="15.75" customHeight="1">
      <c r="A30" s="32">
        <v>28</v>
      </c>
      <c r="B30" s="42" t="s">
        <v>33</v>
      </c>
      <c r="C30" s="48">
        <v>157110</v>
      </c>
      <c r="D30" s="49">
        <v>24.029967395852246</v>
      </c>
      <c r="E30" s="48">
        <v>0</v>
      </c>
      <c r="F30" s="49">
        <v>-100</v>
      </c>
      <c r="G30" s="57">
        <v>0</v>
      </c>
      <c r="H30" s="49">
        <v>-100</v>
      </c>
      <c r="I30" s="48">
        <v>0</v>
      </c>
      <c r="J30" s="49">
        <v>-100</v>
      </c>
      <c r="K30" s="48">
        <v>157110</v>
      </c>
      <c r="L30" s="49">
        <v>4.206462909901306</v>
      </c>
      <c r="M30" s="48">
        <v>303</v>
      </c>
      <c r="N30" s="49">
        <v>-38.16326530612245</v>
      </c>
      <c r="O30" s="50">
        <v>157413</v>
      </c>
      <c r="P30" s="51">
        <v>4.069206256859141</v>
      </c>
      <c r="Q30" s="61"/>
    </row>
    <row r="31" spans="1:17" s="8" customFormat="1" ht="15.75" customHeight="1">
      <c r="A31" s="32">
        <v>29</v>
      </c>
      <c r="B31" s="42" t="s">
        <v>34</v>
      </c>
      <c r="C31" s="48">
        <v>65961</v>
      </c>
      <c r="D31" s="49">
        <v>108.23651976259629</v>
      </c>
      <c r="E31" s="48">
        <v>133816</v>
      </c>
      <c r="F31" s="49">
        <v>13.839452819273829</v>
      </c>
      <c r="G31" s="57">
        <v>34854</v>
      </c>
      <c r="H31" s="49">
        <v>6.825635210102063</v>
      </c>
      <c r="I31" s="48">
        <v>805</v>
      </c>
      <c r="J31" s="49">
        <v>90.75829383886256</v>
      </c>
      <c r="K31" s="48">
        <v>200582</v>
      </c>
      <c r="L31" s="49">
        <v>34.037662216163476</v>
      </c>
      <c r="M31" s="48">
        <v>1048</v>
      </c>
      <c r="N31" s="49">
        <v>10.432033719704952</v>
      </c>
      <c r="O31" s="50">
        <v>201630</v>
      </c>
      <c r="P31" s="51">
        <v>33.88890733424085</v>
      </c>
      <c r="Q31" s="61"/>
    </row>
    <row r="32" spans="1:17" s="8" customFormat="1" ht="15.75" customHeight="1">
      <c r="A32" s="32">
        <v>30</v>
      </c>
      <c r="B32" s="42" t="s">
        <v>35</v>
      </c>
      <c r="C32" s="48">
        <v>359198</v>
      </c>
      <c r="D32" s="49">
        <v>26.64628750136625</v>
      </c>
      <c r="E32" s="48">
        <v>1101699</v>
      </c>
      <c r="F32" s="49">
        <v>-7.386631113143595</v>
      </c>
      <c r="G32" s="57">
        <v>1083247</v>
      </c>
      <c r="H32" s="49">
        <v>-5.909744329162631</v>
      </c>
      <c r="I32" s="48">
        <v>0</v>
      </c>
      <c r="J32" s="49"/>
      <c r="K32" s="48">
        <v>1460897</v>
      </c>
      <c r="L32" s="49">
        <v>-0.8345150085766204</v>
      </c>
      <c r="M32" s="48">
        <v>11830</v>
      </c>
      <c r="N32" s="49">
        <v>2.735562310030395</v>
      </c>
      <c r="O32" s="50">
        <v>1472727</v>
      </c>
      <c r="P32" s="51">
        <v>-0.8068264019947383</v>
      </c>
      <c r="Q32" s="61"/>
    </row>
    <row r="33" spans="1:17" s="8" customFormat="1" ht="15.75" customHeight="1">
      <c r="A33" s="32">
        <v>31</v>
      </c>
      <c r="B33" s="42" t="s">
        <v>36</v>
      </c>
      <c r="C33" s="48">
        <v>3645863</v>
      </c>
      <c r="D33" s="49">
        <v>-4.953748589307859</v>
      </c>
      <c r="E33" s="48">
        <v>6853880</v>
      </c>
      <c r="F33" s="49">
        <v>1.7349421411349895</v>
      </c>
      <c r="G33" s="57">
        <v>4196849</v>
      </c>
      <c r="H33" s="49">
        <v>2.217097246615109</v>
      </c>
      <c r="I33" s="48">
        <v>93128</v>
      </c>
      <c r="J33" s="49">
        <v>-5.564062262333317</v>
      </c>
      <c r="K33" s="48">
        <v>10592871</v>
      </c>
      <c r="L33" s="49">
        <v>-0.7367664980398716</v>
      </c>
      <c r="M33" s="48">
        <v>73</v>
      </c>
      <c r="N33" s="49">
        <v>-28.431372549019606</v>
      </c>
      <c r="O33" s="50">
        <v>10592944</v>
      </c>
      <c r="P33" s="51">
        <v>-0.7370312053575486</v>
      </c>
      <c r="Q33" s="61"/>
    </row>
    <row r="34" spans="1:17" s="8" customFormat="1" ht="15.75" customHeight="1">
      <c r="A34" s="32">
        <v>32</v>
      </c>
      <c r="B34" s="42" t="s">
        <v>37</v>
      </c>
      <c r="C34" s="48">
        <v>453</v>
      </c>
      <c r="D34" s="49">
        <v>154.4943820224719</v>
      </c>
      <c r="E34" s="48">
        <v>55</v>
      </c>
      <c r="F34" s="49">
        <v>-62.585034013605444</v>
      </c>
      <c r="G34" s="57">
        <v>55</v>
      </c>
      <c r="H34" s="49">
        <v>-62.585034013605444</v>
      </c>
      <c r="I34" s="48">
        <v>19</v>
      </c>
      <c r="J34" s="49">
        <v>850</v>
      </c>
      <c r="K34" s="48">
        <v>527</v>
      </c>
      <c r="L34" s="49">
        <v>61.162079510703364</v>
      </c>
      <c r="M34" s="48">
        <v>742</v>
      </c>
      <c r="N34" s="49">
        <v>43.520309477756285</v>
      </c>
      <c r="O34" s="50">
        <v>1269</v>
      </c>
      <c r="P34" s="51">
        <v>50.355450236966824</v>
      </c>
      <c r="Q34" s="61"/>
    </row>
    <row r="35" spans="1:17" s="8" customFormat="1" ht="15.75" customHeight="1">
      <c r="A35" s="32">
        <v>33</v>
      </c>
      <c r="B35" s="42" t="s">
        <v>38</v>
      </c>
      <c r="C35" s="48">
        <v>668257</v>
      </c>
      <c r="D35" s="49">
        <v>-1.9659418652755487</v>
      </c>
      <c r="E35" s="48">
        <v>511338</v>
      </c>
      <c r="F35" s="49">
        <v>0.44591292322440224</v>
      </c>
      <c r="G35" s="57">
        <v>467353</v>
      </c>
      <c r="H35" s="49">
        <v>1.7260781458481618</v>
      </c>
      <c r="I35" s="48">
        <v>249</v>
      </c>
      <c r="J35" s="49">
        <v>-75.07507507507508</v>
      </c>
      <c r="K35" s="48">
        <v>1179844</v>
      </c>
      <c r="L35" s="49">
        <v>-0.9969581908577901</v>
      </c>
      <c r="M35" s="48">
        <v>1872</v>
      </c>
      <c r="N35" s="49">
        <v>-8.45965770171149</v>
      </c>
      <c r="O35" s="50">
        <v>1181716</v>
      </c>
      <c r="P35" s="51">
        <v>-1.009742245156102</v>
      </c>
      <c r="Q35" s="61"/>
    </row>
    <row r="36" spans="1:17" s="8" customFormat="1" ht="15.75" customHeight="1">
      <c r="A36" s="32">
        <v>34</v>
      </c>
      <c r="B36" s="42" t="s">
        <v>39</v>
      </c>
      <c r="C36" s="48">
        <v>293760</v>
      </c>
      <c r="D36" s="49">
        <v>6.135219796299575</v>
      </c>
      <c r="E36" s="48">
        <v>96303</v>
      </c>
      <c r="F36" s="49">
        <v>-24.904086088583906</v>
      </c>
      <c r="G36" s="57">
        <v>96303</v>
      </c>
      <c r="H36" s="49">
        <v>-24.035086335418423</v>
      </c>
      <c r="I36" s="48">
        <v>185</v>
      </c>
      <c r="J36" s="49">
        <v>-54.98783454987834</v>
      </c>
      <c r="K36" s="48">
        <v>390248</v>
      </c>
      <c r="L36" s="49">
        <v>-3.7446661569198136</v>
      </c>
      <c r="M36" s="48">
        <v>397</v>
      </c>
      <c r="N36" s="49">
        <v>233.61344537815125</v>
      </c>
      <c r="O36" s="50">
        <v>390645</v>
      </c>
      <c r="P36" s="51">
        <v>-3.675018308515124</v>
      </c>
      <c r="Q36" s="61"/>
    </row>
    <row r="37" spans="1:17" s="8" customFormat="1" ht="15.75" customHeight="1">
      <c r="A37" s="32">
        <v>35</v>
      </c>
      <c r="B37" s="42" t="s">
        <v>40</v>
      </c>
      <c r="C37" s="48">
        <v>157758</v>
      </c>
      <c r="D37" s="49">
        <v>14.461712594140439</v>
      </c>
      <c r="E37" s="48">
        <v>532915</v>
      </c>
      <c r="F37" s="49">
        <v>-9.86699455733069</v>
      </c>
      <c r="G37" s="57">
        <v>474300</v>
      </c>
      <c r="H37" s="49">
        <v>-10.972544706123054</v>
      </c>
      <c r="I37" s="48">
        <v>5</v>
      </c>
      <c r="J37" s="49">
        <v>-93.33333333333333</v>
      </c>
      <c r="K37" s="48">
        <v>690678</v>
      </c>
      <c r="L37" s="49">
        <v>-5.276930145168037</v>
      </c>
      <c r="M37" s="48">
        <v>1675</v>
      </c>
      <c r="N37" s="49">
        <v>-12.486938349007314</v>
      </c>
      <c r="O37" s="50">
        <v>692353</v>
      </c>
      <c r="P37" s="51">
        <v>-5.29580655177555</v>
      </c>
      <c r="Q37" s="61"/>
    </row>
    <row r="38" spans="1:17" s="8" customFormat="1" ht="15.75" customHeight="1">
      <c r="A38" s="32">
        <v>36</v>
      </c>
      <c r="B38" s="42" t="s">
        <v>41</v>
      </c>
      <c r="C38" s="48">
        <v>149215</v>
      </c>
      <c r="D38" s="49">
        <v>1.9562424838744943</v>
      </c>
      <c r="E38" s="48">
        <v>81736</v>
      </c>
      <c r="F38" s="49">
        <v>-16.364640997042844</v>
      </c>
      <c r="G38" s="57">
        <v>77038</v>
      </c>
      <c r="H38" s="49">
        <v>-12.789802571997827</v>
      </c>
      <c r="I38" s="48">
        <v>254</v>
      </c>
      <c r="J38" s="49">
        <v>-76.0377358490566</v>
      </c>
      <c r="K38" s="48">
        <v>231205</v>
      </c>
      <c r="L38" s="49">
        <v>-5.684891552208729</v>
      </c>
      <c r="M38" s="48">
        <v>949</v>
      </c>
      <c r="N38" s="49">
        <v>-8.397683397683398</v>
      </c>
      <c r="O38" s="50">
        <v>232154</v>
      </c>
      <c r="P38" s="51">
        <v>-5.696307941034297</v>
      </c>
      <c r="Q38" s="61"/>
    </row>
    <row r="39" spans="1:17" s="8" customFormat="1" ht="15.75" customHeight="1">
      <c r="A39" s="32">
        <v>37</v>
      </c>
      <c r="B39" s="42" t="s">
        <v>42</v>
      </c>
      <c r="C39" s="48">
        <v>499861</v>
      </c>
      <c r="D39" s="49">
        <v>-1.4778490181508557</v>
      </c>
      <c r="E39" s="48">
        <v>1581973</v>
      </c>
      <c r="F39" s="49">
        <v>9.031580412852161</v>
      </c>
      <c r="G39" s="57">
        <v>1296237</v>
      </c>
      <c r="H39" s="49">
        <v>8.831999489523477</v>
      </c>
      <c r="I39" s="48">
        <v>2226</v>
      </c>
      <c r="J39" s="49">
        <v>-12.910798122065728</v>
      </c>
      <c r="K39" s="48">
        <v>2084060</v>
      </c>
      <c r="L39" s="49">
        <v>6.283716314284753</v>
      </c>
      <c r="M39" s="48">
        <v>3168</v>
      </c>
      <c r="N39" s="49">
        <v>-25.31824611032532</v>
      </c>
      <c r="O39" s="50">
        <v>2087228</v>
      </c>
      <c r="P39" s="51">
        <v>6.2154977283460076</v>
      </c>
      <c r="Q39" s="61"/>
    </row>
    <row r="40" spans="1:17" s="8" customFormat="1" ht="15.75" customHeight="1">
      <c r="A40" s="32">
        <v>38</v>
      </c>
      <c r="B40" s="42" t="s">
        <v>43</v>
      </c>
      <c r="C40" s="48">
        <v>326707</v>
      </c>
      <c r="D40" s="49">
        <v>-12.068933034404614</v>
      </c>
      <c r="E40" s="48">
        <v>550237</v>
      </c>
      <c r="F40" s="49">
        <v>13.21888747597707</v>
      </c>
      <c r="G40" s="57">
        <v>324738</v>
      </c>
      <c r="H40" s="49">
        <v>14.726518614822613</v>
      </c>
      <c r="I40" s="48">
        <v>10250</v>
      </c>
      <c r="J40" s="49">
        <v>65.9919028340081</v>
      </c>
      <c r="K40" s="48">
        <v>887194</v>
      </c>
      <c r="L40" s="49">
        <v>2.71801676009994</v>
      </c>
      <c r="M40" s="48">
        <v>1923</v>
      </c>
      <c r="N40" s="49">
        <v>-3.2209360845495723</v>
      </c>
      <c r="O40" s="50">
        <v>889117</v>
      </c>
      <c r="P40" s="51">
        <v>2.7043854430781846</v>
      </c>
      <c r="Q40" s="61"/>
    </row>
    <row r="41" spans="1:17" s="8" customFormat="1" ht="15.75" customHeight="1">
      <c r="A41" s="11"/>
      <c r="B41" s="11" t="s">
        <v>0</v>
      </c>
      <c r="C41" s="12">
        <f>SUM(C3:C40)</f>
        <v>17924647</v>
      </c>
      <c r="D41" s="51">
        <v>-1.0680009310001812</v>
      </c>
      <c r="E41" s="12">
        <f>SUM(E3:E40)</f>
        <v>23409300</v>
      </c>
      <c r="F41" s="51">
        <v>0.5524104843089951</v>
      </c>
      <c r="G41" s="14">
        <f>SUM(G3:G40)</f>
        <v>15721698</v>
      </c>
      <c r="H41" s="49">
        <v>-0.035594166982041923</v>
      </c>
      <c r="I41" s="12">
        <f>SUM(I3:I40)</f>
        <v>234313</v>
      </c>
      <c r="J41" s="51">
        <v>-3.7028969723371814</v>
      </c>
      <c r="K41" s="12">
        <f>SUM(K3:K40)</f>
        <v>41568260</v>
      </c>
      <c r="L41" s="51">
        <v>-0.1775362919193251</v>
      </c>
      <c r="M41" s="12">
        <f>SUM(M3:M40)</f>
        <v>72576</v>
      </c>
      <c r="N41" s="51">
        <v>-6.628242074927954</v>
      </c>
      <c r="O41" s="12">
        <f>SUM(O3:O40)</f>
        <v>41640836</v>
      </c>
      <c r="P41" s="51">
        <v>-0.18955454322800921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4"/>
      <c r="B1" s="30" t="s">
        <v>54</v>
      </c>
      <c r="C1" s="64" t="str">
        <f>Totali!C1</f>
        <v>Gennaio - 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45"/>
    </row>
    <row r="2" spans="1:13" s="8" customFormat="1" ht="15.75" customHeight="1">
      <c r="A2" s="32" t="s">
        <v>45</v>
      </c>
      <c r="B2" s="32" t="s">
        <v>2</v>
      </c>
      <c r="C2" s="46" t="s">
        <v>55</v>
      </c>
      <c r="D2" s="22" t="s">
        <v>4</v>
      </c>
      <c r="E2" s="47" t="s">
        <v>56</v>
      </c>
      <c r="F2" s="22" t="s">
        <v>4</v>
      </c>
      <c r="G2" s="36" t="s">
        <v>57</v>
      </c>
      <c r="H2" s="22" t="s">
        <v>4</v>
      </c>
      <c r="I2" s="47" t="s">
        <v>58</v>
      </c>
      <c r="J2" s="22" t="s">
        <v>4</v>
      </c>
      <c r="K2" s="34" t="s">
        <v>51</v>
      </c>
      <c r="L2" s="22"/>
      <c r="M2" s="60"/>
    </row>
    <row r="3" spans="1:13" s="8" customFormat="1" ht="15.75" customHeight="1">
      <c r="A3" s="32">
        <v>1</v>
      </c>
      <c r="B3" s="42" t="s">
        <v>7</v>
      </c>
      <c r="C3" s="48">
        <v>492</v>
      </c>
      <c r="D3" s="49">
        <v>2.928870292887029</v>
      </c>
      <c r="E3" s="48">
        <v>0</v>
      </c>
      <c r="F3" s="49"/>
      <c r="G3" s="48">
        <v>492</v>
      </c>
      <c r="H3" s="49">
        <v>2.928870292887029</v>
      </c>
      <c r="I3" s="48">
        <v>0</v>
      </c>
      <c r="J3" s="49">
        <v>-100</v>
      </c>
      <c r="K3" s="50">
        <v>493</v>
      </c>
      <c r="L3" s="51">
        <v>2.922755741127349</v>
      </c>
      <c r="M3" s="61"/>
    </row>
    <row r="4" spans="1:13" s="8" customFormat="1" ht="15.75" customHeight="1">
      <c r="A4" s="32">
        <v>2</v>
      </c>
      <c r="B4" s="42" t="s">
        <v>8</v>
      </c>
      <c r="C4" s="48">
        <v>1800</v>
      </c>
      <c r="D4" s="49">
        <v>-14.244878513577895</v>
      </c>
      <c r="E4" s="48">
        <v>0</v>
      </c>
      <c r="F4" s="49"/>
      <c r="G4" s="48">
        <v>1800</v>
      </c>
      <c r="H4" s="49">
        <v>-14.244878513577895</v>
      </c>
      <c r="I4" s="48">
        <v>250</v>
      </c>
      <c r="J4" s="49">
        <v>-6.7164179104477615</v>
      </c>
      <c r="K4" s="50">
        <v>2050</v>
      </c>
      <c r="L4" s="51">
        <v>-13.392479932403887</v>
      </c>
      <c r="M4" s="61"/>
    </row>
    <row r="5" spans="1:13" s="8" customFormat="1" ht="15.75" customHeight="1">
      <c r="A5" s="32">
        <v>3</v>
      </c>
      <c r="B5" s="42" t="s">
        <v>9</v>
      </c>
      <c r="C5" s="48">
        <v>79</v>
      </c>
      <c r="D5" s="49">
        <v>17.91044776119403</v>
      </c>
      <c r="E5" s="48">
        <v>0</v>
      </c>
      <c r="F5" s="49"/>
      <c r="G5" s="48">
        <v>79</v>
      </c>
      <c r="H5" s="49">
        <v>17.91044776119403</v>
      </c>
      <c r="I5" s="48">
        <v>608</v>
      </c>
      <c r="J5" s="49">
        <v>-6.317411402157165</v>
      </c>
      <c r="K5" s="50">
        <v>687</v>
      </c>
      <c r="L5" s="51">
        <v>-4.050279329608938</v>
      </c>
      <c r="M5" s="61"/>
    </row>
    <row r="6" spans="1:13" s="8" customFormat="1" ht="15.75" customHeight="1">
      <c r="A6" s="32">
        <v>4</v>
      </c>
      <c r="B6" s="42" t="s">
        <v>10</v>
      </c>
      <c r="C6" s="48">
        <v>36351</v>
      </c>
      <c r="D6" s="49">
        <v>0.16533024716871952</v>
      </c>
      <c r="E6" s="48">
        <v>116</v>
      </c>
      <c r="F6" s="49">
        <v>4.504504504504505</v>
      </c>
      <c r="G6" s="48">
        <v>36467</v>
      </c>
      <c r="H6" s="49">
        <v>0.17856161749354432</v>
      </c>
      <c r="I6" s="48">
        <v>0</v>
      </c>
      <c r="J6" s="49"/>
      <c r="K6" s="50">
        <v>36467</v>
      </c>
      <c r="L6" s="51">
        <v>0.17856161749354432</v>
      </c>
      <c r="M6" s="61"/>
    </row>
    <row r="7" spans="1:13" s="8" customFormat="1" ht="15.75" customHeight="1">
      <c r="A7" s="32">
        <v>5</v>
      </c>
      <c r="B7" s="42" t="s">
        <v>11</v>
      </c>
      <c r="C7" s="48">
        <v>9290</v>
      </c>
      <c r="D7" s="49">
        <v>-5.377877368099409</v>
      </c>
      <c r="E7" s="48">
        <v>3372</v>
      </c>
      <c r="F7" s="49">
        <v>-4.286119784274766</v>
      </c>
      <c r="G7" s="48">
        <v>12662</v>
      </c>
      <c r="H7" s="49">
        <v>-5.075342979233826</v>
      </c>
      <c r="I7" s="48">
        <v>497</v>
      </c>
      <c r="J7" s="49">
        <v>135.54502369668248</v>
      </c>
      <c r="K7" s="50">
        <v>13159</v>
      </c>
      <c r="L7" s="51">
        <v>-2.885608856088561</v>
      </c>
      <c r="M7" s="61"/>
    </row>
    <row r="8" spans="1:13" s="8" customFormat="1" ht="15.75" customHeight="1">
      <c r="A8" s="32">
        <v>6</v>
      </c>
      <c r="B8" s="42" t="s">
        <v>12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61"/>
    </row>
    <row r="9" spans="1:13" s="8" customFormat="1" ht="15.75" customHeight="1">
      <c r="A9" s="32">
        <v>7</v>
      </c>
      <c r="B9" s="42" t="s">
        <v>13</v>
      </c>
      <c r="C9" s="48">
        <v>1447</v>
      </c>
      <c r="D9" s="49">
        <v>117.59398496240601</v>
      </c>
      <c r="E9" s="48">
        <v>4022</v>
      </c>
      <c r="F9" s="49">
        <v>30.839297332465843</v>
      </c>
      <c r="G9" s="48">
        <v>5469</v>
      </c>
      <c r="H9" s="49">
        <v>46.26905589729874</v>
      </c>
      <c r="I9" s="48">
        <v>9033</v>
      </c>
      <c r="J9" s="49">
        <v>0.1219241853247617</v>
      </c>
      <c r="K9" s="50">
        <v>14502</v>
      </c>
      <c r="L9" s="51">
        <v>13.643131416033226</v>
      </c>
      <c r="M9" s="61"/>
    </row>
    <row r="10" spans="1:13" s="8" customFormat="1" ht="15.75" customHeight="1">
      <c r="A10" s="32">
        <v>8</v>
      </c>
      <c r="B10" s="42" t="s">
        <v>14</v>
      </c>
      <c r="C10" s="48">
        <v>16</v>
      </c>
      <c r="D10" s="49">
        <v>33.333333333333336</v>
      </c>
      <c r="E10" s="48">
        <v>0</v>
      </c>
      <c r="F10" s="49"/>
      <c r="G10" s="48">
        <v>16</v>
      </c>
      <c r="H10" s="49">
        <v>33.333333333333336</v>
      </c>
      <c r="I10" s="48">
        <v>0</v>
      </c>
      <c r="J10" s="49"/>
      <c r="K10" s="50">
        <v>16</v>
      </c>
      <c r="L10" s="51">
        <v>33.333333333333336</v>
      </c>
      <c r="M10" s="61"/>
    </row>
    <row r="11" spans="1:13" s="8" customFormat="1" ht="15.75" customHeight="1">
      <c r="A11" s="32">
        <v>9</v>
      </c>
      <c r="B11" s="42" t="s">
        <v>15</v>
      </c>
      <c r="C11" s="48">
        <v>503</v>
      </c>
      <c r="D11" s="49">
        <v>-14.601018675721562</v>
      </c>
      <c r="E11" s="48">
        <v>0</v>
      </c>
      <c r="F11" s="49"/>
      <c r="G11" s="48">
        <v>503</v>
      </c>
      <c r="H11" s="49">
        <v>-14.601018675721562</v>
      </c>
      <c r="I11" s="48">
        <v>451</v>
      </c>
      <c r="J11" s="49">
        <v>-11.220472440944881</v>
      </c>
      <c r="K11" s="50">
        <v>954</v>
      </c>
      <c r="L11" s="51">
        <v>-13.035551504102097</v>
      </c>
      <c r="M11" s="61"/>
    </row>
    <row r="12" spans="1:13" s="8" customFormat="1" ht="15.75" customHeight="1">
      <c r="A12" s="32">
        <v>10</v>
      </c>
      <c r="B12" s="42" t="s">
        <v>16</v>
      </c>
      <c r="C12" s="48">
        <v>2649</v>
      </c>
      <c r="D12" s="49">
        <v>-1.7433234421364985</v>
      </c>
      <c r="E12" s="48">
        <v>30</v>
      </c>
      <c r="F12" s="49"/>
      <c r="G12" s="48">
        <v>2679</v>
      </c>
      <c r="H12" s="49">
        <v>-0.6305637982195845</v>
      </c>
      <c r="I12" s="48">
        <v>159</v>
      </c>
      <c r="J12" s="49">
        <v>-32.05128205128205</v>
      </c>
      <c r="K12" s="50">
        <v>2838</v>
      </c>
      <c r="L12" s="51">
        <v>-3.1399317406143346</v>
      </c>
      <c r="M12" s="61"/>
    </row>
    <row r="13" spans="1:13" s="8" customFormat="1" ht="15.75" customHeight="1">
      <c r="A13" s="32">
        <v>11</v>
      </c>
      <c r="B13" s="42" t="s">
        <v>17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61"/>
    </row>
    <row r="14" spans="1:13" s="8" customFormat="1" ht="15.75" customHeight="1">
      <c r="A14" s="32">
        <v>12</v>
      </c>
      <c r="B14" s="42" t="s">
        <v>18</v>
      </c>
      <c r="C14" s="48">
        <v>0</v>
      </c>
      <c r="D14" s="49"/>
      <c r="E14" s="48">
        <v>0</v>
      </c>
      <c r="F14" s="49"/>
      <c r="G14" s="48">
        <v>0</v>
      </c>
      <c r="H14" s="49"/>
      <c r="I14" s="48">
        <v>0</v>
      </c>
      <c r="J14" s="49"/>
      <c r="K14" s="50">
        <v>0</v>
      </c>
      <c r="L14" s="51"/>
      <c r="M14" s="61"/>
    </row>
    <row r="15" spans="1:13" s="8" customFormat="1" ht="15.75" customHeight="1">
      <c r="A15" s="32">
        <v>13</v>
      </c>
      <c r="B15" s="42" t="s">
        <v>19</v>
      </c>
      <c r="C15" s="48">
        <v>45</v>
      </c>
      <c r="D15" s="49">
        <v>-30.76923076923077</v>
      </c>
      <c r="E15" s="48">
        <v>74</v>
      </c>
      <c r="F15" s="49">
        <v>-40.32258064516129</v>
      </c>
      <c r="G15" s="48">
        <v>119</v>
      </c>
      <c r="H15" s="49">
        <v>-37.03703703703704</v>
      </c>
      <c r="I15" s="48">
        <v>0</v>
      </c>
      <c r="J15" s="49"/>
      <c r="K15" s="50">
        <v>119</v>
      </c>
      <c r="L15" s="51">
        <v>-37.03703703703704</v>
      </c>
      <c r="M15" s="61"/>
    </row>
    <row r="16" spans="1:13" s="8" customFormat="1" ht="15.75" customHeight="1">
      <c r="A16" s="32">
        <v>14</v>
      </c>
      <c r="B16" s="42" t="s">
        <v>20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/>
      <c r="K16" s="50">
        <v>0</v>
      </c>
      <c r="L16" s="51"/>
      <c r="M16" s="61"/>
    </row>
    <row r="17" spans="1:13" s="8" customFormat="1" ht="15.75" customHeight="1">
      <c r="A17" s="32">
        <v>15</v>
      </c>
      <c r="B17" s="42" t="s">
        <v>78</v>
      </c>
      <c r="C17" s="48">
        <v>0</v>
      </c>
      <c r="D17" s="49">
        <v>-100</v>
      </c>
      <c r="E17" s="48">
        <v>0</v>
      </c>
      <c r="F17" s="49"/>
      <c r="G17" s="48">
        <v>0</v>
      </c>
      <c r="H17" s="49">
        <v>-100</v>
      </c>
      <c r="I17" s="48">
        <v>0</v>
      </c>
      <c r="J17" s="49"/>
      <c r="K17" s="50">
        <v>0</v>
      </c>
      <c r="L17" s="51">
        <v>-100</v>
      </c>
      <c r="M17" s="61"/>
    </row>
    <row r="18" spans="1:13" s="8" customFormat="1" ht="15.75" customHeight="1">
      <c r="A18" s="32">
        <v>16</v>
      </c>
      <c r="B18" s="42" t="s">
        <v>21</v>
      </c>
      <c r="C18" s="48">
        <v>126</v>
      </c>
      <c r="D18" s="49">
        <v>-32.97872340425532</v>
      </c>
      <c r="E18" s="48">
        <v>799</v>
      </c>
      <c r="F18" s="49">
        <v>-26.29151291512915</v>
      </c>
      <c r="G18" s="48">
        <v>925</v>
      </c>
      <c r="H18" s="49">
        <v>-27.165354330708663</v>
      </c>
      <c r="I18" s="48">
        <v>0</v>
      </c>
      <c r="J18" s="49"/>
      <c r="K18" s="50">
        <v>925</v>
      </c>
      <c r="L18" s="51">
        <v>-27.165354330708663</v>
      </c>
      <c r="M18" s="61"/>
    </row>
    <row r="19" spans="1:13" s="8" customFormat="1" ht="15.75" customHeight="1">
      <c r="A19" s="32">
        <v>17</v>
      </c>
      <c r="B19" s="42" t="s">
        <v>22</v>
      </c>
      <c r="C19" s="48">
        <v>0</v>
      </c>
      <c r="D19" s="49"/>
      <c r="E19" s="48">
        <v>0</v>
      </c>
      <c r="F19" s="49"/>
      <c r="G19" s="48">
        <v>0</v>
      </c>
      <c r="H19" s="49"/>
      <c r="I19" s="48">
        <v>0</v>
      </c>
      <c r="J19" s="49"/>
      <c r="K19" s="50">
        <v>0</v>
      </c>
      <c r="L19" s="51"/>
      <c r="M19" s="61"/>
    </row>
    <row r="20" spans="1:13" s="8" customFormat="1" ht="15.75" customHeight="1">
      <c r="A20" s="32">
        <v>18</v>
      </c>
      <c r="B20" s="42" t="s">
        <v>23</v>
      </c>
      <c r="C20" s="48">
        <v>37</v>
      </c>
      <c r="D20" s="49">
        <v>0</v>
      </c>
      <c r="E20" s="48">
        <v>0</v>
      </c>
      <c r="F20" s="49"/>
      <c r="G20" s="48">
        <v>37</v>
      </c>
      <c r="H20" s="49">
        <v>0</v>
      </c>
      <c r="I20" s="48">
        <v>527</v>
      </c>
      <c r="J20" s="49">
        <v>-8.506944444444445</v>
      </c>
      <c r="K20" s="50">
        <v>564</v>
      </c>
      <c r="L20" s="51">
        <v>-7.993474714518761</v>
      </c>
      <c r="M20" s="61"/>
    </row>
    <row r="21" spans="1:13" s="8" customFormat="1" ht="15.75" customHeight="1">
      <c r="A21" s="32">
        <v>19</v>
      </c>
      <c r="B21" s="42" t="s">
        <v>24</v>
      </c>
      <c r="C21" s="48">
        <v>5236</v>
      </c>
      <c r="D21" s="49">
        <v>2.485809356038364</v>
      </c>
      <c r="E21" s="48">
        <v>0</v>
      </c>
      <c r="F21" s="49"/>
      <c r="G21" s="48">
        <v>5236</v>
      </c>
      <c r="H21" s="49">
        <v>2.485809356038364</v>
      </c>
      <c r="I21" s="48">
        <v>1386</v>
      </c>
      <c r="J21" s="49">
        <v>16.568544995794785</v>
      </c>
      <c r="K21" s="50">
        <v>6622</v>
      </c>
      <c r="L21" s="51">
        <v>5.14449031438552</v>
      </c>
      <c r="M21" s="61"/>
    </row>
    <row r="22" spans="1:13" s="8" customFormat="1" ht="15.75" customHeight="1">
      <c r="A22" s="32">
        <v>20</v>
      </c>
      <c r="B22" s="42" t="s">
        <v>25</v>
      </c>
      <c r="C22" s="48">
        <v>133061</v>
      </c>
      <c r="D22" s="49">
        <v>-8.745447936740895</v>
      </c>
      <c r="E22" s="48">
        <v>0</v>
      </c>
      <c r="F22" s="49"/>
      <c r="G22" s="48">
        <v>133061</v>
      </c>
      <c r="H22" s="49">
        <v>-8.745447936740895</v>
      </c>
      <c r="I22" s="48">
        <v>3077</v>
      </c>
      <c r="J22" s="49">
        <v>-7.235453723243895</v>
      </c>
      <c r="K22" s="50">
        <v>136138</v>
      </c>
      <c r="L22" s="51">
        <v>-8.711862133708845</v>
      </c>
      <c r="M22" s="61"/>
    </row>
    <row r="23" spans="1:13" s="8" customFormat="1" ht="15.75" customHeight="1">
      <c r="A23" s="32">
        <v>21</v>
      </c>
      <c r="B23" s="42" t="s">
        <v>26</v>
      </c>
      <c r="C23" s="48">
        <v>404</v>
      </c>
      <c r="D23" s="49">
        <v>37.414965986394556</v>
      </c>
      <c r="E23" s="48">
        <v>581</v>
      </c>
      <c r="F23" s="49">
        <v>-11.969696969696969</v>
      </c>
      <c r="G23" s="48">
        <v>986</v>
      </c>
      <c r="H23" s="49">
        <v>3.4627492130115427</v>
      </c>
      <c r="I23" s="48">
        <v>725</v>
      </c>
      <c r="J23" s="49">
        <v>7.886904761904762</v>
      </c>
      <c r="K23" s="50">
        <v>1711</v>
      </c>
      <c r="L23" s="51">
        <v>5.292307692307692</v>
      </c>
      <c r="M23" s="61"/>
    </row>
    <row r="24" spans="1:13" s="8" customFormat="1" ht="15.75" customHeight="1">
      <c r="A24" s="32">
        <v>22</v>
      </c>
      <c r="B24" s="42" t="s">
        <v>27</v>
      </c>
      <c r="C24" s="48">
        <v>45</v>
      </c>
      <c r="D24" s="49">
        <v>-13.461538461538462</v>
      </c>
      <c r="E24" s="48">
        <v>0</v>
      </c>
      <c r="F24" s="49"/>
      <c r="G24" s="48">
        <v>45</v>
      </c>
      <c r="H24" s="49">
        <v>-13.461538461538462</v>
      </c>
      <c r="I24" s="48">
        <v>0</v>
      </c>
      <c r="J24" s="49"/>
      <c r="K24" s="50">
        <v>45</v>
      </c>
      <c r="L24" s="51">
        <v>-13.461538461538462</v>
      </c>
      <c r="M24" s="61"/>
    </row>
    <row r="25" spans="1:13" s="8" customFormat="1" ht="15.75" customHeight="1">
      <c r="A25" s="32">
        <v>23</v>
      </c>
      <c r="B25" s="42" t="s">
        <v>28</v>
      </c>
      <c r="C25" s="48">
        <v>178</v>
      </c>
      <c r="D25" s="49">
        <v>-30.19607843137255</v>
      </c>
      <c r="E25" s="48">
        <v>0</v>
      </c>
      <c r="F25" s="49"/>
      <c r="G25" s="48">
        <v>178</v>
      </c>
      <c r="H25" s="49">
        <v>-30.19607843137255</v>
      </c>
      <c r="I25" s="48">
        <v>398</v>
      </c>
      <c r="J25" s="49">
        <v>-6.791569086651054</v>
      </c>
      <c r="K25" s="50">
        <v>576</v>
      </c>
      <c r="L25" s="51">
        <v>-15.542521994134898</v>
      </c>
      <c r="M25" s="61"/>
    </row>
    <row r="26" spans="1:13" s="8" customFormat="1" ht="15.75" customHeight="1">
      <c r="A26" s="32">
        <v>24</v>
      </c>
      <c r="B26" s="42" t="s">
        <v>29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61"/>
    </row>
    <row r="27" spans="1:13" s="8" customFormat="1" ht="15.75" customHeight="1">
      <c r="A27" s="32">
        <v>25</v>
      </c>
      <c r="B27" s="42" t="s">
        <v>30</v>
      </c>
      <c r="C27" s="48">
        <v>0</v>
      </c>
      <c r="D27" s="49"/>
      <c r="E27" s="48">
        <v>0</v>
      </c>
      <c r="F27" s="49"/>
      <c r="G27" s="48">
        <v>0</v>
      </c>
      <c r="H27" s="49"/>
      <c r="I27" s="48">
        <v>0</v>
      </c>
      <c r="J27" s="49"/>
      <c r="K27" s="50">
        <v>0</v>
      </c>
      <c r="L27" s="51"/>
      <c r="M27" s="61"/>
    </row>
    <row r="28" spans="1:13" s="8" customFormat="1" ht="15.75" customHeight="1">
      <c r="A28" s="32">
        <v>26</v>
      </c>
      <c r="B28" s="42" t="s">
        <v>31</v>
      </c>
      <c r="C28" s="48">
        <v>7</v>
      </c>
      <c r="D28" s="49">
        <v>250</v>
      </c>
      <c r="E28" s="48">
        <v>0</v>
      </c>
      <c r="F28" s="49"/>
      <c r="G28" s="48">
        <v>7</v>
      </c>
      <c r="H28" s="49">
        <v>250</v>
      </c>
      <c r="I28" s="48">
        <v>423</v>
      </c>
      <c r="J28" s="49">
        <v>9.87012987012987</v>
      </c>
      <c r="K28" s="50">
        <v>430</v>
      </c>
      <c r="L28" s="51">
        <v>11.11111111111111</v>
      </c>
      <c r="M28" s="61"/>
    </row>
    <row r="29" spans="1:13" s="8" customFormat="1" ht="15.75" customHeight="1">
      <c r="A29" s="32">
        <v>27</v>
      </c>
      <c r="B29" s="42" t="s">
        <v>32</v>
      </c>
      <c r="C29" s="48">
        <v>1828</v>
      </c>
      <c r="D29" s="49">
        <v>-2.2982362373062535</v>
      </c>
      <c r="E29" s="48">
        <v>182</v>
      </c>
      <c r="F29" s="49">
        <v>-26.907630522088354</v>
      </c>
      <c r="G29" s="48">
        <v>2010</v>
      </c>
      <c r="H29" s="49">
        <v>-5.188679245283019</v>
      </c>
      <c r="I29" s="48">
        <v>40</v>
      </c>
      <c r="J29" s="49">
        <v>11.11111111111111</v>
      </c>
      <c r="K29" s="50">
        <v>2050</v>
      </c>
      <c r="L29" s="51">
        <v>-4.916512059369202</v>
      </c>
      <c r="M29" s="61"/>
    </row>
    <row r="30" spans="1:13" s="8" customFormat="1" ht="15.75" customHeight="1">
      <c r="A30" s="32">
        <v>28</v>
      </c>
      <c r="B30" s="42" t="s">
        <v>33</v>
      </c>
      <c r="C30" s="48">
        <v>42</v>
      </c>
      <c r="D30" s="49">
        <v>-10.638297872340425</v>
      </c>
      <c r="E30" s="48">
        <v>0</v>
      </c>
      <c r="F30" s="49"/>
      <c r="G30" s="48">
        <v>42</v>
      </c>
      <c r="H30" s="49">
        <v>-10.638297872340425</v>
      </c>
      <c r="I30" s="48">
        <v>0</v>
      </c>
      <c r="J30" s="49"/>
      <c r="K30" s="50">
        <v>42</v>
      </c>
      <c r="L30" s="51">
        <v>-10.638297872340425</v>
      </c>
      <c r="M30" s="61"/>
    </row>
    <row r="31" spans="1:13" s="8" customFormat="1" ht="15.75" customHeight="1">
      <c r="A31" s="32">
        <v>29</v>
      </c>
      <c r="B31" s="42" t="s">
        <v>34</v>
      </c>
      <c r="C31" s="48">
        <v>180</v>
      </c>
      <c r="D31" s="49">
        <v>2.272727272727273</v>
      </c>
      <c r="E31" s="48">
        <v>0</v>
      </c>
      <c r="F31" s="49"/>
      <c r="G31" s="48">
        <v>180</v>
      </c>
      <c r="H31" s="49">
        <v>2.272727272727273</v>
      </c>
      <c r="I31" s="48">
        <v>0</v>
      </c>
      <c r="J31" s="49"/>
      <c r="K31" s="50">
        <v>180</v>
      </c>
      <c r="L31" s="51">
        <v>2.272727272727273</v>
      </c>
      <c r="M31" s="61"/>
    </row>
    <row r="32" spans="1:13" s="8" customFormat="1" ht="15.75" customHeight="1">
      <c r="A32" s="32">
        <v>30</v>
      </c>
      <c r="B32" s="42" t="s">
        <v>35</v>
      </c>
      <c r="C32" s="48">
        <v>5660</v>
      </c>
      <c r="D32" s="49">
        <v>-8.1765087605451</v>
      </c>
      <c r="E32" s="48">
        <v>0</v>
      </c>
      <c r="F32" s="49"/>
      <c r="G32" s="48">
        <v>5660</v>
      </c>
      <c r="H32" s="49">
        <v>-8.1765087605451</v>
      </c>
      <c r="I32" s="48">
        <v>0</v>
      </c>
      <c r="J32" s="49"/>
      <c r="K32" s="50">
        <v>5660</v>
      </c>
      <c r="L32" s="51">
        <v>-8.1765087605451</v>
      </c>
      <c r="M32" s="61"/>
    </row>
    <row r="33" spans="1:13" s="8" customFormat="1" ht="15.75" customHeight="1">
      <c r="A33" s="32">
        <v>31</v>
      </c>
      <c r="B33" s="42" t="s">
        <v>36</v>
      </c>
      <c r="C33" s="48">
        <v>41036</v>
      </c>
      <c r="D33" s="49">
        <v>-10.18800201352564</v>
      </c>
      <c r="E33" s="48">
        <v>0</v>
      </c>
      <c r="F33" s="49"/>
      <c r="G33" s="48">
        <v>41036</v>
      </c>
      <c r="H33" s="49">
        <v>-10.18800201352564</v>
      </c>
      <c r="I33" s="48">
        <v>2606</v>
      </c>
      <c r="J33" s="49">
        <v>-21.55328115593016</v>
      </c>
      <c r="K33" s="50">
        <v>43642</v>
      </c>
      <c r="L33" s="51">
        <v>-10.95831718115602</v>
      </c>
      <c r="M33" s="61"/>
    </row>
    <row r="34" spans="1:13" s="8" customFormat="1" ht="15.75" customHeight="1">
      <c r="A34" s="32">
        <v>32</v>
      </c>
      <c r="B34" s="42" t="s">
        <v>37</v>
      </c>
      <c r="C34" s="48">
        <v>0</v>
      </c>
      <c r="D34" s="49"/>
      <c r="E34" s="48">
        <v>0</v>
      </c>
      <c r="F34" s="49"/>
      <c r="G34" s="48">
        <v>0</v>
      </c>
      <c r="H34" s="49"/>
      <c r="I34" s="48">
        <v>0</v>
      </c>
      <c r="J34" s="49"/>
      <c r="K34" s="50">
        <v>0</v>
      </c>
      <c r="L34" s="51"/>
      <c r="M34" s="61"/>
    </row>
    <row r="35" spans="1:13" s="8" customFormat="1" ht="15.75" customHeight="1">
      <c r="A35" s="32">
        <v>33</v>
      </c>
      <c r="B35" s="42" t="s">
        <v>38</v>
      </c>
      <c r="C35" s="48">
        <v>218</v>
      </c>
      <c r="D35" s="49">
        <v>-40.921409214092144</v>
      </c>
      <c r="E35" s="48">
        <v>3318</v>
      </c>
      <c r="F35" s="49">
        <v>58.30152671755725</v>
      </c>
      <c r="G35" s="48">
        <v>3538</v>
      </c>
      <c r="H35" s="49">
        <v>43.529411764705884</v>
      </c>
      <c r="I35" s="48">
        <v>1</v>
      </c>
      <c r="J35" s="49"/>
      <c r="K35" s="50">
        <v>3539</v>
      </c>
      <c r="L35" s="51">
        <v>43.56997971602434</v>
      </c>
      <c r="M35" s="61"/>
    </row>
    <row r="36" spans="1:13" s="8" customFormat="1" ht="15.75" customHeight="1">
      <c r="A36" s="32">
        <v>34</v>
      </c>
      <c r="B36" s="42" t="s">
        <v>39</v>
      </c>
      <c r="C36" s="48">
        <v>5</v>
      </c>
      <c r="D36" s="49">
        <v>-37.5</v>
      </c>
      <c r="E36" s="48">
        <v>0</v>
      </c>
      <c r="F36" s="49"/>
      <c r="G36" s="48">
        <v>5</v>
      </c>
      <c r="H36" s="49">
        <v>-37.5</v>
      </c>
      <c r="I36" s="48">
        <v>0</v>
      </c>
      <c r="J36" s="49"/>
      <c r="K36" s="50">
        <v>5</v>
      </c>
      <c r="L36" s="51">
        <v>-37.5</v>
      </c>
      <c r="M36" s="61"/>
    </row>
    <row r="37" spans="1:13" s="8" customFormat="1" ht="15.75" customHeight="1">
      <c r="A37" s="32">
        <v>35</v>
      </c>
      <c r="B37" s="42" t="s">
        <v>40</v>
      </c>
      <c r="C37" s="48">
        <v>53</v>
      </c>
      <c r="D37" s="49">
        <v>-90.18518518518519</v>
      </c>
      <c r="E37" s="48">
        <v>0</v>
      </c>
      <c r="F37" s="49"/>
      <c r="G37" s="48">
        <v>53</v>
      </c>
      <c r="H37" s="49">
        <v>-90.18518518518519</v>
      </c>
      <c r="I37" s="48">
        <v>0</v>
      </c>
      <c r="J37" s="49"/>
      <c r="K37" s="50">
        <v>53</v>
      </c>
      <c r="L37" s="51">
        <v>-90.18518518518519</v>
      </c>
      <c r="M37" s="61"/>
    </row>
    <row r="38" spans="1:13" s="8" customFormat="1" ht="15.75" customHeight="1">
      <c r="A38" s="32">
        <v>36</v>
      </c>
      <c r="B38" s="42" t="s">
        <v>41</v>
      </c>
      <c r="C38" s="48">
        <v>116</v>
      </c>
      <c r="D38" s="49">
        <v>-1.694915254237288</v>
      </c>
      <c r="E38" s="48">
        <v>152</v>
      </c>
      <c r="F38" s="49">
        <v>-19.576719576719576</v>
      </c>
      <c r="G38" s="48">
        <v>268</v>
      </c>
      <c r="H38" s="49">
        <v>-12.703583061889251</v>
      </c>
      <c r="I38" s="48">
        <v>0</v>
      </c>
      <c r="J38" s="49"/>
      <c r="K38" s="50">
        <v>268</v>
      </c>
      <c r="L38" s="51">
        <v>-12.703583061889251</v>
      </c>
      <c r="M38" s="61"/>
    </row>
    <row r="39" spans="1:13" s="8" customFormat="1" ht="15.75" customHeight="1">
      <c r="A39" s="32">
        <v>37</v>
      </c>
      <c r="B39" s="42" t="s">
        <v>42</v>
      </c>
      <c r="C39" s="48">
        <v>10259</v>
      </c>
      <c r="D39" s="49">
        <v>-3.107291273139403</v>
      </c>
      <c r="E39" s="48">
        <v>2915</v>
      </c>
      <c r="F39" s="49">
        <v>3.0035335689045937</v>
      </c>
      <c r="G39" s="48">
        <v>13175</v>
      </c>
      <c r="H39" s="49">
        <v>-1.8110001490535101</v>
      </c>
      <c r="I39" s="48">
        <v>12</v>
      </c>
      <c r="J39" s="49">
        <v>-57.142857142857146</v>
      </c>
      <c r="K39" s="50">
        <v>13187</v>
      </c>
      <c r="L39" s="51">
        <v>-1.9262234121671873</v>
      </c>
      <c r="M39" s="61"/>
    </row>
    <row r="40" spans="1:13" s="8" customFormat="1" ht="15.75" customHeight="1">
      <c r="A40" s="32">
        <v>38</v>
      </c>
      <c r="B40" s="42" t="s">
        <v>43</v>
      </c>
      <c r="C40" s="48">
        <v>61</v>
      </c>
      <c r="D40" s="49">
        <v>-38.38383838383838</v>
      </c>
      <c r="E40" s="48">
        <v>1877</v>
      </c>
      <c r="F40" s="49">
        <v>7.626146788990826</v>
      </c>
      <c r="G40" s="48">
        <v>1938</v>
      </c>
      <c r="H40" s="49">
        <v>5.154639175257732</v>
      </c>
      <c r="I40" s="48">
        <v>0</v>
      </c>
      <c r="J40" s="49">
        <v>-100</v>
      </c>
      <c r="K40" s="50">
        <v>1938</v>
      </c>
      <c r="L40" s="51">
        <v>5.040650406504065</v>
      </c>
      <c r="M40" s="61"/>
    </row>
    <row r="41" spans="1:13" s="8" customFormat="1" ht="15.75" customHeight="1">
      <c r="A41" s="11"/>
      <c r="B41" s="11" t="s">
        <v>0</v>
      </c>
      <c r="C41" s="12">
        <f>SUM(C3:C40)</f>
        <v>251224</v>
      </c>
      <c r="D41" s="51">
        <v>-7.2101054497774655</v>
      </c>
      <c r="E41" s="12">
        <f>SUM(E3:E40)</f>
        <v>17438</v>
      </c>
      <c r="F41" s="51">
        <v>11.183371588880387</v>
      </c>
      <c r="G41" s="12">
        <f>SUM(G3:G40)</f>
        <v>268666</v>
      </c>
      <c r="H41" s="51">
        <v>-6.199899449766779</v>
      </c>
      <c r="I41" s="12">
        <f>SUM(I3:I40)</f>
        <v>20193</v>
      </c>
      <c r="J41" s="51">
        <v>-3.137142034825155</v>
      </c>
      <c r="K41" s="12">
        <f>SUM(K3:K40)</f>
        <v>288860</v>
      </c>
      <c r="L41" s="51">
        <v>-5.991779243729477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59</v>
      </c>
      <c r="C1" s="65" t="s">
        <v>60</v>
      </c>
      <c r="D1" s="65"/>
      <c r="E1" s="65"/>
      <c r="F1" s="65"/>
      <c r="G1" s="65"/>
      <c r="H1" s="65"/>
      <c r="I1" s="17"/>
    </row>
    <row r="2" spans="1:9" s="23" customFormat="1" ht="15.75" customHeight="1">
      <c r="A2" s="19" t="s">
        <v>45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60"/>
    </row>
    <row r="3" spans="1:9" s="23" customFormat="1" ht="15.75" customHeight="1">
      <c r="A3" s="24">
        <v>1</v>
      </c>
      <c r="B3" s="25" t="s">
        <v>7</v>
      </c>
      <c r="C3" s="26">
        <v>1246</v>
      </c>
      <c r="D3" s="27">
        <v>2.2988505747126435</v>
      </c>
      <c r="E3" s="26">
        <v>129832</v>
      </c>
      <c r="F3" s="27">
        <v>5.8902210260174535</v>
      </c>
      <c r="G3" s="26">
        <v>120</v>
      </c>
      <c r="H3" s="27">
        <v>-9.774436090225564</v>
      </c>
      <c r="I3" s="62"/>
    </row>
    <row r="4" spans="1:9" s="23" customFormat="1" ht="15.75" customHeight="1">
      <c r="A4" s="24">
        <v>2</v>
      </c>
      <c r="B4" s="25" t="s">
        <v>8</v>
      </c>
      <c r="C4" s="26">
        <v>1240</v>
      </c>
      <c r="D4" s="27">
        <v>-3.8013964313421256</v>
      </c>
      <c r="E4" s="26">
        <v>53405</v>
      </c>
      <c r="F4" s="27">
        <v>6.650024962556166</v>
      </c>
      <c r="G4" s="26">
        <v>525</v>
      </c>
      <c r="H4" s="27">
        <v>-16.401273885350317</v>
      </c>
      <c r="I4" s="62"/>
    </row>
    <row r="5" spans="1:9" s="23" customFormat="1" ht="15.75" customHeight="1">
      <c r="A5" s="24">
        <v>3</v>
      </c>
      <c r="B5" s="25" t="s">
        <v>9</v>
      </c>
      <c r="C5" s="26">
        <v>3009</v>
      </c>
      <c r="D5" s="27">
        <v>-2.966784908094163</v>
      </c>
      <c r="E5" s="26">
        <v>329794</v>
      </c>
      <c r="F5" s="27">
        <v>5.942254317434211</v>
      </c>
      <c r="G5" s="26">
        <v>149</v>
      </c>
      <c r="H5" s="27">
        <v>-12.352941176470589</v>
      </c>
      <c r="I5" s="62"/>
    </row>
    <row r="6" spans="1:9" s="23" customFormat="1" ht="15.75" customHeight="1">
      <c r="A6" s="24">
        <v>4</v>
      </c>
      <c r="B6" s="25" t="s">
        <v>10</v>
      </c>
      <c r="C6" s="26">
        <v>6365</v>
      </c>
      <c r="D6" s="27">
        <v>11.980999296270232</v>
      </c>
      <c r="E6" s="26">
        <v>788890</v>
      </c>
      <c r="F6" s="27">
        <v>15.06530027625357</v>
      </c>
      <c r="G6" s="26">
        <v>8649</v>
      </c>
      <c r="H6" s="27">
        <v>-4.893336265669673</v>
      </c>
      <c r="I6" s="62"/>
    </row>
    <row r="7" spans="1:9" s="23" customFormat="1" ht="15.75" customHeight="1">
      <c r="A7" s="24">
        <v>5</v>
      </c>
      <c r="B7" s="25" t="s">
        <v>11</v>
      </c>
      <c r="C7" s="26">
        <v>5624</v>
      </c>
      <c r="D7" s="27">
        <v>-0.46017699115044247</v>
      </c>
      <c r="E7" s="26">
        <v>513484</v>
      </c>
      <c r="F7" s="27">
        <v>6.029081988742189</v>
      </c>
      <c r="G7" s="26">
        <v>3219</v>
      </c>
      <c r="H7" s="27">
        <v>-14.570063694267516</v>
      </c>
      <c r="I7" s="62"/>
    </row>
    <row r="8" spans="1:9" s="23" customFormat="1" ht="15.75" customHeight="1">
      <c r="A8" s="24">
        <v>6</v>
      </c>
      <c r="B8" s="25" t="s">
        <v>12</v>
      </c>
      <c r="C8" s="26">
        <v>1026</v>
      </c>
      <c r="D8" s="27">
        <v>-40.96662830840046</v>
      </c>
      <c r="E8" s="26">
        <v>2848</v>
      </c>
      <c r="F8" s="27">
        <v>-41.91311441974302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13</v>
      </c>
      <c r="C9" s="26">
        <v>783</v>
      </c>
      <c r="D9" s="27">
        <v>-18.775933609958507</v>
      </c>
      <c r="E9" s="26">
        <v>1627</v>
      </c>
      <c r="F9" s="27">
        <v>-41.13603473227207</v>
      </c>
      <c r="G9" s="26">
        <v>3914</v>
      </c>
      <c r="H9" s="27">
        <v>16.522774635308128</v>
      </c>
      <c r="I9" s="62"/>
    </row>
    <row r="10" spans="1:9" s="23" customFormat="1" ht="15.75" customHeight="1">
      <c r="A10" s="24">
        <v>8</v>
      </c>
      <c r="B10" s="25" t="s">
        <v>14</v>
      </c>
      <c r="C10" s="26">
        <v>1402</v>
      </c>
      <c r="D10" s="27">
        <v>9.190031152647975</v>
      </c>
      <c r="E10" s="26">
        <v>170642</v>
      </c>
      <c r="F10" s="27">
        <v>10.789946955974107</v>
      </c>
      <c r="G10" s="26">
        <v>3</v>
      </c>
      <c r="H10" s="27">
        <v>-25</v>
      </c>
      <c r="I10" s="62"/>
    </row>
    <row r="11" spans="1:9" s="23" customFormat="1" ht="15.75" customHeight="1">
      <c r="A11" s="24">
        <v>9</v>
      </c>
      <c r="B11" s="25" t="s">
        <v>15</v>
      </c>
      <c r="C11" s="26">
        <v>2917</v>
      </c>
      <c r="D11" s="27">
        <v>-8.241585404215162</v>
      </c>
      <c r="E11" s="26">
        <v>303954</v>
      </c>
      <c r="F11" s="27">
        <v>1.4495462449643037</v>
      </c>
      <c r="G11" s="26">
        <v>224</v>
      </c>
      <c r="H11" s="27">
        <v>-7.053941908713693</v>
      </c>
      <c r="I11" s="62"/>
    </row>
    <row r="12" spans="1:9" s="23" customFormat="1" ht="15.75" customHeight="1">
      <c r="A12" s="24">
        <v>10</v>
      </c>
      <c r="B12" s="25" t="s">
        <v>16</v>
      </c>
      <c r="C12" s="26">
        <v>4846</v>
      </c>
      <c r="D12" s="27">
        <v>-6.753896478737733</v>
      </c>
      <c r="E12" s="26">
        <v>571224</v>
      </c>
      <c r="F12" s="27">
        <v>-0.5890962376154916</v>
      </c>
      <c r="G12" s="26">
        <v>677</v>
      </c>
      <c r="H12" s="27">
        <v>-14.086294416243655</v>
      </c>
      <c r="I12" s="62"/>
    </row>
    <row r="13" spans="1:9" s="23" customFormat="1" ht="15.75" customHeight="1">
      <c r="A13" s="24">
        <v>11</v>
      </c>
      <c r="B13" s="25" t="s">
        <v>17</v>
      </c>
      <c r="C13" s="26">
        <v>181</v>
      </c>
      <c r="D13" s="27">
        <v>-21.982758620689655</v>
      </c>
      <c r="E13" s="26">
        <v>8923</v>
      </c>
      <c r="F13" s="27">
        <v>-2.7995642701525054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18</v>
      </c>
      <c r="C14" s="26">
        <v>360</v>
      </c>
      <c r="D14" s="27">
        <v>-42.12218649517685</v>
      </c>
      <c r="E14" s="26">
        <v>18212</v>
      </c>
      <c r="F14" s="27">
        <v>-3.6809815950920246</v>
      </c>
      <c r="G14" s="26">
        <v>0</v>
      </c>
      <c r="H14" s="27"/>
      <c r="I14" s="62"/>
    </row>
    <row r="15" spans="1:9" s="23" customFormat="1" ht="15.75" customHeight="1">
      <c r="A15" s="24">
        <v>13</v>
      </c>
      <c r="B15" s="25" t="s">
        <v>19</v>
      </c>
      <c r="C15" s="26">
        <v>2601</v>
      </c>
      <c r="D15" s="27">
        <v>-12.246963562753036</v>
      </c>
      <c r="E15" s="26">
        <v>160333</v>
      </c>
      <c r="F15" s="27">
        <v>-7.658770611238777</v>
      </c>
      <c r="G15" s="26">
        <v>24</v>
      </c>
      <c r="H15" s="27">
        <v>-52.94117647058823</v>
      </c>
      <c r="I15" s="62"/>
    </row>
    <row r="16" spans="1:9" s="23" customFormat="1" ht="15.75" customHeight="1">
      <c r="A16" s="24">
        <v>14</v>
      </c>
      <c r="B16" s="25" t="s">
        <v>20</v>
      </c>
      <c r="C16" s="26">
        <v>205</v>
      </c>
      <c r="D16" s="27">
        <v>-51.07398568019093</v>
      </c>
      <c r="E16" s="26">
        <v>556</v>
      </c>
      <c r="F16" s="27">
        <v>-91.21226489647542</v>
      </c>
      <c r="G16" s="26">
        <v>0</v>
      </c>
      <c r="H16" s="27"/>
      <c r="I16" s="62"/>
    </row>
    <row r="17" spans="1:9" s="23" customFormat="1" ht="15.75" customHeight="1">
      <c r="A17" s="24">
        <v>15</v>
      </c>
      <c r="B17" s="25" t="s">
        <v>78</v>
      </c>
      <c r="C17" s="26">
        <v>281</v>
      </c>
      <c r="D17" s="27">
        <v>-30.617283950617285</v>
      </c>
      <c r="E17" s="26">
        <v>26956</v>
      </c>
      <c r="F17" s="27">
        <v>-2.1134432420655096</v>
      </c>
      <c r="G17" s="26">
        <v>0</v>
      </c>
      <c r="H17" s="27"/>
      <c r="I17" s="62"/>
    </row>
    <row r="18" spans="1:9" s="23" customFormat="1" ht="15.75" customHeight="1">
      <c r="A18" s="24">
        <v>16</v>
      </c>
      <c r="B18" s="25" t="s">
        <v>21</v>
      </c>
      <c r="C18" s="26">
        <v>1975</v>
      </c>
      <c r="D18" s="27">
        <v>-5.275779376498801</v>
      </c>
      <c r="E18" s="26">
        <v>115339</v>
      </c>
      <c r="F18" s="27">
        <v>-1.179786832996333</v>
      </c>
      <c r="G18" s="26">
        <v>230</v>
      </c>
      <c r="H18" s="27">
        <v>-7.6305220883534135</v>
      </c>
      <c r="I18" s="62"/>
    </row>
    <row r="19" spans="1:9" s="23" customFormat="1" ht="15.75" customHeight="1">
      <c r="A19" s="24">
        <v>17</v>
      </c>
      <c r="B19" s="28" t="s">
        <v>22</v>
      </c>
      <c r="C19" s="26">
        <v>121</v>
      </c>
      <c r="D19" s="27">
        <v>-1.6260162601626016</v>
      </c>
      <c r="E19" s="26">
        <v>308</v>
      </c>
      <c r="F19" s="27">
        <v>93.71069182389937</v>
      </c>
      <c r="G19" s="26">
        <v>0</v>
      </c>
      <c r="H19" s="27"/>
      <c r="I19" s="62"/>
    </row>
    <row r="20" spans="1:9" s="23" customFormat="1" ht="15.75" customHeight="1">
      <c r="A20" s="24">
        <v>18</v>
      </c>
      <c r="B20" s="25" t="s">
        <v>23</v>
      </c>
      <c r="C20" s="26">
        <v>1466</v>
      </c>
      <c r="D20" s="27">
        <v>-0.4076086956521739</v>
      </c>
      <c r="E20" s="26">
        <v>172331</v>
      </c>
      <c r="F20" s="27">
        <v>3.92153315483513</v>
      </c>
      <c r="G20" s="26">
        <v>128</v>
      </c>
      <c r="H20" s="27">
        <v>-16.883116883116884</v>
      </c>
      <c r="I20" s="62"/>
    </row>
    <row r="21" spans="1:9" s="23" customFormat="1" ht="15.75" customHeight="1">
      <c r="A21" s="24">
        <v>19</v>
      </c>
      <c r="B21" s="25" t="s">
        <v>24</v>
      </c>
      <c r="C21" s="26">
        <v>10288</v>
      </c>
      <c r="D21" s="27">
        <v>0.06808676198813345</v>
      </c>
      <c r="E21" s="26">
        <v>778323</v>
      </c>
      <c r="F21" s="27">
        <v>3.689991673605329</v>
      </c>
      <c r="G21" s="26">
        <v>1698</v>
      </c>
      <c r="H21" s="27">
        <v>1.7985611510791366</v>
      </c>
      <c r="I21" s="62"/>
    </row>
    <row r="22" spans="1:9" s="23" customFormat="1" ht="15.75" customHeight="1">
      <c r="A22" s="24">
        <v>20</v>
      </c>
      <c r="B22" s="25" t="s">
        <v>25</v>
      </c>
      <c r="C22" s="26">
        <v>14417</v>
      </c>
      <c r="D22" s="27">
        <v>-9.966901892212578</v>
      </c>
      <c r="E22" s="26">
        <v>1596403</v>
      </c>
      <c r="F22" s="27">
        <v>-1.7601781162654169</v>
      </c>
      <c r="G22" s="26">
        <v>35067</v>
      </c>
      <c r="H22" s="27">
        <v>-11.736722879436194</v>
      </c>
      <c r="I22" s="62"/>
    </row>
    <row r="23" spans="1:9" s="23" customFormat="1" ht="15.75" customHeight="1">
      <c r="A23" s="24">
        <v>21</v>
      </c>
      <c r="B23" s="25" t="s">
        <v>26</v>
      </c>
      <c r="C23" s="26">
        <v>5159</v>
      </c>
      <c r="D23" s="27">
        <v>-2.0319027725028485</v>
      </c>
      <c r="E23" s="26">
        <v>509675</v>
      </c>
      <c r="F23" s="27">
        <v>3.048542550803988</v>
      </c>
      <c r="G23" s="26">
        <v>405</v>
      </c>
      <c r="H23" s="27">
        <v>-8.371040723981901</v>
      </c>
      <c r="I23" s="62"/>
    </row>
    <row r="24" spans="1:9" s="23" customFormat="1" ht="15.75" customHeight="1">
      <c r="A24" s="24">
        <v>22</v>
      </c>
      <c r="B24" s="25" t="s">
        <v>27</v>
      </c>
      <c r="C24" s="26">
        <v>1287</v>
      </c>
      <c r="D24" s="27">
        <v>-19.51219512195122</v>
      </c>
      <c r="E24" s="26">
        <v>94049</v>
      </c>
      <c r="F24" s="27">
        <v>-13.044000850615308</v>
      </c>
      <c r="G24" s="26">
        <v>10</v>
      </c>
      <c r="H24" s="27">
        <v>-28.571428571428573</v>
      </c>
      <c r="I24" s="62"/>
    </row>
    <row r="25" spans="1:9" s="23" customFormat="1" ht="15.75" customHeight="1">
      <c r="A25" s="24">
        <v>23</v>
      </c>
      <c r="B25" s="25" t="s">
        <v>28</v>
      </c>
      <c r="C25" s="26">
        <v>3942</v>
      </c>
      <c r="D25" s="27">
        <v>-10.12311901504788</v>
      </c>
      <c r="E25" s="26">
        <v>413546</v>
      </c>
      <c r="F25" s="27">
        <v>-6.11234842860678</v>
      </c>
      <c r="G25" s="26">
        <v>128</v>
      </c>
      <c r="H25" s="27">
        <v>-17.419354838709676</v>
      </c>
      <c r="I25" s="62"/>
    </row>
    <row r="26" spans="1:9" s="23" customFormat="1" ht="15.75" customHeight="1">
      <c r="A26" s="24">
        <v>24</v>
      </c>
      <c r="B26" s="25" t="s">
        <v>29</v>
      </c>
      <c r="C26" s="26">
        <v>609</v>
      </c>
      <c r="D26" s="27">
        <v>-40.816326530612244</v>
      </c>
      <c r="E26" s="26">
        <v>18378</v>
      </c>
      <c r="F26" s="27">
        <v>-29.323539591585586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30</v>
      </c>
      <c r="C27" s="26">
        <v>344</v>
      </c>
      <c r="D27" s="27">
        <v>-5.7534246575342465</v>
      </c>
      <c r="E27" s="26">
        <v>20285</v>
      </c>
      <c r="F27" s="27">
        <v>31.12475759534583</v>
      </c>
      <c r="G27" s="26">
        <v>0</v>
      </c>
      <c r="H27" s="27"/>
      <c r="I27" s="62"/>
    </row>
    <row r="28" spans="1:9" s="23" customFormat="1" ht="15.75" customHeight="1">
      <c r="A28" s="24">
        <v>26</v>
      </c>
      <c r="B28" s="25" t="s">
        <v>31</v>
      </c>
      <c r="C28" s="26">
        <v>738</v>
      </c>
      <c r="D28" s="27">
        <v>5.2781740370898715</v>
      </c>
      <c r="E28" s="26">
        <v>53525</v>
      </c>
      <c r="F28" s="27">
        <v>2.739068678260202</v>
      </c>
      <c r="G28" s="26">
        <v>92</v>
      </c>
      <c r="H28" s="27">
        <v>-8</v>
      </c>
      <c r="I28" s="62"/>
    </row>
    <row r="29" spans="1:9" s="23" customFormat="1" ht="15.75" customHeight="1">
      <c r="A29" s="24">
        <v>27</v>
      </c>
      <c r="B29" s="25" t="s">
        <v>32</v>
      </c>
      <c r="C29" s="26">
        <v>3645</v>
      </c>
      <c r="D29" s="27">
        <v>2.358887952822241</v>
      </c>
      <c r="E29" s="26">
        <v>408915</v>
      </c>
      <c r="F29" s="27">
        <v>2.8424623943382135</v>
      </c>
      <c r="G29" s="26">
        <v>484</v>
      </c>
      <c r="H29" s="27">
        <v>-18.65546218487395</v>
      </c>
      <c r="I29" s="62"/>
    </row>
    <row r="30" spans="1:9" s="23" customFormat="1" ht="15.75" customHeight="1">
      <c r="A30" s="24">
        <v>28</v>
      </c>
      <c r="B30" s="25" t="s">
        <v>33</v>
      </c>
      <c r="C30" s="26">
        <v>620</v>
      </c>
      <c r="D30" s="27">
        <v>-17.112299465240643</v>
      </c>
      <c r="E30" s="26">
        <v>47936</v>
      </c>
      <c r="F30" s="27">
        <v>6.976121401472885</v>
      </c>
      <c r="G30" s="26">
        <v>9</v>
      </c>
      <c r="H30" s="27">
        <v>-30.76923076923077</v>
      </c>
      <c r="I30" s="62"/>
    </row>
    <row r="31" spans="1:9" s="23" customFormat="1" ht="15.75" customHeight="1">
      <c r="A31" s="24">
        <v>29</v>
      </c>
      <c r="B31" s="25" t="s">
        <v>34</v>
      </c>
      <c r="C31" s="26">
        <v>844</v>
      </c>
      <c r="D31" s="27">
        <v>-13.435897435897436</v>
      </c>
      <c r="E31" s="26">
        <v>71569</v>
      </c>
      <c r="F31" s="27">
        <v>-6.703080392642516</v>
      </c>
      <c r="G31" s="26">
        <v>44</v>
      </c>
      <c r="H31" s="27">
        <v>-31.25</v>
      </c>
      <c r="I31" s="62"/>
    </row>
    <row r="32" spans="1:9" s="23" customFormat="1" ht="15.75" customHeight="1">
      <c r="A32" s="24">
        <v>30</v>
      </c>
      <c r="B32" s="25" t="s">
        <v>35</v>
      </c>
      <c r="C32" s="26">
        <v>3962</v>
      </c>
      <c r="D32" s="27">
        <v>-0.15120967741935484</v>
      </c>
      <c r="E32" s="26">
        <v>404736</v>
      </c>
      <c r="F32" s="27">
        <v>4.114564710179786</v>
      </c>
      <c r="G32" s="26">
        <v>1364</v>
      </c>
      <c r="H32" s="27">
        <v>-13.451776649746193</v>
      </c>
      <c r="I32" s="62"/>
    </row>
    <row r="33" spans="1:9" s="23" customFormat="1" ht="15.75" customHeight="1">
      <c r="A33" s="24">
        <v>31</v>
      </c>
      <c r="B33" s="25" t="s">
        <v>36</v>
      </c>
      <c r="C33" s="26">
        <v>25951</v>
      </c>
      <c r="D33" s="27">
        <v>-3.735440314563395</v>
      </c>
      <c r="E33" s="26">
        <v>3165210</v>
      </c>
      <c r="F33" s="27">
        <v>0.38333423719911974</v>
      </c>
      <c r="G33" s="26">
        <v>11669</v>
      </c>
      <c r="H33" s="27">
        <v>-12.663722775241375</v>
      </c>
      <c r="I33" s="62"/>
    </row>
    <row r="34" spans="1:9" s="23" customFormat="1" ht="15.75" customHeight="1">
      <c r="A34" s="24">
        <v>32</v>
      </c>
      <c r="B34" s="25" t="s">
        <v>37</v>
      </c>
      <c r="C34" s="26">
        <v>169</v>
      </c>
      <c r="D34" s="27">
        <v>-40.0709219858156</v>
      </c>
      <c r="E34" s="26">
        <v>273</v>
      </c>
      <c r="F34" s="27">
        <v>6.640625</v>
      </c>
      <c r="G34" s="26">
        <v>0</v>
      </c>
      <c r="H34" s="27"/>
      <c r="I34" s="62"/>
    </row>
    <row r="35" spans="1:9" s="23" customFormat="1" ht="15.75" customHeight="1">
      <c r="A35" s="24">
        <v>33</v>
      </c>
      <c r="B35" s="25" t="s">
        <v>38</v>
      </c>
      <c r="C35" s="26">
        <v>4220</v>
      </c>
      <c r="D35" s="27">
        <v>-7.940663176265271</v>
      </c>
      <c r="E35" s="26">
        <v>299873</v>
      </c>
      <c r="F35" s="27">
        <v>-0.5162077968609523</v>
      </c>
      <c r="G35" s="26">
        <v>1016</v>
      </c>
      <c r="H35" s="27">
        <v>58.50234009360374</v>
      </c>
      <c r="I35" s="62"/>
    </row>
    <row r="36" spans="1:9" s="23" customFormat="1" ht="15.75" customHeight="1">
      <c r="A36" s="24">
        <v>34</v>
      </c>
      <c r="B36" s="25" t="s">
        <v>39</v>
      </c>
      <c r="C36" s="26">
        <v>1217</v>
      </c>
      <c r="D36" s="27">
        <v>7.699115044247788</v>
      </c>
      <c r="E36" s="26">
        <v>146056</v>
      </c>
      <c r="F36" s="27">
        <v>21.79452968645764</v>
      </c>
      <c r="G36" s="26">
        <v>2</v>
      </c>
      <c r="H36" s="27">
        <v>100</v>
      </c>
      <c r="I36" s="62"/>
    </row>
    <row r="37" spans="1:9" s="23" customFormat="1" ht="15.75" customHeight="1">
      <c r="A37" s="24">
        <v>35</v>
      </c>
      <c r="B37" s="25" t="s">
        <v>40</v>
      </c>
      <c r="C37" s="26">
        <v>1794</v>
      </c>
      <c r="D37" s="27">
        <v>-4.472843450479234</v>
      </c>
      <c r="E37" s="26">
        <v>214681</v>
      </c>
      <c r="F37" s="27">
        <v>2.1303216414608737</v>
      </c>
      <c r="G37" s="26">
        <v>0</v>
      </c>
      <c r="H37" s="27">
        <v>-100</v>
      </c>
      <c r="I37" s="62"/>
    </row>
    <row r="38" spans="1:9" s="23" customFormat="1" ht="15.75" customHeight="1">
      <c r="A38" s="24">
        <v>36</v>
      </c>
      <c r="B38" s="25" t="s">
        <v>41</v>
      </c>
      <c r="C38" s="26">
        <v>1268</v>
      </c>
      <c r="D38" s="27">
        <v>-6.489675516224189</v>
      </c>
      <c r="E38" s="26">
        <v>80205</v>
      </c>
      <c r="F38" s="27">
        <v>7.0985057885670795</v>
      </c>
      <c r="G38" s="26">
        <v>117</v>
      </c>
      <c r="H38" s="27">
        <v>-0.847457627118644</v>
      </c>
      <c r="I38" s="62"/>
    </row>
    <row r="39" spans="1:9" s="23" customFormat="1" ht="15.75" customHeight="1">
      <c r="A39" s="24">
        <v>37</v>
      </c>
      <c r="B39" s="25" t="s">
        <v>42</v>
      </c>
      <c r="C39" s="26">
        <v>7030</v>
      </c>
      <c r="D39" s="27">
        <v>11.711425393294137</v>
      </c>
      <c r="E39" s="26">
        <v>690701</v>
      </c>
      <c r="F39" s="27">
        <v>15.351959076584437</v>
      </c>
      <c r="G39" s="26">
        <v>3214</v>
      </c>
      <c r="H39" s="27">
        <v>0.2182725288431556</v>
      </c>
      <c r="I39" s="62"/>
    </row>
    <row r="40" spans="1:9" s="23" customFormat="1" ht="15.75" customHeight="1">
      <c r="A40" s="24">
        <v>38</v>
      </c>
      <c r="B40" s="25" t="s">
        <v>43</v>
      </c>
      <c r="C40" s="26">
        <v>2648</v>
      </c>
      <c r="D40" s="27">
        <v>-3.9883973894126177</v>
      </c>
      <c r="E40" s="26">
        <v>226757</v>
      </c>
      <c r="F40" s="27">
        <v>1.8112184192921252</v>
      </c>
      <c r="G40" s="26">
        <v>547</v>
      </c>
      <c r="H40" s="27">
        <v>20.484581497797357</v>
      </c>
      <c r="I40" s="62"/>
    </row>
    <row r="41" spans="1:9" s="23" customFormat="1" ht="15.75" customHeight="1">
      <c r="A41" s="10"/>
      <c r="B41" s="11" t="s">
        <v>0</v>
      </c>
      <c r="C41" s="12">
        <f>SUM(C3:C40)</f>
        <v>125800</v>
      </c>
      <c r="D41" s="29">
        <v>-4.521201909575962</v>
      </c>
      <c r="E41" s="12">
        <f>SUM(E3:E40)</f>
        <v>12609754</v>
      </c>
      <c r="F41" s="29">
        <v>2.4376576299346713</v>
      </c>
      <c r="G41" s="12">
        <f>SUM(G3:G40)</f>
        <v>73728</v>
      </c>
      <c r="H41" s="29">
        <v>-9.064222899219262</v>
      </c>
      <c r="I41" s="63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30" t="s">
        <v>61</v>
      </c>
      <c r="C1" s="64" t="str">
        <f>'Totali Aprile'!C1</f>
        <v>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5"/>
    </row>
    <row r="2" spans="1:15" s="8" customFormat="1" ht="15.75" customHeight="1">
      <c r="A2" s="32" t="s">
        <v>45</v>
      </c>
      <c r="B2" s="32" t="s">
        <v>2</v>
      </c>
      <c r="C2" s="46" t="s">
        <v>46</v>
      </c>
      <c r="D2" s="22" t="s">
        <v>4</v>
      </c>
      <c r="E2" s="58" t="s">
        <v>47</v>
      </c>
      <c r="F2" s="22" t="s">
        <v>4</v>
      </c>
      <c r="G2" s="59" t="s">
        <v>48</v>
      </c>
      <c r="H2" s="53" t="s">
        <v>4</v>
      </c>
      <c r="I2" s="36" t="s">
        <v>49</v>
      </c>
      <c r="J2" s="22" t="s">
        <v>4</v>
      </c>
      <c r="K2" s="47" t="s">
        <v>50</v>
      </c>
      <c r="L2" s="22"/>
      <c r="M2" s="34" t="s">
        <v>51</v>
      </c>
      <c r="N2" s="22" t="s">
        <v>4</v>
      </c>
      <c r="O2" s="60"/>
    </row>
    <row r="3" spans="1:15" s="8" customFormat="1" ht="15.75" customHeight="1">
      <c r="A3" s="32">
        <v>1</v>
      </c>
      <c r="B3" s="42" t="s">
        <v>7</v>
      </c>
      <c r="C3" s="48">
        <v>776</v>
      </c>
      <c r="D3" s="49">
        <v>-4.197530864197531</v>
      </c>
      <c r="E3" s="48">
        <v>418</v>
      </c>
      <c r="F3" s="49">
        <v>17.415730337078653</v>
      </c>
      <c r="G3" s="57">
        <v>392</v>
      </c>
      <c r="H3" s="49">
        <v>15.294117647058824</v>
      </c>
      <c r="I3" s="48">
        <v>1194</v>
      </c>
      <c r="J3" s="49">
        <v>2.4013722126929675</v>
      </c>
      <c r="K3" s="48">
        <v>52</v>
      </c>
      <c r="L3" s="49">
        <v>0</v>
      </c>
      <c r="M3" s="50">
        <v>1246</v>
      </c>
      <c r="N3" s="51">
        <v>2.2988505747126435</v>
      </c>
      <c r="O3" s="61"/>
    </row>
    <row r="4" spans="1:15" s="8" customFormat="1" ht="15.75" customHeight="1">
      <c r="A4" s="32">
        <v>2</v>
      </c>
      <c r="B4" s="42" t="s">
        <v>8</v>
      </c>
      <c r="C4" s="48">
        <v>322</v>
      </c>
      <c r="D4" s="49">
        <v>9.152542372881356</v>
      </c>
      <c r="E4" s="48">
        <v>523</v>
      </c>
      <c r="F4" s="49">
        <v>-1.1342155009451795</v>
      </c>
      <c r="G4" s="57">
        <v>400</v>
      </c>
      <c r="H4" s="49">
        <v>-5.882352941176471</v>
      </c>
      <c r="I4" s="48">
        <v>845</v>
      </c>
      <c r="J4" s="49">
        <v>2.5485436893203883</v>
      </c>
      <c r="K4" s="48">
        <v>395</v>
      </c>
      <c r="L4" s="49">
        <v>-15.053763440860216</v>
      </c>
      <c r="M4" s="50">
        <v>1240</v>
      </c>
      <c r="N4" s="51">
        <v>-3.8013964313421256</v>
      </c>
      <c r="O4" s="61"/>
    </row>
    <row r="5" spans="1:15" s="8" customFormat="1" ht="15.75" customHeight="1">
      <c r="A5" s="32">
        <v>3</v>
      </c>
      <c r="B5" s="42" t="s">
        <v>9</v>
      </c>
      <c r="C5" s="48">
        <v>2003</v>
      </c>
      <c r="D5" s="49">
        <v>0.2502502502502503</v>
      </c>
      <c r="E5" s="48">
        <v>809</v>
      </c>
      <c r="F5" s="49">
        <v>-2.4125452352231602</v>
      </c>
      <c r="G5" s="57">
        <v>602</v>
      </c>
      <c r="H5" s="49">
        <v>-8.925869894099849</v>
      </c>
      <c r="I5" s="48">
        <v>2812</v>
      </c>
      <c r="J5" s="49">
        <v>-0.5305978068623983</v>
      </c>
      <c r="K5" s="48">
        <v>197</v>
      </c>
      <c r="L5" s="49">
        <v>-28.1021897810219</v>
      </c>
      <c r="M5" s="50">
        <v>3009</v>
      </c>
      <c r="N5" s="51">
        <v>-2.966784908094163</v>
      </c>
      <c r="O5" s="61"/>
    </row>
    <row r="6" spans="1:15" s="8" customFormat="1" ht="15.75" customHeight="1">
      <c r="A6" s="32">
        <v>4</v>
      </c>
      <c r="B6" s="42" t="s">
        <v>10</v>
      </c>
      <c r="C6" s="48">
        <v>1819</v>
      </c>
      <c r="D6" s="49">
        <v>9.710494571773221</v>
      </c>
      <c r="E6" s="48">
        <v>4417</v>
      </c>
      <c r="F6" s="49">
        <v>15.779816513761467</v>
      </c>
      <c r="G6" s="57">
        <v>3819</v>
      </c>
      <c r="H6" s="49">
        <v>16.503965832824893</v>
      </c>
      <c r="I6" s="48">
        <v>6236</v>
      </c>
      <c r="J6" s="49">
        <v>13.941165722638408</v>
      </c>
      <c r="K6" s="48">
        <v>129</v>
      </c>
      <c r="L6" s="49">
        <v>-38.86255924170616</v>
      </c>
      <c r="M6" s="50">
        <v>6365</v>
      </c>
      <c r="N6" s="51">
        <v>11.980999296270232</v>
      </c>
      <c r="O6" s="61"/>
    </row>
    <row r="7" spans="1:15" s="8" customFormat="1" ht="15.75" customHeight="1">
      <c r="A7" s="32">
        <v>5</v>
      </c>
      <c r="B7" s="42" t="s">
        <v>11</v>
      </c>
      <c r="C7" s="48">
        <v>1508</v>
      </c>
      <c r="D7" s="49">
        <v>1.2760241773002015</v>
      </c>
      <c r="E7" s="48">
        <v>3767</v>
      </c>
      <c r="F7" s="49">
        <v>1.0732492621411323</v>
      </c>
      <c r="G7" s="57">
        <v>0</v>
      </c>
      <c r="H7" s="49"/>
      <c r="I7" s="48">
        <v>5275</v>
      </c>
      <c r="J7" s="49">
        <v>1.1311349693251533</v>
      </c>
      <c r="K7" s="48">
        <v>349</v>
      </c>
      <c r="L7" s="49">
        <v>-19.5852534562212</v>
      </c>
      <c r="M7" s="50">
        <v>5624</v>
      </c>
      <c r="N7" s="51">
        <v>-0.46017699115044247</v>
      </c>
      <c r="O7" s="61"/>
    </row>
    <row r="8" spans="1:15" s="8" customFormat="1" ht="15.75" customHeight="1">
      <c r="A8" s="32">
        <v>6</v>
      </c>
      <c r="B8" s="42" t="s">
        <v>12</v>
      </c>
      <c r="C8" s="48">
        <v>176</v>
      </c>
      <c r="D8" s="49">
        <v>-7.368421052631579</v>
      </c>
      <c r="E8" s="48">
        <v>2</v>
      </c>
      <c r="F8" s="49">
        <v>-50</v>
      </c>
      <c r="G8" s="57">
        <v>2</v>
      </c>
      <c r="H8" s="49">
        <v>-50</v>
      </c>
      <c r="I8" s="48">
        <v>178</v>
      </c>
      <c r="J8" s="49">
        <v>-8.24742268041237</v>
      </c>
      <c r="K8" s="48">
        <v>848</v>
      </c>
      <c r="L8" s="49">
        <v>-45.07772020725388</v>
      </c>
      <c r="M8" s="50">
        <v>1026</v>
      </c>
      <c r="N8" s="51">
        <v>-40.96662830840046</v>
      </c>
      <c r="O8" s="61"/>
    </row>
    <row r="9" spans="1:15" s="8" customFormat="1" ht="15.75" customHeight="1">
      <c r="A9" s="32">
        <v>7</v>
      </c>
      <c r="B9" s="42" t="s">
        <v>13</v>
      </c>
      <c r="C9" s="48">
        <v>270</v>
      </c>
      <c r="D9" s="49">
        <v>-12.62135922330097</v>
      </c>
      <c r="E9" s="48">
        <v>43</v>
      </c>
      <c r="F9" s="49">
        <v>-4.444444444444445</v>
      </c>
      <c r="G9" s="57">
        <v>16</v>
      </c>
      <c r="H9" s="49">
        <v>14.285714285714286</v>
      </c>
      <c r="I9" s="48">
        <v>313</v>
      </c>
      <c r="J9" s="49">
        <v>-11.581920903954803</v>
      </c>
      <c r="K9" s="48">
        <v>470</v>
      </c>
      <c r="L9" s="49">
        <v>-22.950819672131146</v>
      </c>
      <c r="M9" s="50">
        <v>783</v>
      </c>
      <c r="N9" s="51">
        <v>-18.775933609958507</v>
      </c>
      <c r="O9" s="61"/>
    </row>
    <row r="10" spans="1:15" s="8" customFormat="1" ht="15.75" customHeight="1">
      <c r="A10" s="32">
        <v>8</v>
      </c>
      <c r="B10" s="42" t="s">
        <v>14</v>
      </c>
      <c r="C10" s="48">
        <v>1080</v>
      </c>
      <c r="D10" s="49">
        <v>8</v>
      </c>
      <c r="E10" s="48">
        <v>208</v>
      </c>
      <c r="F10" s="49">
        <v>0.4830917874396135</v>
      </c>
      <c r="G10" s="57">
        <v>138</v>
      </c>
      <c r="H10" s="49">
        <v>-9.803921568627452</v>
      </c>
      <c r="I10" s="48">
        <v>1288</v>
      </c>
      <c r="J10" s="49">
        <v>6.710853355426678</v>
      </c>
      <c r="K10" s="48">
        <v>114</v>
      </c>
      <c r="L10" s="49">
        <v>48.05194805194805</v>
      </c>
      <c r="M10" s="50">
        <v>1402</v>
      </c>
      <c r="N10" s="51">
        <v>9.190031152647975</v>
      </c>
      <c r="O10" s="61"/>
    </row>
    <row r="11" spans="1:15" s="8" customFormat="1" ht="15.75" customHeight="1">
      <c r="A11" s="32">
        <v>9</v>
      </c>
      <c r="B11" s="42" t="s">
        <v>15</v>
      </c>
      <c r="C11" s="48">
        <v>2171</v>
      </c>
      <c r="D11" s="49">
        <v>-3.2531194295900177</v>
      </c>
      <c r="E11" s="48">
        <v>503</v>
      </c>
      <c r="F11" s="49">
        <v>-13.86986301369863</v>
      </c>
      <c r="G11" s="57">
        <v>469</v>
      </c>
      <c r="H11" s="49">
        <v>-16.39928698752228</v>
      </c>
      <c r="I11" s="48">
        <v>2674</v>
      </c>
      <c r="J11" s="49">
        <v>-5.445544554455446</v>
      </c>
      <c r="K11" s="48">
        <v>243</v>
      </c>
      <c r="L11" s="49">
        <v>-30.76923076923077</v>
      </c>
      <c r="M11" s="50">
        <v>2917</v>
      </c>
      <c r="N11" s="51">
        <v>-8.241585404215162</v>
      </c>
      <c r="O11" s="61"/>
    </row>
    <row r="12" spans="1:15" s="8" customFormat="1" ht="15.75" customHeight="1">
      <c r="A12" s="32">
        <v>10</v>
      </c>
      <c r="B12" s="42" t="s">
        <v>16</v>
      </c>
      <c r="C12" s="48">
        <v>3604</v>
      </c>
      <c r="D12" s="49">
        <v>-10.48186785891704</v>
      </c>
      <c r="E12" s="48">
        <v>1137</v>
      </c>
      <c r="F12" s="49">
        <v>10.067763794772507</v>
      </c>
      <c r="G12" s="57">
        <v>1017</v>
      </c>
      <c r="H12" s="49">
        <v>11.63556531284303</v>
      </c>
      <c r="I12" s="48">
        <v>4741</v>
      </c>
      <c r="J12" s="49">
        <v>-6.285827238584701</v>
      </c>
      <c r="K12" s="48">
        <v>105</v>
      </c>
      <c r="L12" s="49">
        <v>-23.91304347826087</v>
      </c>
      <c r="M12" s="50">
        <v>4846</v>
      </c>
      <c r="N12" s="51">
        <v>-6.753896478737733</v>
      </c>
      <c r="O12" s="61"/>
    </row>
    <row r="13" spans="1:15" s="8" customFormat="1" ht="15.75" customHeight="1">
      <c r="A13" s="32">
        <v>11</v>
      </c>
      <c r="B13" s="42" t="s">
        <v>17</v>
      </c>
      <c r="C13" s="48">
        <v>177</v>
      </c>
      <c r="D13" s="49">
        <v>-12.376237623762377</v>
      </c>
      <c r="E13" s="48">
        <v>0</v>
      </c>
      <c r="F13" s="49"/>
      <c r="G13" s="57">
        <v>0</v>
      </c>
      <c r="H13" s="49"/>
      <c r="I13" s="48">
        <v>177</v>
      </c>
      <c r="J13" s="49">
        <v>-12.376237623762377</v>
      </c>
      <c r="K13" s="48">
        <v>4</v>
      </c>
      <c r="L13" s="49">
        <v>-86.66666666666667</v>
      </c>
      <c r="M13" s="50">
        <v>181</v>
      </c>
      <c r="N13" s="51">
        <v>-21.982758620689655</v>
      </c>
      <c r="O13" s="61"/>
    </row>
    <row r="14" spans="1:15" s="8" customFormat="1" ht="15.75" customHeight="1">
      <c r="A14" s="32">
        <v>12</v>
      </c>
      <c r="B14" s="42" t="s">
        <v>18</v>
      </c>
      <c r="C14" s="48">
        <v>106</v>
      </c>
      <c r="D14" s="49">
        <v>-40.78212290502793</v>
      </c>
      <c r="E14" s="48">
        <v>91</v>
      </c>
      <c r="F14" s="49">
        <v>-21.551724137931036</v>
      </c>
      <c r="G14" s="57">
        <v>63</v>
      </c>
      <c r="H14" s="49">
        <v>-18.181818181818183</v>
      </c>
      <c r="I14" s="48">
        <v>197</v>
      </c>
      <c r="J14" s="49">
        <v>-33.220338983050844</v>
      </c>
      <c r="K14" s="48">
        <v>163</v>
      </c>
      <c r="L14" s="49">
        <v>-50.15290519877676</v>
      </c>
      <c r="M14" s="50">
        <v>360</v>
      </c>
      <c r="N14" s="51">
        <v>-42.12218649517685</v>
      </c>
      <c r="O14" s="61"/>
    </row>
    <row r="15" spans="1:15" s="8" customFormat="1" ht="15.75" customHeight="1">
      <c r="A15" s="32">
        <v>13</v>
      </c>
      <c r="B15" s="42" t="s">
        <v>19</v>
      </c>
      <c r="C15" s="48">
        <v>284</v>
      </c>
      <c r="D15" s="49">
        <v>-14.457831325301205</v>
      </c>
      <c r="E15" s="48">
        <v>1788</v>
      </c>
      <c r="F15" s="49">
        <v>-5.795574288724974</v>
      </c>
      <c r="G15" s="57">
        <v>1473</v>
      </c>
      <c r="H15" s="49">
        <v>-11.158021712907116</v>
      </c>
      <c r="I15" s="48">
        <v>2072</v>
      </c>
      <c r="J15" s="49">
        <v>-7.085201793721973</v>
      </c>
      <c r="K15" s="48">
        <v>529</v>
      </c>
      <c r="L15" s="49">
        <v>-27.929155313351497</v>
      </c>
      <c r="M15" s="50">
        <v>2601</v>
      </c>
      <c r="N15" s="51">
        <v>-12.246963562753036</v>
      </c>
      <c r="O15" s="61"/>
    </row>
    <row r="16" spans="1:15" s="8" customFormat="1" ht="15.75" customHeight="1">
      <c r="A16" s="32">
        <v>14</v>
      </c>
      <c r="B16" s="42" t="s">
        <v>20</v>
      </c>
      <c r="C16" s="48">
        <v>130</v>
      </c>
      <c r="D16" s="49">
        <v>-57.92880258899677</v>
      </c>
      <c r="E16" s="48">
        <v>0</v>
      </c>
      <c r="F16" s="49"/>
      <c r="G16" s="57">
        <v>0</v>
      </c>
      <c r="H16" s="49"/>
      <c r="I16" s="48">
        <v>130</v>
      </c>
      <c r="J16" s="49">
        <v>-57.92880258899677</v>
      </c>
      <c r="K16" s="48">
        <v>75</v>
      </c>
      <c r="L16" s="49">
        <v>-31.818181818181817</v>
      </c>
      <c r="M16" s="50">
        <v>205</v>
      </c>
      <c r="N16" s="51">
        <v>-51.07398568019093</v>
      </c>
      <c r="O16" s="61"/>
    </row>
    <row r="17" spans="1:15" s="8" customFormat="1" ht="15.75" customHeight="1">
      <c r="A17" s="32">
        <v>15</v>
      </c>
      <c r="B17" s="42" t="s">
        <v>78</v>
      </c>
      <c r="C17" s="48">
        <v>15</v>
      </c>
      <c r="D17" s="49">
        <v>-72.72727272727273</v>
      </c>
      <c r="E17" s="48">
        <v>193</v>
      </c>
      <c r="F17" s="49">
        <v>-1.0256410256410255</v>
      </c>
      <c r="G17" s="57">
        <v>180</v>
      </c>
      <c r="H17" s="49">
        <v>5.882352941176471</v>
      </c>
      <c r="I17" s="48">
        <v>208</v>
      </c>
      <c r="J17" s="49">
        <v>-16.8</v>
      </c>
      <c r="K17" s="48">
        <v>73</v>
      </c>
      <c r="L17" s="49">
        <v>-52.903225806451616</v>
      </c>
      <c r="M17" s="50">
        <v>281</v>
      </c>
      <c r="N17" s="51">
        <v>-30.617283950617285</v>
      </c>
      <c r="O17" s="61"/>
    </row>
    <row r="18" spans="1:15" s="8" customFormat="1" ht="15.75" customHeight="1">
      <c r="A18" s="32">
        <v>16</v>
      </c>
      <c r="B18" s="42" t="s">
        <v>21</v>
      </c>
      <c r="C18" s="48">
        <v>747</v>
      </c>
      <c r="D18" s="49">
        <v>-11.910377358490566</v>
      </c>
      <c r="E18" s="48">
        <v>748</v>
      </c>
      <c r="F18" s="49">
        <v>15.254237288135593</v>
      </c>
      <c r="G18" s="57">
        <v>528</v>
      </c>
      <c r="H18" s="49">
        <v>-15.248796147672552</v>
      </c>
      <c r="I18" s="48">
        <v>1495</v>
      </c>
      <c r="J18" s="49">
        <v>-0.13360053440213762</v>
      </c>
      <c r="K18" s="48">
        <v>480</v>
      </c>
      <c r="L18" s="49">
        <v>-18.367346938775512</v>
      </c>
      <c r="M18" s="50">
        <v>1975</v>
      </c>
      <c r="N18" s="51">
        <v>-5.275779376498801</v>
      </c>
      <c r="O18" s="61"/>
    </row>
    <row r="19" spans="1:15" s="8" customFormat="1" ht="15.75" customHeight="1">
      <c r="A19" s="32">
        <v>17</v>
      </c>
      <c r="B19" s="42" t="s">
        <v>22</v>
      </c>
      <c r="C19" s="48">
        <v>14</v>
      </c>
      <c r="D19" s="49"/>
      <c r="E19" s="48">
        <v>33</v>
      </c>
      <c r="F19" s="49">
        <v>-38.888888888888886</v>
      </c>
      <c r="G19" s="57">
        <v>19</v>
      </c>
      <c r="H19" s="49"/>
      <c r="I19" s="48">
        <v>47</v>
      </c>
      <c r="J19" s="49">
        <v>-12.962962962962964</v>
      </c>
      <c r="K19" s="48">
        <v>74</v>
      </c>
      <c r="L19" s="49">
        <v>7.246376811594203</v>
      </c>
      <c r="M19" s="50">
        <v>121</v>
      </c>
      <c r="N19" s="51">
        <v>-1.6260162601626016</v>
      </c>
      <c r="O19" s="61"/>
    </row>
    <row r="20" spans="1:15" s="8" customFormat="1" ht="15.75" customHeight="1">
      <c r="A20" s="32">
        <v>18</v>
      </c>
      <c r="B20" s="42" t="s">
        <v>23</v>
      </c>
      <c r="C20" s="48">
        <v>1206</v>
      </c>
      <c r="D20" s="49">
        <v>3.7865748709122204</v>
      </c>
      <c r="E20" s="48">
        <v>168</v>
      </c>
      <c r="F20" s="49">
        <v>-22.93577981651376</v>
      </c>
      <c r="G20" s="57">
        <v>150</v>
      </c>
      <c r="H20" s="49">
        <v>-27.184466019417474</v>
      </c>
      <c r="I20" s="48">
        <v>1374</v>
      </c>
      <c r="J20" s="49">
        <v>-0.43478260869565216</v>
      </c>
      <c r="K20" s="48">
        <v>92</v>
      </c>
      <c r="L20" s="49">
        <v>0</v>
      </c>
      <c r="M20" s="50">
        <v>1466</v>
      </c>
      <c r="N20" s="51">
        <v>-0.4076086956521739</v>
      </c>
      <c r="O20" s="61"/>
    </row>
    <row r="21" spans="1:15" s="8" customFormat="1" ht="15.75" customHeight="1">
      <c r="A21" s="32">
        <v>19</v>
      </c>
      <c r="B21" s="42" t="s">
        <v>24</v>
      </c>
      <c r="C21" s="48">
        <v>4515</v>
      </c>
      <c r="D21" s="49">
        <v>-1.2035010940919038</v>
      </c>
      <c r="E21" s="48">
        <v>3273</v>
      </c>
      <c r="F21" s="49">
        <v>2.827521206409048</v>
      </c>
      <c r="G21" s="57">
        <v>3264</v>
      </c>
      <c r="H21" s="49">
        <v>2.900378310214376</v>
      </c>
      <c r="I21" s="48">
        <v>7788</v>
      </c>
      <c r="J21" s="49">
        <v>0.4514381529730427</v>
      </c>
      <c r="K21" s="48">
        <v>2500</v>
      </c>
      <c r="L21" s="49">
        <v>-1.1075949367088607</v>
      </c>
      <c r="M21" s="50">
        <v>10288</v>
      </c>
      <c r="N21" s="51">
        <v>0.06808676198813345</v>
      </c>
      <c r="O21" s="61"/>
    </row>
    <row r="22" spans="1:15" s="8" customFormat="1" ht="15.75" customHeight="1">
      <c r="A22" s="32">
        <v>20</v>
      </c>
      <c r="B22" s="42" t="s">
        <v>25</v>
      </c>
      <c r="C22" s="48">
        <v>2680</v>
      </c>
      <c r="D22" s="49">
        <v>-18.06786915316417</v>
      </c>
      <c r="E22" s="48">
        <v>11437</v>
      </c>
      <c r="F22" s="49">
        <v>-7.92206746638757</v>
      </c>
      <c r="G22" s="57">
        <v>7934</v>
      </c>
      <c r="H22" s="49">
        <v>-11.35195530726257</v>
      </c>
      <c r="I22" s="48">
        <v>14117</v>
      </c>
      <c r="J22" s="49">
        <v>-10.036961509049197</v>
      </c>
      <c r="K22" s="48">
        <v>300</v>
      </c>
      <c r="L22" s="49">
        <v>-6.542056074766355</v>
      </c>
      <c r="M22" s="50">
        <v>14417</v>
      </c>
      <c r="N22" s="51">
        <v>-9.966901892212578</v>
      </c>
      <c r="O22" s="61"/>
    </row>
    <row r="23" spans="1:15" s="8" customFormat="1" ht="15.75" customHeight="1">
      <c r="A23" s="32">
        <v>21</v>
      </c>
      <c r="B23" s="42" t="s">
        <v>26</v>
      </c>
      <c r="C23" s="48">
        <v>2839</v>
      </c>
      <c r="D23" s="49">
        <v>-4.022988505747127</v>
      </c>
      <c r="E23" s="48">
        <v>1896</v>
      </c>
      <c r="F23" s="49">
        <v>2.26537216828479</v>
      </c>
      <c r="G23" s="57">
        <v>1648</v>
      </c>
      <c r="H23" s="49">
        <v>-1.5531660692951015</v>
      </c>
      <c r="I23" s="48">
        <v>4735</v>
      </c>
      <c r="J23" s="49">
        <v>-1.600166251039069</v>
      </c>
      <c r="K23" s="48">
        <v>424</v>
      </c>
      <c r="L23" s="49">
        <v>-6.607929515418502</v>
      </c>
      <c r="M23" s="50">
        <v>5159</v>
      </c>
      <c r="N23" s="51">
        <v>-2.0319027725028485</v>
      </c>
      <c r="O23" s="61"/>
    </row>
    <row r="24" spans="1:15" s="8" customFormat="1" ht="15.75" customHeight="1">
      <c r="A24" s="32">
        <v>22</v>
      </c>
      <c r="B24" s="42" t="s">
        <v>27</v>
      </c>
      <c r="C24" s="48">
        <v>616</v>
      </c>
      <c r="D24" s="49">
        <v>-24.60220318237454</v>
      </c>
      <c r="E24" s="48">
        <v>330</v>
      </c>
      <c r="F24" s="49">
        <v>-5.714285714285714</v>
      </c>
      <c r="G24" s="57">
        <v>283</v>
      </c>
      <c r="H24" s="49">
        <v>-7.213114754098361</v>
      </c>
      <c r="I24" s="48">
        <v>946</v>
      </c>
      <c r="J24" s="49">
        <v>-18.937446443873178</v>
      </c>
      <c r="K24" s="48">
        <v>341</v>
      </c>
      <c r="L24" s="49">
        <v>-21.064814814814813</v>
      </c>
      <c r="M24" s="50">
        <v>1287</v>
      </c>
      <c r="N24" s="51">
        <v>-19.51219512195122</v>
      </c>
      <c r="O24" s="61"/>
    </row>
    <row r="25" spans="1:15" s="8" customFormat="1" ht="15.75" customHeight="1">
      <c r="A25" s="32">
        <v>23</v>
      </c>
      <c r="B25" s="42" t="s">
        <v>28</v>
      </c>
      <c r="C25" s="48">
        <v>3090</v>
      </c>
      <c r="D25" s="49">
        <v>-12.687199773947443</v>
      </c>
      <c r="E25" s="48">
        <v>704</v>
      </c>
      <c r="F25" s="49">
        <v>1.8813314037626627</v>
      </c>
      <c r="G25" s="57">
        <v>665</v>
      </c>
      <c r="H25" s="49">
        <v>3.90625</v>
      </c>
      <c r="I25" s="48">
        <v>3794</v>
      </c>
      <c r="J25" s="49">
        <v>-10.307328605200945</v>
      </c>
      <c r="K25" s="48">
        <v>148</v>
      </c>
      <c r="L25" s="49">
        <v>-5.128205128205129</v>
      </c>
      <c r="M25" s="50">
        <v>3942</v>
      </c>
      <c r="N25" s="51">
        <v>-10.12311901504788</v>
      </c>
      <c r="O25" s="61"/>
    </row>
    <row r="26" spans="1:15" s="8" customFormat="1" ht="15.75" customHeight="1">
      <c r="A26" s="32">
        <v>24</v>
      </c>
      <c r="B26" s="42" t="s">
        <v>29</v>
      </c>
      <c r="C26" s="48">
        <v>227</v>
      </c>
      <c r="D26" s="49">
        <v>-30.79268292682927</v>
      </c>
      <c r="E26" s="48">
        <v>67</v>
      </c>
      <c r="F26" s="49">
        <v>-35.57692307692308</v>
      </c>
      <c r="G26" s="57">
        <v>60</v>
      </c>
      <c r="H26" s="49">
        <v>-34.78260869565217</v>
      </c>
      <c r="I26" s="48">
        <v>294</v>
      </c>
      <c r="J26" s="49">
        <v>-31.944444444444443</v>
      </c>
      <c r="K26" s="48">
        <v>315</v>
      </c>
      <c r="L26" s="49">
        <v>-47.23618090452261</v>
      </c>
      <c r="M26" s="50">
        <v>609</v>
      </c>
      <c r="N26" s="51">
        <v>-40.816326530612244</v>
      </c>
      <c r="O26" s="61"/>
    </row>
    <row r="27" spans="1:15" s="8" customFormat="1" ht="15.75" customHeight="1">
      <c r="A27" s="32">
        <v>25</v>
      </c>
      <c r="B27" s="42" t="s">
        <v>30</v>
      </c>
      <c r="C27" s="48">
        <v>70</v>
      </c>
      <c r="D27" s="49">
        <v>-6.666666666666667</v>
      </c>
      <c r="E27" s="48">
        <v>112</v>
      </c>
      <c r="F27" s="49">
        <v>43.58974358974359</v>
      </c>
      <c r="G27" s="57">
        <v>88</v>
      </c>
      <c r="H27" s="49">
        <v>46.666666666666664</v>
      </c>
      <c r="I27" s="48">
        <v>182</v>
      </c>
      <c r="J27" s="49">
        <v>18.954248366013072</v>
      </c>
      <c r="K27" s="48">
        <v>162</v>
      </c>
      <c r="L27" s="49">
        <v>-23.58490566037736</v>
      </c>
      <c r="M27" s="50">
        <v>344</v>
      </c>
      <c r="N27" s="51">
        <v>-5.7534246575342465</v>
      </c>
      <c r="O27" s="61"/>
    </row>
    <row r="28" spans="1:15" s="8" customFormat="1" ht="15.75" customHeight="1">
      <c r="A28" s="32">
        <v>26</v>
      </c>
      <c r="B28" s="42" t="s">
        <v>31</v>
      </c>
      <c r="C28" s="48">
        <v>254</v>
      </c>
      <c r="D28" s="49">
        <v>34.39153439153439</v>
      </c>
      <c r="E28" s="48">
        <v>275</v>
      </c>
      <c r="F28" s="49">
        <v>3.7735849056603774</v>
      </c>
      <c r="G28" s="57">
        <v>221</v>
      </c>
      <c r="H28" s="49">
        <v>-3.0701754385964914</v>
      </c>
      <c r="I28" s="48">
        <v>529</v>
      </c>
      <c r="J28" s="49">
        <v>16.519823788546255</v>
      </c>
      <c r="K28" s="48">
        <v>209</v>
      </c>
      <c r="L28" s="49">
        <v>-15.384615384615385</v>
      </c>
      <c r="M28" s="50">
        <v>738</v>
      </c>
      <c r="N28" s="51">
        <v>5.2781740370898715</v>
      </c>
      <c r="O28" s="61"/>
    </row>
    <row r="29" spans="1:15" s="8" customFormat="1" ht="15.75" customHeight="1">
      <c r="A29" s="32">
        <v>27</v>
      </c>
      <c r="B29" s="42" t="s">
        <v>32</v>
      </c>
      <c r="C29" s="48">
        <v>1020</v>
      </c>
      <c r="D29" s="49">
        <v>11.353711790393014</v>
      </c>
      <c r="E29" s="48">
        <v>2352</v>
      </c>
      <c r="F29" s="49">
        <v>-3.7249283667621778</v>
      </c>
      <c r="G29" s="57">
        <v>0</v>
      </c>
      <c r="H29" s="49"/>
      <c r="I29" s="48">
        <v>3372</v>
      </c>
      <c r="J29" s="49">
        <v>0.38701994641262283</v>
      </c>
      <c r="K29" s="48">
        <v>273</v>
      </c>
      <c r="L29" s="49">
        <v>35.148514851485146</v>
      </c>
      <c r="M29" s="50">
        <v>3645</v>
      </c>
      <c r="N29" s="51">
        <v>2.358887952822241</v>
      </c>
      <c r="O29" s="61"/>
    </row>
    <row r="30" spans="1:15" s="8" customFormat="1" ht="15.75" customHeight="1">
      <c r="A30" s="32">
        <v>28</v>
      </c>
      <c r="B30" s="42" t="s">
        <v>33</v>
      </c>
      <c r="C30" s="48">
        <v>408</v>
      </c>
      <c r="D30" s="49">
        <v>-1.6867469879518073</v>
      </c>
      <c r="E30" s="48">
        <v>0</v>
      </c>
      <c r="F30" s="49">
        <v>-100</v>
      </c>
      <c r="G30" s="57">
        <v>0</v>
      </c>
      <c r="H30" s="49">
        <v>-100</v>
      </c>
      <c r="I30" s="48">
        <v>408</v>
      </c>
      <c r="J30" s="49">
        <v>-12.446351931330472</v>
      </c>
      <c r="K30" s="48">
        <v>212</v>
      </c>
      <c r="L30" s="49">
        <v>-24.822695035460992</v>
      </c>
      <c r="M30" s="50">
        <v>620</v>
      </c>
      <c r="N30" s="51">
        <v>-17.112299465240643</v>
      </c>
      <c r="O30" s="61"/>
    </row>
    <row r="31" spans="1:15" s="8" customFormat="1" ht="15.75" customHeight="1">
      <c r="A31" s="32">
        <v>29</v>
      </c>
      <c r="B31" s="42" t="s">
        <v>34</v>
      </c>
      <c r="C31" s="48">
        <v>313</v>
      </c>
      <c r="D31" s="49">
        <v>0</v>
      </c>
      <c r="E31" s="48">
        <v>357</v>
      </c>
      <c r="F31" s="49">
        <v>-19.955156950672645</v>
      </c>
      <c r="G31" s="57">
        <v>129</v>
      </c>
      <c r="H31" s="49">
        <v>-26.704545454545453</v>
      </c>
      <c r="I31" s="48">
        <v>670</v>
      </c>
      <c r="J31" s="49">
        <v>-11.725955204216074</v>
      </c>
      <c r="K31" s="48">
        <v>174</v>
      </c>
      <c r="L31" s="49">
        <v>-19.444444444444443</v>
      </c>
      <c r="M31" s="50">
        <v>844</v>
      </c>
      <c r="N31" s="51">
        <v>-13.435897435897436</v>
      </c>
      <c r="O31" s="61"/>
    </row>
    <row r="32" spans="1:15" s="8" customFormat="1" ht="15.75" customHeight="1">
      <c r="A32" s="32">
        <v>30</v>
      </c>
      <c r="B32" s="42" t="s">
        <v>35</v>
      </c>
      <c r="C32" s="48">
        <v>608</v>
      </c>
      <c r="D32" s="49">
        <v>25.102880658436213</v>
      </c>
      <c r="E32" s="48">
        <v>2151</v>
      </c>
      <c r="F32" s="49">
        <v>-0.8298755186721992</v>
      </c>
      <c r="G32" s="57">
        <v>2124</v>
      </c>
      <c r="H32" s="49">
        <v>1.7728797316722569</v>
      </c>
      <c r="I32" s="48">
        <v>2759</v>
      </c>
      <c r="J32" s="49">
        <v>3.9171374764595104</v>
      </c>
      <c r="K32" s="48">
        <v>1203</v>
      </c>
      <c r="L32" s="49">
        <v>-8.377760853008377</v>
      </c>
      <c r="M32" s="50">
        <v>3962</v>
      </c>
      <c r="N32" s="51">
        <v>-0.15120967741935484</v>
      </c>
      <c r="O32" s="61"/>
    </row>
    <row r="33" spans="1:15" s="8" customFormat="1" ht="15.75" customHeight="1">
      <c r="A33" s="32">
        <v>31</v>
      </c>
      <c r="B33" s="42" t="s">
        <v>36</v>
      </c>
      <c r="C33" s="48">
        <v>9798</v>
      </c>
      <c r="D33" s="49">
        <v>-8.387096774193548</v>
      </c>
      <c r="E33" s="48">
        <v>16141</v>
      </c>
      <c r="F33" s="49">
        <v>-0.6401969836872884</v>
      </c>
      <c r="G33" s="57">
        <v>10439</v>
      </c>
      <c r="H33" s="49">
        <v>-1.6580310880829014</v>
      </c>
      <c r="I33" s="48">
        <v>25939</v>
      </c>
      <c r="J33" s="49">
        <v>-3.7156644394951743</v>
      </c>
      <c r="K33" s="48">
        <v>12</v>
      </c>
      <c r="L33" s="49">
        <v>-33.333333333333336</v>
      </c>
      <c r="M33" s="50">
        <v>25951</v>
      </c>
      <c r="N33" s="51">
        <v>-3.735440314563395</v>
      </c>
      <c r="O33" s="61"/>
    </row>
    <row r="34" spans="1:15" s="8" customFormat="1" ht="15.75" customHeight="1">
      <c r="A34" s="32">
        <v>32</v>
      </c>
      <c r="B34" s="42" t="s">
        <v>37</v>
      </c>
      <c r="C34" s="48">
        <v>36</v>
      </c>
      <c r="D34" s="49">
        <v>28.571428571428573</v>
      </c>
      <c r="E34" s="48">
        <v>12</v>
      </c>
      <c r="F34" s="49">
        <v>-36.8421052631579</v>
      </c>
      <c r="G34" s="57">
        <v>12</v>
      </c>
      <c r="H34" s="49">
        <v>-36.8421052631579</v>
      </c>
      <c r="I34" s="48">
        <v>48</v>
      </c>
      <c r="J34" s="49">
        <v>2.127659574468085</v>
      </c>
      <c r="K34" s="48">
        <v>121</v>
      </c>
      <c r="L34" s="49">
        <v>-48.51063829787234</v>
      </c>
      <c r="M34" s="50">
        <v>169</v>
      </c>
      <c r="N34" s="51">
        <v>-40.0709219858156</v>
      </c>
      <c r="O34" s="61"/>
    </row>
    <row r="35" spans="1:15" s="8" customFormat="1" ht="15.75" customHeight="1">
      <c r="A35" s="32">
        <v>33</v>
      </c>
      <c r="B35" s="42" t="s">
        <v>38</v>
      </c>
      <c r="C35" s="48">
        <v>1918</v>
      </c>
      <c r="D35" s="49">
        <v>-3.229061553985873</v>
      </c>
      <c r="E35" s="48">
        <v>1612</v>
      </c>
      <c r="F35" s="49">
        <v>-2.4803387779794313</v>
      </c>
      <c r="G35" s="57">
        <v>1495</v>
      </c>
      <c r="H35" s="49">
        <v>-2.542372881355932</v>
      </c>
      <c r="I35" s="48">
        <v>3530</v>
      </c>
      <c r="J35" s="49">
        <v>-2.8885832187070153</v>
      </c>
      <c r="K35" s="48">
        <v>690</v>
      </c>
      <c r="L35" s="49">
        <v>-27.291886195995787</v>
      </c>
      <c r="M35" s="50">
        <v>4220</v>
      </c>
      <c r="N35" s="51">
        <v>-7.940663176265271</v>
      </c>
      <c r="O35" s="61"/>
    </row>
    <row r="36" spans="1:15" s="8" customFormat="1" ht="15.75" customHeight="1">
      <c r="A36" s="32">
        <v>34</v>
      </c>
      <c r="B36" s="42" t="s">
        <v>39</v>
      </c>
      <c r="C36" s="48">
        <v>840</v>
      </c>
      <c r="D36" s="49">
        <v>28.048780487804876</v>
      </c>
      <c r="E36" s="48">
        <v>341</v>
      </c>
      <c r="F36" s="49">
        <v>-23.542600896860986</v>
      </c>
      <c r="G36" s="57">
        <v>341</v>
      </c>
      <c r="H36" s="49">
        <v>-20.697674418604652</v>
      </c>
      <c r="I36" s="48">
        <v>1181</v>
      </c>
      <c r="J36" s="49">
        <v>7.168784029038113</v>
      </c>
      <c r="K36" s="48">
        <v>36</v>
      </c>
      <c r="L36" s="49">
        <v>28.571428571428573</v>
      </c>
      <c r="M36" s="50">
        <v>1217</v>
      </c>
      <c r="N36" s="51">
        <v>7.699115044247788</v>
      </c>
      <c r="O36" s="61"/>
    </row>
    <row r="37" spans="1:15" s="8" customFormat="1" ht="15.75" customHeight="1">
      <c r="A37" s="32">
        <v>35</v>
      </c>
      <c r="B37" s="42" t="s">
        <v>40</v>
      </c>
      <c r="C37" s="48">
        <v>264</v>
      </c>
      <c r="D37" s="49">
        <v>1.1494252873563218</v>
      </c>
      <c r="E37" s="48">
        <v>1264</v>
      </c>
      <c r="F37" s="49">
        <v>3.5217035217035217</v>
      </c>
      <c r="G37" s="57">
        <v>1132</v>
      </c>
      <c r="H37" s="49">
        <v>0.9812667261373773</v>
      </c>
      <c r="I37" s="48">
        <v>1528</v>
      </c>
      <c r="J37" s="49">
        <v>3.1039136302294197</v>
      </c>
      <c r="K37" s="48">
        <v>266</v>
      </c>
      <c r="L37" s="49">
        <v>-32.82828282828283</v>
      </c>
      <c r="M37" s="50">
        <v>1794</v>
      </c>
      <c r="N37" s="51">
        <v>-4.472843450479234</v>
      </c>
      <c r="O37" s="61"/>
    </row>
    <row r="38" spans="1:15" s="8" customFormat="1" ht="15.75" customHeight="1">
      <c r="A38" s="32">
        <v>36</v>
      </c>
      <c r="B38" s="42" t="s">
        <v>41</v>
      </c>
      <c r="C38" s="48">
        <v>582</v>
      </c>
      <c r="D38" s="49">
        <v>13.450292397660819</v>
      </c>
      <c r="E38" s="48">
        <v>414</v>
      </c>
      <c r="F38" s="49">
        <v>-5.045871559633028</v>
      </c>
      <c r="G38" s="57">
        <v>390</v>
      </c>
      <c r="H38" s="49">
        <v>6.267029972752043</v>
      </c>
      <c r="I38" s="48">
        <v>996</v>
      </c>
      <c r="J38" s="49">
        <v>4.952581664910432</v>
      </c>
      <c r="K38" s="48">
        <v>272</v>
      </c>
      <c r="L38" s="49">
        <v>-33.16953316953317</v>
      </c>
      <c r="M38" s="50">
        <v>1268</v>
      </c>
      <c r="N38" s="51">
        <v>-6.489675516224189</v>
      </c>
      <c r="O38" s="61"/>
    </row>
    <row r="39" spans="1:15" s="8" customFormat="1" ht="15.75" customHeight="1">
      <c r="A39" s="32">
        <v>37</v>
      </c>
      <c r="B39" s="42" t="s">
        <v>42</v>
      </c>
      <c r="C39" s="48">
        <v>1799</v>
      </c>
      <c r="D39" s="49">
        <v>13.932868904369855</v>
      </c>
      <c r="E39" s="48">
        <v>4829</v>
      </c>
      <c r="F39" s="49">
        <v>14.675848966991213</v>
      </c>
      <c r="G39" s="57">
        <v>4202</v>
      </c>
      <c r="H39" s="49">
        <v>18.667043208133297</v>
      </c>
      <c r="I39" s="48">
        <v>6628</v>
      </c>
      <c r="J39" s="49">
        <v>14.473229706390327</v>
      </c>
      <c r="K39" s="48">
        <v>402</v>
      </c>
      <c r="L39" s="49">
        <v>-20.07952286282306</v>
      </c>
      <c r="M39" s="50">
        <v>7030</v>
      </c>
      <c r="N39" s="51">
        <v>11.711425393294137</v>
      </c>
      <c r="O39" s="61"/>
    </row>
    <row r="40" spans="1:15" s="8" customFormat="1" ht="15.75" customHeight="1">
      <c r="A40" s="32">
        <v>38</v>
      </c>
      <c r="B40" s="42" t="s">
        <v>43</v>
      </c>
      <c r="C40" s="48">
        <v>782</v>
      </c>
      <c r="D40" s="49">
        <v>-26.08695652173913</v>
      </c>
      <c r="E40" s="48">
        <v>1612</v>
      </c>
      <c r="F40" s="49">
        <v>16.138328530259365</v>
      </c>
      <c r="G40" s="57">
        <v>1233</v>
      </c>
      <c r="H40" s="49">
        <v>10.881294964028777</v>
      </c>
      <c r="I40" s="48">
        <v>2394</v>
      </c>
      <c r="J40" s="49">
        <v>-2.125919869174162</v>
      </c>
      <c r="K40" s="48">
        <v>254</v>
      </c>
      <c r="L40" s="49">
        <v>-18.58974358974359</v>
      </c>
      <c r="M40" s="50">
        <v>2648</v>
      </c>
      <c r="N40" s="51">
        <v>-3.9883973894126177</v>
      </c>
      <c r="O40" s="61"/>
    </row>
    <row r="41" spans="1:15" s="8" customFormat="1" ht="15.75" customHeight="1">
      <c r="A41" s="11"/>
      <c r="B41" s="11" t="s">
        <v>0</v>
      </c>
      <c r="C41" s="12">
        <f>SUM(C3:C40)</f>
        <v>49067</v>
      </c>
      <c r="D41" s="51">
        <v>-5.193701091681963</v>
      </c>
      <c r="E41" s="12">
        <f>SUM(E3:E40)</f>
        <v>64027</v>
      </c>
      <c r="F41" s="51">
        <v>0.14702892090156883</v>
      </c>
      <c r="G41" s="13">
        <f>SUM(G3:G40)</f>
        <v>44928</v>
      </c>
      <c r="H41" s="49">
        <v>-0.7225720914816042</v>
      </c>
      <c r="I41" s="12">
        <f>SUM(I3:I40)</f>
        <v>113094</v>
      </c>
      <c r="J41" s="51">
        <v>-2.2422377428946825</v>
      </c>
      <c r="K41" s="12">
        <f>SUM(K3:K40)</f>
        <v>12706</v>
      </c>
      <c r="L41" s="51">
        <v>-20.928495861596865</v>
      </c>
      <c r="M41" s="12">
        <f>SUM(M3:M40)</f>
        <v>125800</v>
      </c>
      <c r="N41" s="51">
        <v>-4.521201909575962</v>
      </c>
      <c r="O41" s="61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0" t="s">
        <v>62</v>
      </c>
      <c r="C1" s="64" t="str">
        <f>'Totali Aprile'!C1</f>
        <v>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5"/>
    </row>
    <row r="2" spans="1:17" s="8" customFormat="1" ht="15.75" customHeight="1">
      <c r="A2" s="32" t="s">
        <v>45</v>
      </c>
      <c r="B2" s="32" t="s">
        <v>2</v>
      </c>
      <c r="C2" s="46" t="s">
        <v>46</v>
      </c>
      <c r="D2" s="22" t="s">
        <v>4</v>
      </c>
      <c r="E2" s="46" t="s">
        <v>47</v>
      </c>
      <c r="F2" s="22" t="s">
        <v>4</v>
      </c>
      <c r="G2" s="52" t="s">
        <v>48</v>
      </c>
      <c r="H2" s="53" t="s">
        <v>4</v>
      </c>
      <c r="I2" s="54" t="s">
        <v>53</v>
      </c>
      <c r="J2" s="22" t="s">
        <v>4</v>
      </c>
      <c r="K2" s="55" t="s">
        <v>49</v>
      </c>
      <c r="L2" s="22"/>
      <c r="M2" s="56" t="s">
        <v>50</v>
      </c>
      <c r="N2" s="22" t="s">
        <v>4</v>
      </c>
      <c r="O2" s="33" t="s">
        <v>51</v>
      </c>
      <c r="P2" s="22" t="s">
        <v>4</v>
      </c>
      <c r="Q2" s="60"/>
    </row>
    <row r="3" spans="1:17" s="8" customFormat="1" ht="15.75" customHeight="1">
      <c r="A3" s="32">
        <v>1</v>
      </c>
      <c r="B3" s="42" t="s">
        <v>7</v>
      </c>
      <c r="C3" s="48">
        <v>80440</v>
      </c>
      <c r="D3" s="49">
        <v>1.941501495412379</v>
      </c>
      <c r="E3" s="48">
        <v>49128</v>
      </c>
      <c r="F3" s="49">
        <v>12.549828178694158</v>
      </c>
      <c r="G3" s="57">
        <v>47003</v>
      </c>
      <c r="H3" s="49">
        <v>12.03727981312421</v>
      </c>
      <c r="I3" s="48">
        <v>194</v>
      </c>
      <c r="J3" s="49">
        <v>9600</v>
      </c>
      <c r="K3" s="48">
        <v>129762</v>
      </c>
      <c r="L3" s="49">
        <v>5.8763054830287205</v>
      </c>
      <c r="M3" s="48">
        <v>70</v>
      </c>
      <c r="N3" s="49">
        <v>40</v>
      </c>
      <c r="O3" s="50">
        <v>129832</v>
      </c>
      <c r="P3" s="51">
        <v>5.8902210260174535</v>
      </c>
      <c r="Q3" s="61"/>
    </row>
    <row r="4" spans="1:17" s="8" customFormat="1" ht="15.75" customHeight="1">
      <c r="A4" s="32">
        <v>2</v>
      </c>
      <c r="B4" s="42" t="s">
        <v>8</v>
      </c>
      <c r="C4" s="48">
        <v>16159</v>
      </c>
      <c r="D4" s="49">
        <v>10.944043940954343</v>
      </c>
      <c r="E4" s="48">
        <v>36487</v>
      </c>
      <c r="F4" s="49">
        <v>5.2529856343391215</v>
      </c>
      <c r="G4" s="57">
        <v>32339</v>
      </c>
      <c r="H4" s="49">
        <v>6.022555897973904</v>
      </c>
      <c r="I4" s="48">
        <v>356</v>
      </c>
      <c r="J4" s="49">
        <v>156.11510791366908</v>
      </c>
      <c r="K4" s="48">
        <v>53002</v>
      </c>
      <c r="L4" s="49">
        <v>7.356694348794814</v>
      </c>
      <c r="M4" s="48">
        <v>403</v>
      </c>
      <c r="N4" s="49">
        <v>-42.836879432624116</v>
      </c>
      <c r="O4" s="50">
        <v>53405</v>
      </c>
      <c r="P4" s="51">
        <v>6.650024962556166</v>
      </c>
      <c r="Q4" s="61"/>
    </row>
    <row r="5" spans="1:17" s="8" customFormat="1" ht="15.75" customHeight="1">
      <c r="A5" s="32">
        <v>3</v>
      </c>
      <c r="B5" s="42" t="s">
        <v>9</v>
      </c>
      <c r="C5" s="48">
        <v>239975</v>
      </c>
      <c r="D5" s="49">
        <v>5.377906976744186</v>
      </c>
      <c r="E5" s="48">
        <v>87827</v>
      </c>
      <c r="F5" s="49">
        <v>6.933959966882579</v>
      </c>
      <c r="G5" s="57">
        <v>76368</v>
      </c>
      <c r="H5" s="49">
        <v>2.837290098436595</v>
      </c>
      <c r="I5" s="48">
        <v>1766</v>
      </c>
      <c r="J5" s="49">
        <v>61.278538812785385</v>
      </c>
      <c r="K5" s="48">
        <v>329568</v>
      </c>
      <c r="L5" s="49">
        <v>5.9857535656284675</v>
      </c>
      <c r="M5" s="48">
        <v>226</v>
      </c>
      <c r="N5" s="49">
        <v>-33.72434017595308</v>
      </c>
      <c r="O5" s="50">
        <v>329794</v>
      </c>
      <c r="P5" s="51">
        <v>5.942254317434211</v>
      </c>
      <c r="Q5" s="61"/>
    </row>
    <row r="6" spans="1:17" s="8" customFormat="1" ht="15.75" customHeight="1">
      <c r="A6" s="32">
        <v>4</v>
      </c>
      <c r="B6" s="42" t="s">
        <v>10</v>
      </c>
      <c r="C6" s="48">
        <v>237124</v>
      </c>
      <c r="D6" s="49">
        <v>16.732222413665788</v>
      </c>
      <c r="E6" s="48">
        <v>551249</v>
      </c>
      <c r="F6" s="49">
        <v>14.435626340274563</v>
      </c>
      <c r="G6" s="57">
        <v>486459</v>
      </c>
      <c r="H6" s="49">
        <v>12.816998420660818</v>
      </c>
      <c r="I6" s="48">
        <v>324</v>
      </c>
      <c r="J6" s="49">
        <v>-40</v>
      </c>
      <c r="K6" s="48">
        <v>788697</v>
      </c>
      <c r="L6" s="49">
        <v>15.07340389211335</v>
      </c>
      <c r="M6" s="48">
        <v>193</v>
      </c>
      <c r="N6" s="49">
        <v>-10.648148148148149</v>
      </c>
      <c r="O6" s="50">
        <v>788890</v>
      </c>
      <c r="P6" s="51">
        <v>15.06530027625357</v>
      </c>
      <c r="Q6" s="61"/>
    </row>
    <row r="7" spans="1:17" s="8" customFormat="1" ht="15.75" customHeight="1">
      <c r="A7" s="32">
        <v>5</v>
      </c>
      <c r="B7" s="42" t="s">
        <v>11</v>
      </c>
      <c r="C7" s="48">
        <v>145350</v>
      </c>
      <c r="D7" s="49">
        <v>9.778479339592003</v>
      </c>
      <c r="E7" s="48">
        <v>361011</v>
      </c>
      <c r="F7" s="49">
        <v>4.177957077680913</v>
      </c>
      <c r="G7" s="57">
        <v>0</v>
      </c>
      <c r="H7" s="49"/>
      <c r="I7" s="48">
        <v>6439</v>
      </c>
      <c r="J7" s="49">
        <v>38.11668811668812</v>
      </c>
      <c r="K7" s="48">
        <v>512800</v>
      </c>
      <c r="L7" s="49">
        <v>6.0384865115240345</v>
      </c>
      <c r="M7" s="48">
        <v>684</v>
      </c>
      <c r="N7" s="49">
        <v>-0.5813953488372093</v>
      </c>
      <c r="O7" s="50">
        <v>513484</v>
      </c>
      <c r="P7" s="51">
        <v>6.029081988742189</v>
      </c>
      <c r="Q7" s="61"/>
    </row>
    <row r="8" spans="1:17" s="8" customFormat="1" ht="15.75" customHeight="1">
      <c r="A8" s="32">
        <v>6</v>
      </c>
      <c r="B8" s="42" t="s">
        <v>12</v>
      </c>
      <c r="C8" s="48">
        <v>2306</v>
      </c>
      <c r="D8" s="49">
        <v>-43.25787401574803</v>
      </c>
      <c r="E8" s="48">
        <v>0</v>
      </c>
      <c r="F8" s="49"/>
      <c r="G8" s="57">
        <v>0</v>
      </c>
      <c r="H8" s="49"/>
      <c r="I8" s="48">
        <v>0</v>
      </c>
      <c r="J8" s="49"/>
      <c r="K8" s="48">
        <v>2306</v>
      </c>
      <c r="L8" s="49">
        <v>-43.25787401574803</v>
      </c>
      <c r="M8" s="48">
        <v>542</v>
      </c>
      <c r="N8" s="49">
        <v>-35.39928486293206</v>
      </c>
      <c r="O8" s="50">
        <v>2848</v>
      </c>
      <c r="P8" s="51">
        <v>-41.91311441974302</v>
      </c>
      <c r="Q8" s="61"/>
    </row>
    <row r="9" spans="1:17" s="8" customFormat="1" ht="15.75" customHeight="1">
      <c r="A9" s="32">
        <v>7</v>
      </c>
      <c r="B9" s="42" t="s">
        <v>13</v>
      </c>
      <c r="C9" s="48">
        <v>0</v>
      </c>
      <c r="D9" s="49"/>
      <c r="E9" s="48">
        <v>1362</v>
      </c>
      <c r="F9" s="49">
        <v>-44.90291262135922</v>
      </c>
      <c r="G9" s="57">
        <v>471</v>
      </c>
      <c r="H9" s="49"/>
      <c r="I9" s="48">
        <v>0</v>
      </c>
      <c r="J9" s="49"/>
      <c r="K9" s="48">
        <v>1362</v>
      </c>
      <c r="L9" s="49">
        <v>-44.90291262135922</v>
      </c>
      <c r="M9" s="48">
        <v>265</v>
      </c>
      <c r="N9" s="49">
        <v>-9.246575342465754</v>
      </c>
      <c r="O9" s="50">
        <v>1627</v>
      </c>
      <c r="P9" s="51">
        <v>-41.13603473227207</v>
      </c>
      <c r="Q9" s="61"/>
    </row>
    <row r="10" spans="1:17" s="8" customFormat="1" ht="15.75" customHeight="1">
      <c r="A10" s="32">
        <v>8</v>
      </c>
      <c r="B10" s="42" t="s">
        <v>14</v>
      </c>
      <c r="C10" s="48">
        <v>143560</v>
      </c>
      <c r="D10" s="49">
        <v>11.73636568831189</v>
      </c>
      <c r="E10" s="48">
        <v>26888</v>
      </c>
      <c r="F10" s="49">
        <v>6.23888735232526</v>
      </c>
      <c r="G10" s="57">
        <v>19363</v>
      </c>
      <c r="H10" s="49">
        <v>-5.67058021142885</v>
      </c>
      <c r="I10" s="48">
        <v>7</v>
      </c>
      <c r="J10" s="49">
        <v>-93</v>
      </c>
      <c r="K10" s="48">
        <v>170455</v>
      </c>
      <c r="L10" s="49">
        <v>10.7641822080707</v>
      </c>
      <c r="M10" s="48">
        <v>187</v>
      </c>
      <c r="N10" s="49">
        <v>40.6015037593985</v>
      </c>
      <c r="O10" s="50">
        <v>170642</v>
      </c>
      <c r="P10" s="51">
        <v>10.789946955974107</v>
      </c>
      <c r="Q10" s="61"/>
    </row>
    <row r="11" spans="1:17" s="8" customFormat="1" ht="15.75" customHeight="1">
      <c r="A11" s="32">
        <v>9</v>
      </c>
      <c r="B11" s="42" t="s">
        <v>15</v>
      </c>
      <c r="C11" s="48">
        <v>240075</v>
      </c>
      <c r="D11" s="49">
        <v>3.8570853827884704</v>
      </c>
      <c r="E11" s="48">
        <v>61456</v>
      </c>
      <c r="F11" s="49">
        <v>-8.186924823712202</v>
      </c>
      <c r="G11" s="57">
        <v>58003</v>
      </c>
      <c r="H11" s="49">
        <v>-10.039394503381104</v>
      </c>
      <c r="I11" s="48">
        <v>2096</v>
      </c>
      <c r="J11" s="49">
        <v>67.1451355661882</v>
      </c>
      <c r="K11" s="48">
        <v>303627</v>
      </c>
      <c r="L11" s="49">
        <v>1.4291011494944028</v>
      </c>
      <c r="M11" s="48">
        <v>327</v>
      </c>
      <c r="N11" s="49">
        <v>24.80916030534351</v>
      </c>
      <c r="O11" s="50">
        <v>303954</v>
      </c>
      <c r="P11" s="51">
        <v>1.4495462449643037</v>
      </c>
      <c r="Q11" s="61"/>
    </row>
    <row r="12" spans="1:17" s="8" customFormat="1" ht="15.75" customHeight="1">
      <c r="A12" s="32">
        <v>10</v>
      </c>
      <c r="B12" s="42" t="s">
        <v>16</v>
      </c>
      <c r="C12" s="48">
        <v>440156</v>
      </c>
      <c r="D12" s="49">
        <v>-3.5963344547238574</v>
      </c>
      <c r="E12" s="48">
        <v>129208</v>
      </c>
      <c r="F12" s="49">
        <v>10.71333704639904</v>
      </c>
      <c r="G12" s="57">
        <v>114713</v>
      </c>
      <c r="H12" s="49">
        <v>9.51644469903098</v>
      </c>
      <c r="I12" s="48">
        <v>1652</v>
      </c>
      <c r="J12" s="49">
        <v>53.531598513011154</v>
      </c>
      <c r="K12" s="48">
        <v>571016</v>
      </c>
      <c r="L12" s="49">
        <v>-0.5816939638587151</v>
      </c>
      <c r="M12" s="48">
        <v>208</v>
      </c>
      <c r="N12" s="49">
        <v>-17.46031746031746</v>
      </c>
      <c r="O12" s="50">
        <v>571224</v>
      </c>
      <c r="P12" s="51">
        <v>-0.5890962376154916</v>
      </c>
      <c r="Q12" s="61"/>
    </row>
    <row r="13" spans="1:17" s="8" customFormat="1" ht="15.75" customHeight="1">
      <c r="A13" s="32">
        <v>11</v>
      </c>
      <c r="B13" s="42" t="s">
        <v>17</v>
      </c>
      <c r="C13" s="48">
        <v>8913</v>
      </c>
      <c r="D13" s="49">
        <v>-2.366086099244167</v>
      </c>
      <c r="E13" s="48">
        <v>0</v>
      </c>
      <c r="F13" s="49"/>
      <c r="G13" s="57">
        <v>0</v>
      </c>
      <c r="H13" s="49"/>
      <c r="I13" s="48">
        <v>0</v>
      </c>
      <c r="J13" s="49"/>
      <c r="K13" s="48">
        <v>8913</v>
      </c>
      <c r="L13" s="49">
        <v>-2.6114510489510487</v>
      </c>
      <c r="M13" s="48">
        <v>10</v>
      </c>
      <c r="N13" s="49">
        <v>-64.28571428571429</v>
      </c>
      <c r="O13" s="50">
        <v>8923</v>
      </c>
      <c r="P13" s="51">
        <v>-2.7995642701525054</v>
      </c>
      <c r="Q13" s="61"/>
    </row>
    <row r="14" spans="1:17" s="8" customFormat="1" ht="15.75" customHeight="1">
      <c r="A14" s="32">
        <v>12</v>
      </c>
      <c r="B14" s="42" t="s">
        <v>18</v>
      </c>
      <c r="C14" s="48">
        <v>5849</v>
      </c>
      <c r="D14" s="49">
        <v>-0.42560435818862785</v>
      </c>
      <c r="E14" s="48">
        <v>12198</v>
      </c>
      <c r="F14" s="49">
        <v>-4.65843364076911</v>
      </c>
      <c r="G14" s="57">
        <v>8536</v>
      </c>
      <c r="H14" s="49">
        <v>-5.018359853121175</v>
      </c>
      <c r="I14" s="48">
        <v>0</v>
      </c>
      <c r="J14" s="49"/>
      <c r="K14" s="48">
        <v>18047</v>
      </c>
      <c r="L14" s="49">
        <v>-3.326548103706878</v>
      </c>
      <c r="M14" s="48">
        <v>165</v>
      </c>
      <c r="N14" s="49">
        <v>-31.25</v>
      </c>
      <c r="O14" s="50">
        <v>18212</v>
      </c>
      <c r="P14" s="51">
        <v>-3.6809815950920246</v>
      </c>
      <c r="Q14" s="61"/>
    </row>
    <row r="15" spans="1:17" s="8" customFormat="1" ht="15.75" customHeight="1">
      <c r="A15" s="32">
        <v>13</v>
      </c>
      <c r="B15" s="42" t="s">
        <v>19</v>
      </c>
      <c r="C15" s="48">
        <v>30168</v>
      </c>
      <c r="D15" s="49">
        <v>-15.893947419777524</v>
      </c>
      <c r="E15" s="48">
        <v>129148</v>
      </c>
      <c r="F15" s="49">
        <v>-5.382614747792959</v>
      </c>
      <c r="G15" s="57">
        <v>105941</v>
      </c>
      <c r="H15" s="49">
        <v>-11.280367805311068</v>
      </c>
      <c r="I15" s="48">
        <v>0</v>
      </c>
      <c r="J15" s="49"/>
      <c r="K15" s="48">
        <v>159316</v>
      </c>
      <c r="L15" s="49">
        <v>-7.570026223573368</v>
      </c>
      <c r="M15" s="48">
        <v>1017</v>
      </c>
      <c r="N15" s="49">
        <v>-19.73164956590371</v>
      </c>
      <c r="O15" s="50">
        <v>160333</v>
      </c>
      <c r="P15" s="51">
        <v>-7.658770611238777</v>
      </c>
      <c r="Q15" s="61"/>
    </row>
    <row r="16" spans="1:17" s="8" customFormat="1" ht="15.75" customHeight="1">
      <c r="A16" s="32">
        <v>14</v>
      </c>
      <c r="B16" s="42" t="s">
        <v>20</v>
      </c>
      <c r="C16" s="48">
        <v>462</v>
      </c>
      <c r="D16" s="49">
        <v>-92.537554514618</v>
      </c>
      <c r="E16" s="48">
        <v>0</v>
      </c>
      <c r="F16" s="49"/>
      <c r="G16" s="57">
        <v>0</v>
      </c>
      <c r="H16" s="49"/>
      <c r="I16" s="48">
        <v>0</v>
      </c>
      <c r="J16" s="49"/>
      <c r="K16" s="48">
        <v>462</v>
      </c>
      <c r="L16" s="49">
        <v>-92.537554514618</v>
      </c>
      <c r="M16" s="48">
        <v>94</v>
      </c>
      <c r="N16" s="49">
        <v>-30.88235294117647</v>
      </c>
      <c r="O16" s="50">
        <v>556</v>
      </c>
      <c r="P16" s="51">
        <v>-91.21226489647542</v>
      </c>
      <c r="Q16" s="61"/>
    </row>
    <row r="17" spans="1:17" s="8" customFormat="1" ht="15.75" customHeight="1">
      <c r="A17" s="32">
        <v>15</v>
      </c>
      <c r="B17" s="42" t="s">
        <v>78</v>
      </c>
      <c r="C17" s="48">
        <v>533</v>
      </c>
      <c r="D17" s="49">
        <v>-78.16468660385088</v>
      </c>
      <c r="E17" s="48">
        <v>26356</v>
      </c>
      <c r="F17" s="49">
        <v>6.150066454549116</v>
      </c>
      <c r="G17" s="57">
        <v>25677</v>
      </c>
      <c r="H17" s="49">
        <v>9.942196531791907</v>
      </c>
      <c r="I17" s="48">
        <v>0</v>
      </c>
      <c r="J17" s="49">
        <v>-100</v>
      </c>
      <c r="K17" s="48">
        <v>26889</v>
      </c>
      <c r="L17" s="49">
        <v>-1.940118886984428</v>
      </c>
      <c r="M17" s="48">
        <v>67</v>
      </c>
      <c r="N17" s="49">
        <v>-42.73504273504273</v>
      </c>
      <c r="O17" s="50">
        <v>26956</v>
      </c>
      <c r="P17" s="51">
        <v>-2.1134432420655096</v>
      </c>
      <c r="Q17" s="61"/>
    </row>
    <row r="18" spans="1:17" s="8" customFormat="1" ht="15.75" customHeight="1">
      <c r="A18" s="32">
        <v>16</v>
      </c>
      <c r="B18" s="42" t="s">
        <v>21</v>
      </c>
      <c r="C18" s="48">
        <v>68742</v>
      </c>
      <c r="D18" s="49">
        <v>-8.179948174071006</v>
      </c>
      <c r="E18" s="48">
        <v>45949</v>
      </c>
      <c r="F18" s="49">
        <v>12.747214997300878</v>
      </c>
      <c r="G18" s="57">
        <v>37875</v>
      </c>
      <c r="H18" s="49">
        <v>0.6323564577410526</v>
      </c>
      <c r="I18" s="48">
        <v>90</v>
      </c>
      <c r="J18" s="49">
        <v>-68.30985915492958</v>
      </c>
      <c r="K18" s="48">
        <v>114781</v>
      </c>
      <c r="L18" s="49">
        <v>-0.9689053009387079</v>
      </c>
      <c r="M18" s="48">
        <v>558</v>
      </c>
      <c r="N18" s="49">
        <v>-31.2807881773399</v>
      </c>
      <c r="O18" s="50">
        <v>115339</v>
      </c>
      <c r="P18" s="51">
        <v>-1.179786832996333</v>
      </c>
      <c r="Q18" s="61"/>
    </row>
    <row r="19" spans="1:17" s="8" customFormat="1" ht="15.75" customHeight="1">
      <c r="A19" s="32">
        <v>17</v>
      </c>
      <c r="B19" s="42" t="s">
        <v>22</v>
      </c>
      <c r="C19" s="48">
        <v>28</v>
      </c>
      <c r="D19" s="49"/>
      <c r="E19" s="48">
        <v>255</v>
      </c>
      <c r="F19" s="49">
        <v>93.18181818181819</v>
      </c>
      <c r="G19" s="57">
        <v>228</v>
      </c>
      <c r="H19" s="49"/>
      <c r="I19" s="48">
        <v>0</v>
      </c>
      <c r="J19" s="49"/>
      <c r="K19" s="48">
        <v>283</v>
      </c>
      <c r="L19" s="49">
        <v>114.39393939393939</v>
      </c>
      <c r="M19" s="48">
        <v>25</v>
      </c>
      <c r="N19" s="49">
        <v>-7.407407407407407</v>
      </c>
      <c r="O19" s="50">
        <v>308</v>
      </c>
      <c r="P19" s="51">
        <v>93.71069182389937</v>
      </c>
      <c r="Q19" s="61"/>
    </row>
    <row r="20" spans="1:17" s="8" customFormat="1" ht="15.75" customHeight="1">
      <c r="A20" s="32">
        <v>18</v>
      </c>
      <c r="B20" s="42" t="s">
        <v>23</v>
      </c>
      <c r="C20" s="48">
        <v>150294</v>
      </c>
      <c r="D20" s="49">
        <v>7.389676460500743</v>
      </c>
      <c r="E20" s="48">
        <v>21881</v>
      </c>
      <c r="F20" s="49">
        <v>-14.266123344565473</v>
      </c>
      <c r="G20" s="57">
        <v>19687</v>
      </c>
      <c r="H20" s="49">
        <v>-18.990206567360712</v>
      </c>
      <c r="I20" s="48">
        <v>122</v>
      </c>
      <c r="J20" s="49">
        <v>-55.63636363636363</v>
      </c>
      <c r="K20" s="48">
        <v>172297</v>
      </c>
      <c r="L20" s="49">
        <v>3.950551737868705</v>
      </c>
      <c r="M20" s="48">
        <v>34</v>
      </c>
      <c r="N20" s="49">
        <v>-56.962025316455694</v>
      </c>
      <c r="O20" s="50">
        <v>172331</v>
      </c>
      <c r="P20" s="51">
        <v>3.92153315483513</v>
      </c>
      <c r="Q20" s="61"/>
    </row>
    <row r="21" spans="1:17" s="8" customFormat="1" ht="15.75" customHeight="1">
      <c r="A21" s="32">
        <v>19</v>
      </c>
      <c r="B21" s="42" t="s">
        <v>24</v>
      </c>
      <c r="C21" s="48">
        <v>429129</v>
      </c>
      <c r="D21" s="49">
        <v>-3.108185913139683</v>
      </c>
      <c r="E21" s="48">
        <v>343437</v>
      </c>
      <c r="F21" s="49">
        <v>13.930236029789846</v>
      </c>
      <c r="G21" s="57">
        <v>342925</v>
      </c>
      <c r="H21" s="49">
        <v>14.041476278840845</v>
      </c>
      <c r="I21" s="48">
        <v>257</v>
      </c>
      <c r="J21" s="49">
        <v>47.701149425287355</v>
      </c>
      <c r="K21" s="48">
        <v>772823</v>
      </c>
      <c r="L21" s="49">
        <v>3.8023462285464076</v>
      </c>
      <c r="M21" s="48">
        <v>5500</v>
      </c>
      <c r="N21" s="49">
        <v>-9.99836360661103</v>
      </c>
      <c r="O21" s="50">
        <v>778323</v>
      </c>
      <c r="P21" s="51">
        <v>3.689991673605329</v>
      </c>
      <c r="Q21" s="61"/>
    </row>
    <row r="22" spans="1:17" s="8" customFormat="1" ht="15.75" customHeight="1">
      <c r="A22" s="32">
        <v>20</v>
      </c>
      <c r="B22" s="42" t="s">
        <v>25</v>
      </c>
      <c r="C22" s="48">
        <v>334237</v>
      </c>
      <c r="D22" s="49">
        <v>-3.2918226692205756</v>
      </c>
      <c r="E22" s="48">
        <v>1245325</v>
      </c>
      <c r="F22" s="49">
        <v>-1.6188753982605701</v>
      </c>
      <c r="G22" s="57">
        <v>772255</v>
      </c>
      <c r="H22" s="49">
        <v>-8.245767867157129</v>
      </c>
      <c r="I22" s="48">
        <v>15741</v>
      </c>
      <c r="J22" s="49">
        <v>26.616795366795365</v>
      </c>
      <c r="K22" s="48">
        <v>1595303</v>
      </c>
      <c r="L22" s="49">
        <v>-1.758769058719855</v>
      </c>
      <c r="M22" s="48">
        <v>1100</v>
      </c>
      <c r="N22" s="49">
        <v>-3.7620297462817147</v>
      </c>
      <c r="O22" s="50">
        <v>1596403</v>
      </c>
      <c r="P22" s="51">
        <v>-1.7601781162654169</v>
      </c>
      <c r="Q22" s="61"/>
    </row>
    <row r="23" spans="1:17" s="8" customFormat="1" ht="15.75" customHeight="1">
      <c r="A23" s="32">
        <v>21</v>
      </c>
      <c r="B23" s="42" t="s">
        <v>26</v>
      </c>
      <c r="C23" s="48">
        <v>270154</v>
      </c>
      <c r="D23" s="49">
        <v>-0.006292311165891232</v>
      </c>
      <c r="E23" s="48">
        <v>237060</v>
      </c>
      <c r="F23" s="49">
        <v>6.628164300750257</v>
      </c>
      <c r="G23" s="57">
        <v>209908</v>
      </c>
      <c r="H23" s="49">
        <v>2.1276181672221277</v>
      </c>
      <c r="I23" s="48">
        <v>1893</v>
      </c>
      <c r="J23" s="49">
        <v>19.507575757575758</v>
      </c>
      <c r="K23" s="48">
        <v>509107</v>
      </c>
      <c r="L23" s="49">
        <v>3.0416188504267536</v>
      </c>
      <c r="M23" s="48">
        <v>568</v>
      </c>
      <c r="N23" s="49">
        <v>9.652509652509652</v>
      </c>
      <c r="O23" s="50">
        <v>509675</v>
      </c>
      <c r="P23" s="51">
        <v>3.048542550803988</v>
      </c>
      <c r="Q23" s="61"/>
    </row>
    <row r="24" spans="1:17" s="8" customFormat="1" ht="15.75" customHeight="1">
      <c r="A24" s="32">
        <v>22</v>
      </c>
      <c r="B24" s="42" t="s">
        <v>27</v>
      </c>
      <c r="C24" s="48">
        <v>59573</v>
      </c>
      <c r="D24" s="49">
        <v>-15.423711969561452</v>
      </c>
      <c r="E24" s="48">
        <v>33711</v>
      </c>
      <c r="F24" s="49">
        <v>0.044515669515669515</v>
      </c>
      <c r="G24" s="57">
        <v>29701</v>
      </c>
      <c r="H24" s="49">
        <v>1.1304436650890395</v>
      </c>
      <c r="I24" s="48">
        <v>172</v>
      </c>
      <c r="J24" s="49">
        <v>-94.73361910594</v>
      </c>
      <c r="K24" s="48">
        <v>93456</v>
      </c>
      <c r="L24" s="49">
        <v>-12.982430004003762</v>
      </c>
      <c r="M24" s="48">
        <v>593</v>
      </c>
      <c r="N24" s="49">
        <v>-21.767810026385224</v>
      </c>
      <c r="O24" s="50">
        <v>94049</v>
      </c>
      <c r="P24" s="51">
        <v>-13.044000850615308</v>
      </c>
      <c r="Q24" s="61"/>
    </row>
    <row r="25" spans="1:17" s="8" customFormat="1" ht="15.75" customHeight="1">
      <c r="A25" s="32">
        <v>23</v>
      </c>
      <c r="B25" s="42" t="s">
        <v>28</v>
      </c>
      <c r="C25" s="48">
        <v>327337</v>
      </c>
      <c r="D25" s="49">
        <v>-9.313626352315385</v>
      </c>
      <c r="E25" s="48">
        <v>84838</v>
      </c>
      <c r="F25" s="49">
        <v>9.072909836592483</v>
      </c>
      <c r="G25" s="57">
        <v>82951</v>
      </c>
      <c r="H25" s="49">
        <v>12.088372407269778</v>
      </c>
      <c r="I25" s="48">
        <v>1172</v>
      </c>
      <c r="J25" s="49">
        <v>-22.742254449571522</v>
      </c>
      <c r="K25" s="48">
        <v>413347</v>
      </c>
      <c r="L25" s="49">
        <v>-6.111485895610024</v>
      </c>
      <c r="M25" s="48">
        <v>199</v>
      </c>
      <c r="N25" s="49">
        <v>-7.87037037037037</v>
      </c>
      <c r="O25" s="50">
        <v>413546</v>
      </c>
      <c r="P25" s="51">
        <v>-6.11234842860678</v>
      </c>
      <c r="Q25" s="61"/>
    </row>
    <row r="26" spans="1:17" s="8" customFormat="1" ht="15.75" customHeight="1">
      <c r="A26" s="32">
        <v>24</v>
      </c>
      <c r="B26" s="42" t="s">
        <v>29</v>
      </c>
      <c r="C26" s="48">
        <v>13853</v>
      </c>
      <c r="D26" s="49">
        <v>-26.345172267120375</v>
      </c>
      <c r="E26" s="48">
        <v>4401</v>
      </c>
      <c r="F26" s="49">
        <v>-36.28203272042855</v>
      </c>
      <c r="G26" s="57">
        <v>4389</v>
      </c>
      <c r="H26" s="49">
        <v>-34.31607303202634</v>
      </c>
      <c r="I26" s="48">
        <v>0</v>
      </c>
      <c r="J26" s="49">
        <v>-100</v>
      </c>
      <c r="K26" s="48">
        <v>18254</v>
      </c>
      <c r="L26" s="49">
        <v>-29.022474531456567</v>
      </c>
      <c r="M26" s="48">
        <v>124</v>
      </c>
      <c r="N26" s="49">
        <v>-56.49122807017544</v>
      </c>
      <c r="O26" s="50">
        <v>18378</v>
      </c>
      <c r="P26" s="51">
        <v>-29.323539591585586</v>
      </c>
      <c r="Q26" s="61"/>
    </row>
    <row r="27" spans="1:17" s="8" customFormat="1" ht="15.75" customHeight="1">
      <c r="A27" s="32">
        <v>25</v>
      </c>
      <c r="B27" s="42" t="s">
        <v>30</v>
      </c>
      <c r="C27" s="48">
        <v>5835</v>
      </c>
      <c r="D27" s="49">
        <v>22.55828607435413</v>
      </c>
      <c r="E27" s="48">
        <v>14008</v>
      </c>
      <c r="F27" s="49">
        <v>34.93883055582314</v>
      </c>
      <c r="G27" s="57">
        <v>12653</v>
      </c>
      <c r="H27" s="49">
        <v>42.61722272317403</v>
      </c>
      <c r="I27" s="48">
        <v>0</v>
      </c>
      <c r="J27" s="49"/>
      <c r="K27" s="48">
        <v>19843</v>
      </c>
      <c r="L27" s="49">
        <v>31.0460969488839</v>
      </c>
      <c r="M27" s="48">
        <v>442</v>
      </c>
      <c r="N27" s="49">
        <v>34.75609756097561</v>
      </c>
      <c r="O27" s="50">
        <v>20285</v>
      </c>
      <c r="P27" s="51">
        <v>31.12475759534583</v>
      </c>
      <c r="Q27" s="61"/>
    </row>
    <row r="28" spans="1:17" s="8" customFormat="1" ht="15.75" customHeight="1">
      <c r="A28" s="32">
        <v>26</v>
      </c>
      <c r="B28" s="42" t="s">
        <v>31</v>
      </c>
      <c r="C28" s="48">
        <v>21236</v>
      </c>
      <c r="D28" s="49">
        <v>18.148436630688774</v>
      </c>
      <c r="E28" s="48">
        <v>32039</v>
      </c>
      <c r="F28" s="49">
        <v>-5.400377937876462</v>
      </c>
      <c r="G28" s="57">
        <v>29277</v>
      </c>
      <c r="H28" s="49">
        <v>-7.512241352077081</v>
      </c>
      <c r="I28" s="48">
        <v>19</v>
      </c>
      <c r="J28" s="49"/>
      <c r="K28" s="48">
        <v>53294</v>
      </c>
      <c r="L28" s="49">
        <v>2.800817869680954</v>
      </c>
      <c r="M28" s="48">
        <v>231</v>
      </c>
      <c r="N28" s="49">
        <v>-9.765625</v>
      </c>
      <c r="O28" s="50">
        <v>53525</v>
      </c>
      <c r="P28" s="51">
        <v>2.739068678260202</v>
      </c>
      <c r="Q28" s="61"/>
    </row>
    <row r="29" spans="1:17" s="8" customFormat="1" ht="15.75" customHeight="1">
      <c r="A29" s="32">
        <v>27</v>
      </c>
      <c r="B29" s="42" t="s">
        <v>32</v>
      </c>
      <c r="C29" s="48">
        <v>117745</v>
      </c>
      <c r="D29" s="49">
        <v>15.267892979862749</v>
      </c>
      <c r="E29" s="48">
        <v>290111</v>
      </c>
      <c r="F29" s="49">
        <v>-1.212240909044475</v>
      </c>
      <c r="G29" s="57">
        <v>0</v>
      </c>
      <c r="H29" s="49"/>
      <c r="I29" s="48">
        <v>537</v>
      </c>
      <c r="J29" s="49">
        <v>-60.74561403508772</v>
      </c>
      <c r="K29" s="48">
        <v>408393</v>
      </c>
      <c r="L29" s="49">
        <v>2.8210822079216893</v>
      </c>
      <c r="M29" s="48">
        <v>522</v>
      </c>
      <c r="N29" s="49">
        <v>22.823529411764707</v>
      </c>
      <c r="O29" s="50">
        <v>408915</v>
      </c>
      <c r="P29" s="51">
        <v>2.8424623943382135</v>
      </c>
      <c r="Q29" s="61"/>
    </row>
    <row r="30" spans="1:17" s="8" customFormat="1" ht="15.75" customHeight="1">
      <c r="A30" s="32">
        <v>28</v>
      </c>
      <c r="B30" s="42" t="s">
        <v>33</v>
      </c>
      <c r="C30" s="48">
        <v>47828</v>
      </c>
      <c r="D30" s="49">
        <v>30.367705181671983</v>
      </c>
      <c r="E30" s="48">
        <v>0</v>
      </c>
      <c r="F30" s="49">
        <v>-100</v>
      </c>
      <c r="G30" s="57">
        <v>0</v>
      </c>
      <c r="H30" s="49">
        <v>-100</v>
      </c>
      <c r="I30" s="48">
        <v>0</v>
      </c>
      <c r="J30" s="49">
        <v>-100</v>
      </c>
      <c r="K30" s="48">
        <v>47828</v>
      </c>
      <c r="L30" s="49">
        <v>6.933172356742013</v>
      </c>
      <c r="M30" s="48">
        <v>108</v>
      </c>
      <c r="N30" s="49">
        <v>30.120481927710845</v>
      </c>
      <c r="O30" s="50">
        <v>47936</v>
      </c>
      <c r="P30" s="51">
        <v>6.976121401472885</v>
      </c>
      <c r="Q30" s="61"/>
    </row>
    <row r="31" spans="1:17" s="8" customFormat="1" ht="15.75" customHeight="1">
      <c r="A31" s="32">
        <v>29</v>
      </c>
      <c r="B31" s="42" t="s">
        <v>34</v>
      </c>
      <c r="C31" s="48">
        <v>21985</v>
      </c>
      <c r="D31" s="49">
        <v>0.3697954711468225</v>
      </c>
      <c r="E31" s="48">
        <v>48931</v>
      </c>
      <c r="F31" s="49">
        <v>-10.1408554165978</v>
      </c>
      <c r="G31" s="57">
        <v>14126</v>
      </c>
      <c r="H31" s="49">
        <v>-19.592440801457194</v>
      </c>
      <c r="I31" s="48">
        <v>317</v>
      </c>
      <c r="J31" s="49">
        <v>3422.222222222222</v>
      </c>
      <c r="K31" s="48">
        <v>71233</v>
      </c>
      <c r="L31" s="49">
        <v>-6.7215776654532124</v>
      </c>
      <c r="M31" s="48">
        <v>336</v>
      </c>
      <c r="N31" s="49">
        <v>-2.608695652173913</v>
      </c>
      <c r="O31" s="50">
        <v>71569</v>
      </c>
      <c r="P31" s="51">
        <v>-6.703080392642516</v>
      </c>
      <c r="Q31" s="61"/>
    </row>
    <row r="32" spans="1:17" s="8" customFormat="1" ht="15.75" customHeight="1">
      <c r="A32" s="32">
        <v>30</v>
      </c>
      <c r="B32" s="42" t="s">
        <v>35</v>
      </c>
      <c r="C32" s="48">
        <v>89957</v>
      </c>
      <c r="D32" s="49">
        <v>28.2352102637206</v>
      </c>
      <c r="E32" s="48">
        <v>311582</v>
      </c>
      <c r="F32" s="49">
        <v>-1.1522330860938919</v>
      </c>
      <c r="G32" s="57">
        <v>308363</v>
      </c>
      <c r="H32" s="49">
        <v>1.0946679605539236</v>
      </c>
      <c r="I32" s="48">
        <v>0</v>
      </c>
      <c r="J32" s="49"/>
      <c r="K32" s="48">
        <v>401539</v>
      </c>
      <c r="L32" s="49">
        <v>4.197330316272407</v>
      </c>
      <c r="M32" s="48">
        <v>3197</v>
      </c>
      <c r="N32" s="49">
        <v>-5.330174711282203</v>
      </c>
      <c r="O32" s="50">
        <v>404736</v>
      </c>
      <c r="P32" s="51">
        <v>4.114564710179786</v>
      </c>
      <c r="Q32" s="61"/>
    </row>
    <row r="33" spans="1:17" s="8" customFormat="1" ht="15.75" customHeight="1">
      <c r="A33" s="32">
        <v>31</v>
      </c>
      <c r="B33" s="42" t="s">
        <v>36</v>
      </c>
      <c r="C33" s="48">
        <v>998502</v>
      </c>
      <c r="D33" s="49">
        <v>-6.312296099465461</v>
      </c>
      <c r="E33" s="48">
        <v>2148089</v>
      </c>
      <c r="F33" s="49">
        <v>3.8955341764903046</v>
      </c>
      <c r="G33" s="57">
        <v>1351673</v>
      </c>
      <c r="H33" s="49">
        <v>2.8249468634607746</v>
      </c>
      <c r="I33" s="48">
        <v>18602</v>
      </c>
      <c r="J33" s="49">
        <v>-5.888900131539006</v>
      </c>
      <c r="K33" s="48">
        <v>3165193</v>
      </c>
      <c r="L33" s="49">
        <v>0.3838456878807773</v>
      </c>
      <c r="M33" s="48">
        <v>17</v>
      </c>
      <c r="N33" s="49">
        <v>-48.484848484848484</v>
      </c>
      <c r="O33" s="50">
        <v>3165210</v>
      </c>
      <c r="P33" s="51">
        <v>0.38333423719911974</v>
      </c>
      <c r="Q33" s="61"/>
    </row>
    <row r="34" spans="1:17" s="8" customFormat="1" ht="15.75" customHeight="1">
      <c r="A34" s="32">
        <v>32</v>
      </c>
      <c r="B34" s="42" t="s">
        <v>37</v>
      </c>
      <c r="C34" s="48">
        <v>115</v>
      </c>
      <c r="D34" s="49">
        <v>447.6190476190476</v>
      </c>
      <c r="E34" s="48">
        <v>28</v>
      </c>
      <c r="F34" s="49">
        <v>-39.130434782608695</v>
      </c>
      <c r="G34" s="57">
        <v>28</v>
      </c>
      <c r="H34" s="49">
        <v>-39.130434782608695</v>
      </c>
      <c r="I34" s="48">
        <v>10</v>
      </c>
      <c r="J34" s="49">
        <v>400</v>
      </c>
      <c r="K34" s="48">
        <v>153</v>
      </c>
      <c r="L34" s="49">
        <v>121.73913043478261</v>
      </c>
      <c r="M34" s="48">
        <v>120</v>
      </c>
      <c r="N34" s="49">
        <v>-35.82887700534759</v>
      </c>
      <c r="O34" s="50">
        <v>273</v>
      </c>
      <c r="P34" s="51">
        <v>6.640625</v>
      </c>
      <c r="Q34" s="61"/>
    </row>
    <row r="35" spans="1:17" s="8" customFormat="1" ht="15.75" customHeight="1">
      <c r="A35" s="32">
        <v>33</v>
      </c>
      <c r="B35" s="42" t="s">
        <v>38</v>
      </c>
      <c r="C35" s="48">
        <v>188528</v>
      </c>
      <c r="D35" s="49">
        <v>-0.6529059320113613</v>
      </c>
      <c r="E35" s="48">
        <v>110870</v>
      </c>
      <c r="F35" s="49">
        <v>-0.1845599819941481</v>
      </c>
      <c r="G35" s="57">
        <v>100578</v>
      </c>
      <c r="H35" s="49">
        <v>-1.5967126504255944</v>
      </c>
      <c r="I35" s="48">
        <v>0</v>
      </c>
      <c r="J35" s="49">
        <v>-100</v>
      </c>
      <c r="K35" s="48">
        <v>299398</v>
      </c>
      <c r="L35" s="49">
        <v>-0.5094191027178988</v>
      </c>
      <c r="M35" s="48">
        <v>475</v>
      </c>
      <c r="N35" s="49">
        <v>-4.618473895582329</v>
      </c>
      <c r="O35" s="50">
        <v>299873</v>
      </c>
      <c r="P35" s="51">
        <v>-0.5162077968609523</v>
      </c>
      <c r="Q35" s="61"/>
    </row>
    <row r="36" spans="1:17" s="8" customFormat="1" ht="15.75" customHeight="1">
      <c r="A36" s="32">
        <v>34</v>
      </c>
      <c r="B36" s="42" t="s">
        <v>39</v>
      </c>
      <c r="C36" s="48">
        <v>99705</v>
      </c>
      <c r="D36" s="49">
        <v>50.00677027697955</v>
      </c>
      <c r="E36" s="48">
        <v>46220</v>
      </c>
      <c r="F36" s="49">
        <v>-13.458657878969444</v>
      </c>
      <c r="G36" s="57">
        <v>46220</v>
      </c>
      <c r="H36" s="49">
        <v>-11.014420207543173</v>
      </c>
      <c r="I36" s="48">
        <v>65</v>
      </c>
      <c r="J36" s="49">
        <v>160</v>
      </c>
      <c r="K36" s="48">
        <v>145990</v>
      </c>
      <c r="L36" s="49">
        <v>21.75979983319433</v>
      </c>
      <c r="M36" s="48">
        <v>66</v>
      </c>
      <c r="N36" s="49">
        <v>230</v>
      </c>
      <c r="O36" s="50">
        <v>146056</v>
      </c>
      <c r="P36" s="51">
        <v>21.79452968645764</v>
      </c>
      <c r="Q36" s="61"/>
    </row>
    <row r="37" spans="1:17" s="8" customFormat="1" ht="15.75" customHeight="1">
      <c r="A37" s="32">
        <v>35</v>
      </c>
      <c r="B37" s="42" t="s">
        <v>40</v>
      </c>
      <c r="C37" s="48">
        <v>40933</v>
      </c>
      <c r="D37" s="49">
        <v>5.707202437827648</v>
      </c>
      <c r="E37" s="48">
        <v>173306</v>
      </c>
      <c r="F37" s="49">
        <v>1.3852975932794347</v>
      </c>
      <c r="G37" s="57">
        <v>155594</v>
      </c>
      <c r="H37" s="49">
        <v>-1.2390032117603746</v>
      </c>
      <c r="I37" s="48">
        <v>0</v>
      </c>
      <c r="J37" s="49"/>
      <c r="K37" s="48">
        <v>214239</v>
      </c>
      <c r="L37" s="49">
        <v>2.1835248329446104</v>
      </c>
      <c r="M37" s="48">
        <v>442</v>
      </c>
      <c r="N37" s="49">
        <v>-18.45018450184502</v>
      </c>
      <c r="O37" s="50">
        <v>214681</v>
      </c>
      <c r="P37" s="51">
        <v>2.1303216414608737</v>
      </c>
      <c r="Q37" s="61"/>
    </row>
    <row r="38" spans="1:17" s="8" customFormat="1" ht="15.75" customHeight="1">
      <c r="A38" s="32">
        <v>36</v>
      </c>
      <c r="B38" s="42" t="s">
        <v>41</v>
      </c>
      <c r="C38" s="48">
        <v>47504</v>
      </c>
      <c r="D38" s="49">
        <v>14.137433925997117</v>
      </c>
      <c r="E38" s="48">
        <v>32303</v>
      </c>
      <c r="F38" s="49">
        <v>-1.0839942431944147</v>
      </c>
      <c r="G38" s="57">
        <v>30861</v>
      </c>
      <c r="H38" s="49">
        <v>6.391560657772262</v>
      </c>
      <c r="I38" s="48">
        <v>116</v>
      </c>
      <c r="J38" s="49">
        <v>-60.13745704467354</v>
      </c>
      <c r="K38" s="48">
        <v>79923</v>
      </c>
      <c r="L38" s="49">
        <v>7.181364660444158</v>
      </c>
      <c r="M38" s="48">
        <v>282</v>
      </c>
      <c r="N38" s="49">
        <v>-12.149532710280374</v>
      </c>
      <c r="O38" s="50">
        <v>80205</v>
      </c>
      <c r="P38" s="51">
        <v>7.0985057885670795</v>
      </c>
      <c r="Q38" s="61"/>
    </row>
    <row r="39" spans="1:17" s="8" customFormat="1" ht="15.75" customHeight="1">
      <c r="A39" s="32">
        <v>37</v>
      </c>
      <c r="B39" s="42" t="s">
        <v>42</v>
      </c>
      <c r="C39" s="48">
        <v>157807</v>
      </c>
      <c r="D39" s="49">
        <v>11.397632375883271</v>
      </c>
      <c r="E39" s="48">
        <v>531248</v>
      </c>
      <c r="F39" s="49">
        <v>16.605830203712525</v>
      </c>
      <c r="G39" s="57">
        <v>449915</v>
      </c>
      <c r="H39" s="49">
        <v>19.033319752152263</v>
      </c>
      <c r="I39" s="48">
        <v>645</v>
      </c>
      <c r="J39" s="49">
        <v>217.73399014778326</v>
      </c>
      <c r="K39" s="48">
        <v>689700</v>
      </c>
      <c r="L39" s="49">
        <v>15.439270106467912</v>
      </c>
      <c r="M39" s="48">
        <v>1001</v>
      </c>
      <c r="N39" s="49">
        <v>-24.166666666666668</v>
      </c>
      <c r="O39" s="50">
        <v>690701</v>
      </c>
      <c r="P39" s="51">
        <v>15.351959076584437</v>
      </c>
      <c r="Q39" s="61"/>
    </row>
    <row r="40" spans="1:17" s="8" customFormat="1" ht="15.75" customHeight="1">
      <c r="A40" s="32">
        <v>38</v>
      </c>
      <c r="B40" s="42" t="s">
        <v>43</v>
      </c>
      <c r="C40" s="48">
        <v>82012</v>
      </c>
      <c r="D40" s="49">
        <v>-24.04819455634892</v>
      </c>
      <c r="E40" s="48">
        <v>142138</v>
      </c>
      <c r="F40" s="49">
        <v>25.93517977070154</v>
      </c>
      <c r="G40" s="57">
        <v>95453</v>
      </c>
      <c r="H40" s="49">
        <v>18.58399383805004</v>
      </c>
      <c r="I40" s="48">
        <v>2060</v>
      </c>
      <c r="J40" s="49">
        <v>49.49201741654572</v>
      </c>
      <c r="K40" s="48">
        <v>226210</v>
      </c>
      <c r="L40" s="49">
        <v>1.7941437204969783</v>
      </c>
      <c r="M40" s="48">
        <v>547</v>
      </c>
      <c r="N40" s="49">
        <v>9.4</v>
      </c>
      <c r="O40" s="50">
        <v>226757</v>
      </c>
      <c r="P40" s="51">
        <v>1.8112184192921252</v>
      </c>
      <c r="Q40" s="61"/>
    </row>
    <row r="41" spans="1:17" s="8" customFormat="1" ht="15.75" customHeight="1">
      <c r="A41" s="11"/>
      <c r="B41" s="11" t="s">
        <v>0</v>
      </c>
      <c r="C41" s="12">
        <f>SUM(C3:C40)</f>
        <v>5164109</v>
      </c>
      <c r="D41" s="51">
        <v>-0.03391496596598321</v>
      </c>
      <c r="E41" s="12">
        <f>SUM(E3:E40)</f>
        <v>7370048</v>
      </c>
      <c r="F41" s="51">
        <v>4.367355972924707</v>
      </c>
      <c r="G41" s="14">
        <f>SUM(G3:G40)</f>
        <v>5069533</v>
      </c>
      <c r="H41" s="49">
        <v>3.0919451337644612</v>
      </c>
      <c r="I41" s="12">
        <f>SUM(I3:I40)</f>
        <v>54652</v>
      </c>
      <c r="J41" s="51">
        <v>-6.435431682388591</v>
      </c>
      <c r="K41" s="12">
        <f>SUM(K3:K40)</f>
        <v>12588809</v>
      </c>
      <c r="L41" s="51">
        <v>2.465200860561214</v>
      </c>
      <c r="M41" s="12">
        <f>SUM(M3:M40)</f>
        <v>20945</v>
      </c>
      <c r="N41" s="51">
        <v>-11.810526315789474</v>
      </c>
      <c r="O41" s="12">
        <f>SUM(O3:O40)</f>
        <v>12609754</v>
      </c>
      <c r="P41" s="51">
        <v>2.4376576299346713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4"/>
      <c r="B1" s="30" t="s">
        <v>63</v>
      </c>
      <c r="C1" s="64" t="str">
        <f>'Totali Aprile'!C1</f>
        <v>Aprile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45"/>
    </row>
    <row r="2" spans="1:13" s="8" customFormat="1" ht="15.75" customHeight="1">
      <c r="A2" s="32" t="s">
        <v>45</v>
      </c>
      <c r="B2" s="32" t="s">
        <v>2</v>
      </c>
      <c r="C2" s="46" t="s">
        <v>55</v>
      </c>
      <c r="D2" s="22" t="s">
        <v>4</v>
      </c>
      <c r="E2" s="47" t="s">
        <v>56</v>
      </c>
      <c r="F2" s="22" t="s">
        <v>4</v>
      </c>
      <c r="G2" s="36" t="s">
        <v>57</v>
      </c>
      <c r="H2" s="22" t="s">
        <v>4</v>
      </c>
      <c r="I2" s="47" t="s">
        <v>58</v>
      </c>
      <c r="J2" s="22" t="s">
        <v>4</v>
      </c>
      <c r="K2" s="34" t="s">
        <v>51</v>
      </c>
      <c r="L2" s="22"/>
      <c r="M2" s="60"/>
    </row>
    <row r="3" spans="1:13" s="8" customFormat="1" ht="15.75" customHeight="1">
      <c r="A3" s="32">
        <v>1</v>
      </c>
      <c r="B3" s="42" t="s">
        <v>7</v>
      </c>
      <c r="C3" s="48">
        <v>119</v>
      </c>
      <c r="D3" s="49">
        <v>-10.526315789473685</v>
      </c>
      <c r="E3" s="48">
        <v>0</v>
      </c>
      <c r="F3" s="49"/>
      <c r="G3" s="48">
        <v>119</v>
      </c>
      <c r="H3" s="49">
        <v>-10.526315789473685</v>
      </c>
      <c r="I3" s="48">
        <v>0</v>
      </c>
      <c r="J3" s="49"/>
      <c r="K3" s="50">
        <v>120</v>
      </c>
      <c r="L3" s="51">
        <v>-9.774436090225564</v>
      </c>
      <c r="M3" s="61"/>
    </row>
    <row r="4" spans="1:13" s="8" customFormat="1" ht="15.75" customHeight="1">
      <c r="A4" s="32">
        <v>2</v>
      </c>
      <c r="B4" s="42" t="s">
        <v>8</v>
      </c>
      <c r="C4" s="48">
        <v>465</v>
      </c>
      <c r="D4" s="49">
        <v>-17.112299465240643</v>
      </c>
      <c r="E4" s="48">
        <v>0</v>
      </c>
      <c r="F4" s="49"/>
      <c r="G4" s="48">
        <v>465</v>
      </c>
      <c r="H4" s="49">
        <v>-17.112299465240643</v>
      </c>
      <c r="I4" s="48">
        <v>60</v>
      </c>
      <c r="J4" s="49">
        <v>-10.447761194029852</v>
      </c>
      <c r="K4" s="50">
        <v>525</v>
      </c>
      <c r="L4" s="51">
        <v>-16.401273885350317</v>
      </c>
      <c r="M4" s="61"/>
    </row>
    <row r="5" spans="1:13" s="8" customFormat="1" ht="15.75" customHeight="1">
      <c r="A5" s="32">
        <v>3</v>
      </c>
      <c r="B5" s="42" t="s">
        <v>9</v>
      </c>
      <c r="C5" s="48">
        <v>12</v>
      </c>
      <c r="D5" s="49">
        <v>0</v>
      </c>
      <c r="E5" s="48">
        <v>0</v>
      </c>
      <c r="F5" s="49"/>
      <c r="G5" s="48">
        <v>12</v>
      </c>
      <c r="H5" s="49">
        <v>0</v>
      </c>
      <c r="I5" s="48">
        <v>137</v>
      </c>
      <c r="J5" s="49">
        <v>-13.291139240506329</v>
      </c>
      <c r="K5" s="50">
        <v>149</v>
      </c>
      <c r="L5" s="51">
        <v>-12.352941176470589</v>
      </c>
      <c r="M5" s="61"/>
    </row>
    <row r="6" spans="1:13" s="8" customFormat="1" ht="15.75" customHeight="1">
      <c r="A6" s="32">
        <v>4</v>
      </c>
      <c r="B6" s="42" t="s">
        <v>10</v>
      </c>
      <c r="C6" s="48">
        <v>8601</v>
      </c>
      <c r="D6" s="49">
        <v>-4.961325966850829</v>
      </c>
      <c r="E6" s="48">
        <v>48</v>
      </c>
      <c r="F6" s="49">
        <v>9.090909090909092</v>
      </c>
      <c r="G6" s="48">
        <v>8649</v>
      </c>
      <c r="H6" s="49">
        <v>-4.893336265669673</v>
      </c>
      <c r="I6" s="48">
        <v>0</v>
      </c>
      <c r="J6" s="49"/>
      <c r="K6" s="50">
        <v>8649</v>
      </c>
      <c r="L6" s="51">
        <v>-4.893336265669673</v>
      </c>
      <c r="M6" s="61"/>
    </row>
    <row r="7" spans="1:13" s="8" customFormat="1" ht="15.75" customHeight="1">
      <c r="A7" s="32">
        <v>5</v>
      </c>
      <c r="B7" s="42" t="s">
        <v>11</v>
      </c>
      <c r="C7" s="48">
        <v>2295</v>
      </c>
      <c r="D7" s="49">
        <v>-20.284821118443904</v>
      </c>
      <c r="E7" s="48">
        <v>800</v>
      </c>
      <c r="F7" s="49">
        <v>1.6518424396442186</v>
      </c>
      <c r="G7" s="48">
        <v>3095</v>
      </c>
      <c r="H7" s="49">
        <v>-15.575559192580469</v>
      </c>
      <c r="I7" s="48">
        <v>124</v>
      </c>
      <c r="J7" s="49">
        <v>21.568627450980394</v>
      </c>
      <c r="K7" s="50">
        <v>3219</v>
      </c>
      <c r="L7" s="51">
        <v>-14.570063694267516</v>
      </c>
      <c r="M7" s="61"/>
    </row>
    <row r="8" spans="1:13" s="8" customFormat="1" ht="15.75" customHeight="1">
      <c r="A8" s="32">
        <v>6</v>
      </c>
      <c r="B8" s="42" t="s">
        <v>12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61"/>
    </row>
    <row r="9" spans="1:13" s="8" customFormat="1" ht="15.75" customHeight="1">
      <c r="A9" s="32">
        <v>7</v>
      </c>
      <c r="B9" s="42" t="s">
        <v>13</v>
      </c>
      <c r="C9" s="48">
        <v>951</v>
      </c>
      <c r="D9" s="49">
        <v>400.5263157894737</v>
      </c>
      <c r="E9" s="48">
        <v>895</v>
      </c>
      <c r="F9" s="49">
        <v>7.701564380264741</v>
      </c>
      <c r="G9" s="48">
        <v>1846</v>
      </c>
      <c r="H9" s="49">
        <v>80.80313418217433</v>
      </c>
      <c r="I9" s="48">
        <v>2068</v>
      </c>
      <c r="J9" s="49">
        <v>-11.548331907613345</v>
      </c>
      <c r="K9" s="50">
        <v>3914</v>
      </c>
      <c r="L9" s="51">
        <v>16.522774635308128</v>
      </c>
      <c r="M9" s="61"/>
    </row>
    <row r="10" spans="1:13" s="8" customFormat="1" ht="15.75" customHeight="1">
      <c r="A10" s="32">
        <v>8</v>
      </c>
      <c r="B10" s="42" t="s">
        <v>14</v>
      </c>
      <c r="C10" s="48">
        <v>3</v>
      </c>
      <c r="D10" s="49">
        <v>-25</v>
      </c>
      <c r="E10" s="48">
        <v>0</v>
      </c>
      <c r="F10" s="49"/>
      <c r="G10" s="48">
        <v>3</v>
      </c>
      <c r="H10" s="49">
        <v>-25</v>
      </c>
      <c r="I10" s="48">
        <v>0</v>
      </c>
      <c r="J10" s="49"/>
      <c r="K10" s="50">
        <v>3</v>
      </c>
      <c r="L10" s="51">
        <v>-25</v>
      </c>
      <c r="M10" s="61"/>
    </row>
    <row r="11" spans="1:13" s="8" customFormat="1" ht="15.75" customHeight="1">
      <c r="A11" s="32">
        <v>9</v>
      </c>
      <c r="B11" s="42" t="s">
        <v>15</v>
      </c>
      <c r="C11" s="48">
        <v>118</v>
      </c>
      <c r="D11" s="49">
        <v>2.608695652173913</v>
      </c>
      <c r="E11" s="48">
        <v>0</v>
      </c>
      <c r="F11" s="49"/>
      <c r="G11" s="48">
        <v>118</v>
      </c>
      <c r="H11" s="49">
        <v>2.608695652173913</v>
      </c>
      <c r="I11" s="48">
        <v>106</v>
      </c>
      <c r="J11" s="49">
        <v>-15.873015873015873</v>
      </c>
      <c r="K11" s="50">
        <v>224</v>
      </c>
      <c r="L11" s="51">
        <v>-7.053941908713693</v>
      </c>
      <c r="M11" s="61"/>
    </row>
    <row r="12" spans="1:13" s="8" customFormat="1" ht="15.75" customHeight="1">
      <c r="A12" s="32">
        <v>10</v>
      </c>
      <c r="B12" s="42" t="s">
        <v>16</v>
      </c>
      <c r="C12" s="48">
        <v>639</v>
      </c>
      <c r="D12" s="49">
        <v>-9.745762711864407</v>
      </c>
      <c r="E12" s="48">
        <v>1</v>
      </c>
      <c r="F12" s="49"/>
      <c r="G12" s="48">
        <v>640</v>
      </c>
      <c r="H12" s="49">
        <v>-9.6045197740113</v>
      </c>
      <c r="I12" s="48">
        <v>37</v>
      </c>
      <c r="J12" s="49">
        <v>-53.75</v>
      </c>
      <c r="K12" s="50">
        <v>677</v>
      </c>
      <c r="L12" s="51">
        <v>-14.086294416243655</v>
      </c>
      <c r="M12" s="61"/>
    </row>
    <row r="13" spans="1:13" s="8" customFormat="1" ht="15.75" customHeight="1">
      <c r="A13" s="32">
        <v>11</v>
      </c>
      <c r="B13" s="42" t="s">
        <v>17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61"/>
    </row>
    <row r="14" spans="1:13" s="8" customFormat="1" ht="15.75" customHeight="1">
      <c r="A14" s="32">
        <v>12</v>
      </c>
      <c r="B14" s="42" t="s">
        <v>18</v>
      </c>
      <c r="C14" s="48">
        <v>0</v>
      </c>
      <c r="D14" s="49"/>
      <c r="E14" s="48">
        <v>0</v>
      </c>
      <c r="F14" s="49"/>
      <c r="G14" s="48">
        <v>0</v>
      </c>
      <c r="H14" s="49"/>
      <c r="I14" s="48">
        <v>0</v>
      </c>
      <c r="J14" s="49"/>
      <c r="K14" s="50">
        <v>0</v>
      </c>
      <c r="L14" s="51"/>
      <c r="M14" s="61"/>
    </row>
    <row r="15" spans="1:13" s="8" customFormat="1" ht="15.75" customHeight="1">
      <c r="A15" s="32">
        <v>13</v>
      </c>
      <c r="B15" s="42" t="s">
        <v>19</v>
      </c>
      <c r="C15" s="48">
        <v>11</v>
      </c>
      <c r="D15" s="49">
        <v>-54.166666666666664</v>
      </c>
      <c r="E15" s="48">
        <v>13</v>
      </c>
      <c r="F15" s="49">
        <v>-51.851851851851855</v>
      </c>
      <c r="G15" s="48">
        <v>24</v>
      </c>
      <c r="H15" s="49">
        <v>-52.94117647058823</v>
      </c>
      <c r="I15" s="48">
        <v>0</v>
      </c>
      <c r="J15" s="49"/>
      <c r="K15" s="50">
        <v>24</v>
      </c>
      <c r="L15" s="51">
        <v>-52.94117647058823</v>
      </c>
      <c r="M15" s="61"/>
    </row>
    <row r="16" spans="1:13" s="8" customFormat="1" ht="15.75" customHeight="1">
      <c r="A16" s="32">
        <v>14</v>
      </c>
      <c r="B16" s="42" t="s">
        <v>20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/>
      <c r="K16" s="50">
        <v>0</v>
      </c>
      <c r="L16" s="51"/>
      <c r="M16" s="61"/>
    </row>
    <row r="17" spans="1:13" s="8" customFormat="1" ht="15.75" customHeight="1">
      <c r="A17" s="32">
        <v>15</v>
      </c>
      <c r="B17" s="42" t="s">
        <v>78</v>
      </c>
      <c r="C17" s="48">
        <v>0</v>
      </c>
      <c r="D17" s="49"/>
      <c r="E17" s="48">
        <v>0</v>
      </c>
      <c r="F17" s="49"/>
      <c r="G17" s="48">
        <v>0</v>
      </c>
      <c r="H17" s="49"/>
      <c r="I17" s="48">
        <v>0</v>
      </c>
      <c r="J17" s="49"/>
      <c r="K17" s="50">
        <v>0</v>
      </c>
      <c r="L17" s="51"/>
      <c r="M17" s="61"/>
    </row>
    <row r="18" spans="1:13" s="8" customFormat="1" ht="15.75" customHeight="1">
      <c r="A18" s="32">
        <v>16</v>
      </c>
      <c r="B18" s="42" t="s">
        <v>21</v>
      </c>
      <c r="C18" s="48">
        <v>30</v>
      </c>
      <c r="D18" s="49">
        <v>0</v>
      </c>
      <c r="E18" s="48">
        <v>200</v>
      </c>
      <c r="F18" s="49">
        <v>-8.67579908675799</v>
      </c>
      <c r="G18" s="48">
        <v>230</v>
      </c>
      <c r="H18" s="49">
        <v>-7.6305220883534135</v>
      </c>
      <c r="I18" s="48">
        <v>0</v>
      </c>
      <c r="J18" s="49"/>
      <c r="K18" s="50">
        <v>230</v>
      </c>
      <c r="L18" s="51">
        <v>-7.6305220883534135</v>
      </c>
      <c r="M18" s="61"/>
    </row>
    <row r="19" spans="1:13" s="8" customFormat="1" ht="15.75" customHeight="1">
      <c r="A19" s="32">
        <v>17</v>
      </c>
      <c r="B19" s="42" t="s">
        <v>22</v>
      </c>
      <c r="C19" s="48">
        <v>0</v>
      </c>
      <c r="D19" s="49"/>
      <c r="E19" s="48">
        <v>0</v>
      </c>
      <c r="F19" s="49"/>
      <c r="G19" s="48">
        <v>0</v>
      </c>
      <c r="H19" s="49"/>
      <c r="I19" s="48">
        <v>0</v>
      </c>
      <c r="J19" s="49"/>
      <c r="K19" s="50">
        <v>0</v>
      </c>
      <c r="L19" s="51"/>
      <c r="M19" s="61"/>
    </row>
    <row r="20" spans="1:13" s="8" customFormat="1" ht="15.75" customHeight="1">
      <c r="A20" s="32">
        <v>18</v>
      </c>
      <c r="B20" s="42" t="s">
        <v>23</v>
      </c>
      <c r="C20" s="48">
        <v>9</v>
      </c>
      <c r="D20" s="49">
        <v>0</v>
      </c>
      <c r="E20" s="48">
        <v>0</v>
      </c>
      <c r="F20" s="49"/>
      <c r="G20" s="48">
        <v>9</v>
      </c>
      <c r="H20" s="49">
        <v>0</v>
      </c>
      <c r="I20" s="48">
        <v>119</v>
      </c>
      <c r="J20" s="49">
        <v>-17.93103448275862</v>
      </c>
      <c r="K20" s="50">
        <v>128</v>
      </c>
      <c r="L20" s="51">
        <v>-16.883116883116884</v>
      </c>
      <c r="M20" s="61"/>
    </row>
    <row r="21" spans="1:13" s="8" customFormat="1" ht="15.75" customHeight="1">
      <c r="A21" s="32">
        <v>19</v>
      </c>
      <c r="B21" s="42" t="s">
        <v>24</v>
      </c>
      <c r="C21" s="48">
        <v>1308</v>
      </c>
      <c r="D21" s="49">
        <v>-4.105571847507331</v>
      </c>
      <c r="E21" s="48">
        <v>0</v>
      </c>
      <c r="F21" s="49"/>
      <c r="G21" s="48">
        <v>1308</v>
      </c>
      <c r="H21" s="49">
        <v>-4.105571847507331</v>
      </c>
      <c r="I21" s="48">
        <v>390</v>
      </c>
      <c r="J21" s="49">
        <v>28.289473684210527</v>
      </c>
      <c r="K21" s="50">
        <v>1698</v>
      </c>
      <c r="L21" s="51">
        <v>1.7985611510791366</v>
      </c>
      <c r="M21" s="61"/>
    </row>
    <row r="22" spans="1:13" s="8" customFormat="1" ht="15.75" customHeight="1">
      <c r="A22" s="32">
        <v>20</v>
      </c>
      <c r="B22" s="42" t="s">
        <v>25</v>
      </c>
      <c r="C22" s="48">
        <v>34430</v>
      </c>
      <c r="D22" s="49">
        <v>-11.4659672400936</v>
      </c>
      <c r="E22" s="48">
        <v>0</v>
      </c>
      <c r="F22" s="49"/>
      <c r="G22" s="48">
        <v>34430</v>
      </c>
      <c r="H22" s="49">
        <v>-11.4659672400936</v>
      </c>
      <c r="I22" s="48">
        <v>637</v>
      </c>
      <c r="J22" s="49">
        <v>-24.256837098692035</v>
      </c>
      <c r="K22" s="50">
        <v>35067</v>
      </c>
      <c r="L22" s="51">
        <v>-11.736722879436194</v>
      </c>
      <c r="M22" s="61"/>
    </row>
    <row r="23" spans="1:13" s="8" customFormat="1" ht="15.75" customHeight="1">
      <c r="A23" s="32">
        <v>21</v>
      </c>
      <c r="B23" s="42" t="s">
        <v>26</v>
      </c>
      <c r="C23" s="48">
        <v>96</v>
      </c>
      <c r="D23" s="49">
        <v>14.285714285714286</v>
      </c>
      <c r="E23" s="48">
        <v>143</v>
      </c>
      <c r="F23" s="49">
        <v>-25.906735751295336</v>
      </c>
      <c r="G23" s="48">
        <v>240</v>
      </c>
      <c r="H23" s="49">
        <v>-13.043478260869565</v>
      </c>
      <c r="I23" s="48">
        <v>165</v>
      </c>
      <c r="J23" s="49">
        <v>-0.6024096385542169</v>
      </c>
      <c r="K23" s="50">
        <v>405</v>
      </c>
      <c r="L23" s="51">
        <v>-8.371040723981901</v>
      </c>
      <c r="M23" s="61"/>
    </row>
    <row r="24" spans="1:13" s="8" customFormat="1" ht="15.75" customHeight="1">
      <c r="A24" s="32">
        <v>22</v>
      </c>
      <c r="B24" s="42" t="s">
        <v>27</v>
      </c>
      <c r="C24" s="48">
        <v>10</v>
      </c>
      <c r="D24" s="49">
        <v>-28.571428571428573</v>
      </c>
      <c r="E24" s="48">
        <v>0</v>
      </c>
      <c r="F24" s="49"/>
      <c r="G24" s="48">
        <v>10</v>
      </c>
      <c r="H24" s="49">
        <v>-28.571428571428573</v>
      </c>
      <c r="I24" s="48">
        <v>0</v>
      </c>
      <c r="J24" s="49"/>
      <c r="K24" s="50">
        <v>10</v>
      </c>
      <c r="L24" s="51">
        <v>-28.571428571428573</v>
      </c>
      <c r="M24" s="61"/>
    </row>
    <row r="25" spans="1:13" s="8" customFormat="1" ht="15.75" customHeight="1">
      <c r="A25" s="32">
        <v>23</v>
      </c>
      <c r="B25" s="42" t="s">
        <v>28</v>
      </c>
      <c r="C25" s="48">
        <v>40</v>
      </c>
      <c r="D25" s="49">
        <v>-32.20338983050848</v>
      </c>
      <c r="E25" s="48">
        <v>0</v>
      </c>
      <c r="F25" s="49"/>
      <c r="G25" s="48">
        <v>40</v>
      </c>
      <c r="H25" s="49">
        <v>-32.20338983050848</v>
      </c>
      <c r="I25" s="48">
        <v>88</v>
      </c>
      <c r="J25" s="49">
        <v>-8.333333333333334</v>
      </c>
      <c r="K25" s="50">
        <v>128</v>
      </c>
      <c r="L25" s="51">
        <v>-17.419354838709676</v>
      </c>
      <c r="M25" s="61"/>
    </row>
    <row r="26" spans="1:13" s="8" customFormat="1" ht="15.75" customHeight="1">
      <c r="A26" s="32">
        <v>24</v>
      </c>
      <c r="B26" s="42" t="s">
        <v>29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61"/>
    </row>
    <row r="27" spans="1:13" s="8" customFormat="1" ht="15.75" customHeight="1">
      <c r="A27" s="32">
        <v>25</v>
      </c>
      <c r="B27" s="42" t="s">
        <v>30</v>
      </c>
      <c r="C27" s="48">
        <v>0</v>
      </c>
      <c r="D27" s="49"/>
      <c r="E27" s="48">
        <v>0</v>
      </c>
      <c r="F27" s="49"/>
      <c r="G27" s="48">
        <v>0</v>
      </c>
      <c r="H27" s="49"/>
      <c r="I27" s="48">
        <v>0</v>
      </c>
      <c r="J27" s="49"/>
      <c r="K27" s="50">
        <v>0</v>
      </c>
      <c r="L27" s="51"/>
      <c r="M27" s="61"/>
    </row>
    <row r="28" spans="1:13" s="8" customFormat="1" ht="15.75" customHeight="1">
      <c r="A28" s="32">
        <v>26</v>
      </c>
      <c r="B28" s="42" t="s">
        <v>31</v>
      </c>
      <c r="C28" s="48">
        <v>0</v>
      </c>
      <c r="D28" s="49"/>
      <c r="E28" s="48">
        <v>0</v>
      </c>
      <c r="F28" s="49"/>
      <c r="G28" s="48">
        <v>0</v>
      </c>
      <c r="H28" s="49"/>
      <c r="I28" s="48">
        <v>92</v>
      </c>
      <c r="J28" s="49">
        <v>-8</v>
      </c>
      <c r="K28" s="50">
        <v>92</v>
      </c>
      <c r="L28" s="51">
        <v>-8</v>
      </c>
      <c r="M28" s="61"/>
    </row>
    <row r="29" spans="1:13" s="8" customFormat="1" ht="15.75" customHeight="1">
      <c r="A29" s="32">
        <v>27</v>
      </c>
      <c r="B29" s="42" t="s">
        <v>32</v>
      </c>
      <c r="C29" s="48">
        <v>429</v>
      </c>
      <c r="D29" s="49">
        <v>-17.5</v>
      </c>
      <c r="E29" s="48">
        <v>45</v>
      </c>
      <c r="F29" s="49">
        <v>-30.76923076923077</v>
      </c>
      <c r="G29" s="48">
        <v>474</v>
      </c>
      <c r="H29" s="49">
        <v>-18.974358974358974</v>
      </c>
      <c r="I29" s="48">
        <v>10</v>
      </c>
      <c r="J29" s="49">
        <v>0</v>
      </c>
      <c r="K29" s="50">
        <v>484</v>
      </c>
      <c r="L29" s="51">
        <v>-18.65546218487395</v>
      </c>
      <c r="M29" s="61"/>
    </row>
    <row r="30" spans="1:13" s="8" customFormat="1" ht="15.75" customHeight="1">
      <c r="A30" s="32">
        <v>28</v>
      </c>
      <c r="B30" s="42" t="s">
        <v>33</v>
      </c>
      <c r="C30" s="48">
        <v>9</v>
      </c>
      <c r="D30" s="49">
        <v>-30.76923076923077</v>
      </c>
      <c r="E30" s="48">
        <v>0</v>
      </c>
      <c r="F30" s="49"/>
      <c r="G30" s="48">
        <v>9</v>
      </c>
      <c r="H30" s="49">
        <v>-30.76923076923077</v>
      </c>
      <c r="I30" s="48">
        <v>0</v>
      </c>
      <c r="J30" s="49"/>
      <c r="K30" s="50">
        <v>9</v>
      </c>
      <c r="L30" s="51">
        <v>-30.76923076923077</v>
      </c>
      <c r="M30" s="61"/>
    </row>
    <row r="31" spans="1:13" s="8" customFormat="1" ht="15.75" customHeight="1">
      <c r="A31" s="32">
        <v>29</v>
      </c>
      <c r="B31" s="42" t="s">
        <v>34</v>
      </c>
      <c r="C31" s="48">
        <v>44</v>
      </c>
      <c r="D31" s="49">
        <v>-31.25</v>
      </c>
      <c r="E31" s="48">
        <v>0</v>
      </c>
      <c r="F31" s="49"/>
      <c r="G31" s="48">
        <v>44</v>
      </c>
      <c r="H31" s="49">
        <v>-31.25</v>
      </c>
      <c r="I31" s="48">
        <v>0</v>
      </c>
      <c r="J31" s="49"/>
      <c r="K31" s="50">
        <v>44</v>
      </c>
      <c r="L31" s="51">
        <v>-31.25</v>
      </c>
      <c r="M31" s="61"/>
    </row>
    <row r="32" spans="1:13" s="8" customFormat="1" ht="15.75" customHeight="1">
      <c r="A32" s="32">
        <v>30</v>
      </c>
      <c r="B32" s="42" t="s">
        <v>35</v>
      </c>
      <c r="C32" s="48">
        <v>1364</v>
      </c>
      <c r="D32" s="49">
        <v>-13.451776649746193</v>
      </c>
      <c r="E32" s="48">
        <v>0</v>
      </c>
      <c r="F32" s="49"/>
      <c r="G32" s="48">
        <v>1364</v>
      </c>
      <c r="H32" s="49">
        <v>-13.451776649746193</v>
      </c>
      <c r="I32" s="48">
        <v>0</v>
      </c>
      <c r="J32" s="49"/>
      <c r="K32" s="50">
        <v>1364</v>
      </c>
      <c r="L32" s="51">
        <v>-13.451776649746193</v>
      </c>
      <c r="M32" s="61"/>
    </row>
    <row r="33" spans="1:13" s="8" customFormat="1" ht="15.75" customHeight="1">
      <c r="A33" s="32">
        <v>31</v>
      </c>
      <c r="B33" s="42" t="s">
        <v>36</v>
      </c>
      <c r="C33" s="48">
        <v>11108</v>
      </c>
      <c r="D33" s="49">
        <v>-11.525288729589805</v>
      </c>
      <c r="E33" s="48">
        <v>0</v>
      </c>
      <c r="F33" s="49"/>
      <c r="G33" s="48">
        <v>11108</v>
      </c>
      <c r="H33" s="49">
        <v>-11.525288729589805</v>
      </c>
      <c r="I33" s="48">
        <v>561</v>
      </c>
      <c r="J33" s="49">
        <v>-30.397022332506204</v>
      </c>
      <c r="K33" s="50">
        <v>11669</v>
      </c>
      <c r="L33" s="51">
        <v>-12.663722775241375</v>
      </c>
      <c r="M33" s="61"/>
    </row>
    <row r="34" spans="1:13" s="8" customFormat="1" ht="15.75" customHeight="1">
      <c r="A34" s="32">
        <v>32</v>
      </c>
      <c r="B34" s="42" t="s">
        <v>37</v>
      </c>
      <c r="C34" s="48">
        <v>0</v>
      </c>
      <c r="D34" s="49"/>
      <c r="E34" s="48">
        <v>0</v>
      </c>
      <c r="F34" s="49"/>
      <c r="G34" s="48">
        <v>0</v>
      </c>
      <c r="H34" s="49"/>
      <c r="I34" s="48">
        <v>0</v>
      </c>
      <c r="J34" s="49"/>
      <c r="K34" s="50">
        <v>0</v>
      </c>
      <c r="L34" s="51"/>
      <c r="M34" s="61"/>
    </row>
    <row r="35" spans="1:13" s="8" customFormat="1" ht="15.75" customHeight="1">
      <c r="A35" s="32">
        <v>33</v>
      </c>
      <c r="B35" s="42" t="s">
        <v>38</v>
      </c>
      <c r="C35" s="48">
        <v>51</v>
      </c>
      <c r="D35" s="49">
        <v>-20.3125</v>
      </c>
      <c r="E35" s="48">
        <v>965</v>
      </c>
      <c r="F35" s="49">
        <v>67.53472222222223</v>
      </c>
      <c r="G35" s="48">
        <v>1016</v>
      </c>
      <c r="H35" s="49">
        <v>58.50234009360374</v>
      </c>
      <c r="I35" s="48">
        <v>0</v>
      </c>
      <c r="J35" s="49"/>
      <c r="K35" s="50">
        <v>1016</v>
      </c>
      <c r="L35" s="51">
        <v>58.50234009360374</v>
      </c>
      <c r="M35" s="61"/>
    </row>
    <row r="36" spans="1:13" s="8" customFormat="1" ht="15.75" customHeight="1">
      <c r="A36" s="32">
        <v>34</v>
      </c>
      <c r="B36" s="42" t="s">
        <v>39</v>
      </c>
      <c r="C36" s="48">
        <v>2</v>
      </c>
      <c r="D36" s="49">
        <v>100</v>
      </c>
      <c r="E36" s="48">
        <v>0</v>
      </c>
      <c r="F36" s="49"/>
      <c r="G36" s="48">
        <v>2</v>
      </c>
      <c r="H36" s="49">
        <v>100</v>
      </c>
      <c r="I36" s="48">
        <v>0</v>
      </c>
      <c r="J36" s="49"/>
      <c r="K36" s="50">
        <v>2</v>
      </c>
      <c r="L36" s="51">
        <v>100</v>
      </c>
      <c r="M36" s="61"/>
    </row>
    <row r="37" spans="1:13" s="8" customFormat="1" ht="15.75" customHeight="1">
      <c r="A37" s="32">
        <v>35</v>
      </c>
      <c r="B37" s="42" t="s">
        <v>40</v>
      </c>
      <c r="C37" s="48">
        <v>0</v>
      </c>
      <c r="D37" s="49">
        <v>-100</v>
      </c>
      <c r="E37" s="48">
        <v>0</v>
      </c>
      <c r="F37" s="49"/>
      <c r="G37" s="48">
        <v>0</v>
      </c>
      <c r="H37" s="49">
        <v>-100</v>
      </c>
      <c r="I37" s="48">
        <v>0</v>
      </c>
      <c r="J37" s="49"/>
      <c r="K37" s="50">
        <v>0</v>
      </c>
      <c r="L37" s="51">
        <v>-100</v>
      </c>
      <c r="M37" s="61"/>
    </row>
    <row r="38" spans="1:13" s="8" customFormat="1" ht="15.75" customHeight="1">
      <c r="A38" s="32">
        <v>36</v>
      </c>
      <c r="B38" s="42" t="s">
        <v>41</v>
      </c>
      <c r="C38" s="48">
        <v>64</v>
      </c>
      <c r="D38" s="49">
        <v>8.474576271186441</v>
      </c>
      <c r="E38" s="48">
        <v>53</v>
      </c>
      <c r="F38" s="49">
        <v>-10.169491525423728</v>
      </c>
      <c r="G38" s="48">
        <v>117</v>
      </c>
      <c r="H38" s="49">
        <v>-0.847457627118644</v>
      </c>
      <c r="I38" s="48">
        <v>0</v>
      </c>
      <c r="J38" s="49"/>
      <c r="K38" s="50">
        <v>117</v>
      </c>
      <c r="L38" s="51">
        <v>-0.847457627118644</v>
      </c>
      <c r="M38" s="61"/>
    </row>
    <row r="39" spans="1:13" s="8" customFormat="1" ht="15.75" customHeight="1">
      <c r="A39" s="32">
        <v>37</v>
      </c>
      <c r="B39" s="42" t="s">
        <v>42</v>
      </c>
      <c r="C39" s="48">
        <v>2615</v>
      </c>
      <c r="D39" s="49">
        <v>10.805084745762711</v>
      </c>
      <c r="E39" s="48">
        <v>599</v>
      </c>
      <c r="F39" s="49">
        <v>-28.77526753864447</v>
      </c>
      <c r="G39" s="48">
        <v>3214</v>
      </c>
      <c r="H39" s="49">
        <v>0.40612308653545764</v>
      </c>
      <c r="I39" s="48">
        <v>0</v>
      </c>
      <c r="J39" s="49">
        <v>-100</v>
      </c>
      <c r="K39" s="50">
        <v>3214</v>
      </c>
      <c r="L39" s="51">
        <v>0.2182725288431556</v>
      </c>
      <c r="M39" s="61"/>
    </row>
    <row r="40" spans="1:13" s="8" customFormat="1" ht="15.75" customHeight="1">
      <c r="A40" s="32">
        <v>38</v>
      </c>
      <c r="B40" s="42" t="s">
        <v>43</v>
      </c>
      <c r="C40" s="48">
        <v>16</v>
      </c>
      <c r="D40" s="49">
        <v>-36</v>
      </c>
      <c r="E40" s="48">
        <v>531</v>
      </c>
      <c r="F40" s="49">
        <v>23.776223776223777</v>
      </c>
      <c r="G40" s="48">
        <v>547</v>
      </c>
      <c r="H40" s="49">
        <v>20.484581497797357</v>
      </c>
      <c r="I40" s="48">
        <v>0</v>
      </c>
      <c r="J40" s="49"/>
      <c r="K40" s="50">
        <v>547</v>
      </c>
      <c r="L40" s="51">
        <v>20.484581497797357</v>
      </c>
      <c r="M40" s="61"/>
    </row>
    <row r="41" spans="1:13" s="8" customFormat="1" ht="15.75" customHeight="1">
      <c r="A41" s="11"/>
      <c r="B41" s="11" t="s">
        <v>0</v>
      </c>
      <c r="C41" s="12">
        <f>SUM(C3:C40)</f>
        <v>64839</v>
      </c>
      <c r="D41" s="51">
        <v>-9.519822497592834</v>
      </c>
      <c r="E41" s="12">
        <f>SUM(E3:E40)</f>
        <v>4293</v>
      </c>
      <c r="F41" s="51">
        <v>5.453205600589536</v>
      </c>
      <c r="G41" s="12">
        <f>SUM(G3:G40)</f>
        <v>69133</v>
      </c>
      <c r="H41" s="51">
        <v>-8.71362171869223</v>
      </c>
      <c r="I41" s="12">
        <f>SUM(I3:I40)</f>
        <v>4594</v>
      </c>
      <c r="J41" s="51">
        <v>-14.050514499532273</v>
      </c>
      <c r="K41" s="12">
        <f>SUM(K3:K40)</f>
        <v>73728</v>
      </c>
      <c r="L41" s="51">
        <v>-9.064222899219262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Q9" sqref="Q1:Q16384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30" t="s">
        <v>64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8" customFormat="1" ht="15.75" customHeight="1">
      <c r="A2" s="32" t="s">
        <v>45</v>
      </c>
      <c r="B2" s="32" t="s">
        <v>2</v>
      </c>
      <c r="C2" s="33" t="s">
        <v>65</v>
      </c>
      <c r="D2" s="34" t="s">
        <v>66</v>
      </c>
      <c r="E2" s="35" t="s">
        <v>67</v>
      </c>
      <c r="F2" s="34" t="s">
        <v>68</v>
      </c>
      <c r="G2" s="36" t="s">
        <v>69</v>
      </c>
      <c r="H2" s="34" t="s">
        <v>70</v>
      </c>
      <c r="I2" s="35" t="s">
        <v>71</v>
      </c>
      <c r="J2" s="34" t="s">
        <v>72</v>
      </c>
      <c r="K2" s="34" t="s">
        <v>73</v>
      </c>
      <c r="L2" s="34" t="s">
        <v>74</v>
      </c>
      <c r="M2" s="34" t="s">
        <v>75</v>
      </c>
      <c r="N2" s="34" t="s">
        <v>76</v>
      </c>
      <c r="O2" s="37"/>
      <c r="P2" s="38"/>
      <c r="Q2" s="38"/>
      <c r="R2" s="38"/>
    </row>
    <row r="3" spans="1:18" s="8" customFormat="1" ht="15.75" customHeight="1">
      <c r="A3" s="32">
        <v>1</v>
      </c>
      <c r="B3" s="15" t="s">
        <v>7</v>
      </c>
      <c r="C3" s="39" t="s">
        <v>77</v>
      </c>
      <c r="D3" s="39" t="s">
        <v>77</v>
      </c>
      <c r="E3" s="39" t="s">
        <v>77</v>
      </c>
      <c r="F3" s="39" t="s">
        <v>77</v>
      </c>
      <c r="G3" s="39"/>
      <c r="H3" s="39"/>
      <c r="I3" s="39"/>
      <c r="J3" s="39"/>
      <c r="K3" s="39"/>
      <c r="L3" s="39"/>
      <c r="M3" s="40"/>
      <c r="N3" s="40"/>
      <c r="O3" s="41"/>
      <c r="P3" s="38"/>
      <c r="Q3" s="38"/>
      <c r="R3" s="38"/>
    </row>
    <row r="4" spans="1:18" s="8" customFormat="1" ht="15.75" customHeight="1">
      <c r="A4" s="32">
        <v>2</v>
      </c>
      <c r="B4" s="15" t="s">
        <v>8</v>
      </c>
      <c r="C4" s="39" t="s">
        <v>77</v>
      </c>
      <c r="D4" s="39" t="s">
        <v>77</v>
      </c>
      <c r="E4" s="39" t="s">
        <v>77</v>
      </c>
      <c r="F4" s="39" t="s">
        <v>77</v>
      </c>
      <c r="G4" s="39"/>
      <c r="H4" s="39"/>
      <c r="I4" s="39"/>
      <c r="J4" s="39"/>
      <c r="K4" s="39"/>
      <c r="L4" s="39"/>
      <c r="M4" s="40"/>
      <c r="N4" s="40"/>
      <c r="O4" s="41"/>
      <c r="P4" s="38"/>
      <c r="Q4" s="38"/>
      <c r="R4" s="38"/>
    </row>
    <row r="5" spans="1:18" s="8" customFormat="1" ht="15.75" customHeight="1">
      <c r="A5" s="32">
        <v>3</v>
      </c>
      <c r="B5" s="15" t="s">
        <v>9</v>
      </c>
      <c r="C5" s="39" t="s">
        <v>77</v>
      </c>
      <c r="D5" s="39" t="s">
        <v>77</v>
      </c>
      <c r="E5" s="39" t="s">
        <v>77</v>
      </c>
      <c r="F5" s="39" t="s">
        <v>77</v>
      </c>
      <c r="G5" s="39"/>
      <c r="H5" s="39"/>
      <c r="I5" s="39"/>
      <c r="J5" s="39"/>
      <c r="K5" s="39"/>
      <c r="L5" s="39"/>
      <c r="M5" s="40"/>
      <c r="N5" s="40"/>
      <c r="O5" s="41"/>
      <c r="P5" s="38"/>
      <c r="Q5" s="38"/>
      <c r="R5" s="38"/>
    </row>
    <row r="6" spans="1:14" s="8" customFormat="1" ht="15.75" customHeight="1">
      <c r="A6" s="32">
        <v>4</v>
      </c>
      <c r="B6" s="15" t="s">
        <v>10</v>
      </c>
      <c r="C6" s="39" t="s">
        <v>77</v>
      </c>
      <c r="D6" s="39" t="s">
        <v>77</v>
      </c>
      <c r="E6" s="39" t="s">
        <v>77</v>
      </c>
      <c r="F6" s="39" t="s">
        <v>77</v>
      </c>
      <c r="G6" s="39"/>
      <c r="H6" s="39"/>
      <c r="I6" s="39"/>
      <c r="J6" s="39"/>
      <c r="K6" s="39"/>
      <c r="L6" s="39"/>
      <c r="M6" s="40"/>
      <c r="N6" s="40"/>
    </row>
    <row r="7" spans="1:14" s="8" customFormat="1" ht="15.75" customHeight="1">
      <c r="A7" s="32">
        <v>5</v>
      </c>
      <c r="B7" s="15" t="s">
        <v>11</v>
      </c>
      <c r="C7" s="39" t="s">
        <v>77</v>
      </c>
      <c r="D7" s="39" t="s">
        <v>77</v>
      </c>
      <c r="E7" s="39" t="s">
        <v>77</v>
      </c>
      <c r="F7" s="39" t="s">
        <v>77</v>
      </c>
      <c r="G7" s="39"/>
      <c r="H7" s="39"/>
      <c r="I7" s="39"/>
      <c r="J7" s="39"/>
      <c r="K7" s="39"/>
      <c r="L7" s="39"/>
      <c r="M7" s="40"/>
      <c r="N7" s="40"/>
    </row>
    <row r="8" spans="1:14" s="8" customFormat="1" ht="15.75" customHeight="1">
      <c r="A8" s="32">
        <v>6</v>
      </c>
      <c r="B8" s="15" t="s">
        <v>12</v>
      </c>
      <c r="C8" s="39" t="s">
        <v>77</v>
      </c>
      <c r="D8" s="39" t="s">
        <v>77</v>
      </c>
      <c r="E8" s="39" t="s">
        <v>77</v>
      </c>
      <c r="F8" s="39" t="s">
        <v>77</v>
      </c>
      <c r="G8" s="39"/>
      <c r="H8" s="39"/>
      <c r="I8" s="39"/>
      <c r="J8" s="39"/>
      <c r="K8" s="39"/>
      <c r="L8" s="39"/>
      <c r="M8" s="40"/>
      <c r="N8" s="40"/>
    </row>
    <row r="9" spans="1:14" s="8" customFormat="1" ht="15.75" customHeight="1">
      <c r="A9" s="32">
        <v>7</v>
      </c>
      <c r="B9" s="15" t="s">
        <v>13</v>
      </c>
      <c r="C9" s="39" t="s">
        <v>77</v>
      </c>
      <c r="D9" s="39" t="s">
        <v>77</v>
      </c>
      <c r="E9" s="39" t="s">
        <v>77</v>
      </c>
      <c r="F9" s="39" t="s">
        <v>77</v>
      </c>
      <c r="G9" s="39"/>
      <c r="H9" s="39"/>
      <c r="I9" s="39"/>
      <c r="J9" s="39"/>
      <c r="K9" s="39"/>
      <c r="L9" s="39"/>
      <c r="M9" s="40"/>
      <c r="N9" s="40"/>
    </row>
    <row r="10" spans="1:14" s="8" customFormat="1" ht="15.75" customHeight="1">
      <c r="A10" s="32">
        <v>8</v>
      </c>
      <c r="B10" s="15" t="s">
        <v>14</v>
      </c>
      <c r="C10" s="39" t="s">
        <v>77</v>
      </c>
      <c r="D10" s="39" t="s">
        <v>77</v>
      </c>
      <c r="E10" s="39" t="s">
        <v>77</v>
      </c>
      <c r="F10" s="39" t="s">
        <v>77</v>
      </c>
      <c r="G10" s="39"/>
      <c r="H10" s="39"/>
      <c r="I10" s="39"/>
      <c r="J10" s="39"/>
      <c r="K10" s="39"/>
      <c r="L10" s="39"/>
      <c r="M10" s="40"/>
      <c r="N10" s="40"/>
    </row>
    <row r="11" spans="1:14" s="8" customFormat="1" ht="15.75" customHeight="1">
      <c r="A11" s="32">
        <v>9</v>
      </c>
      <c r="B11" s="15" t="s">
        <v>15</v>
      </c>
      <c r="C11" s="39" t="s">
        <v>77</v>
      </c>
      <c r="D11" s="39" t="s">
        <v>77</v>
      </c>
      <c r="E11" s="39" t="s">
        <v>77</v>
      </c>
      <c r="F11" s="39" t="s">
        <v>77</v>
      </c>
      <c r="G11" s="39"/>
      <c r="H11" s="39"/>
      <c r="I11" s="39"/>
      <c r="J11" s="39"/>
      <c r="K11" s="39"/>
      <c r="L11" s="39"/>
      <c r="M11" s="40"/>
      <c r="N11" s="40"/>
    </row>
    <row r="12" spans="1:14" s="8" customFormat="1" ht="15.75" customHeight="1">
      <c r="A12" s="32">
        <v>10</v>
      </c>
      <c r="B12" s="15" t="s">
        <v>16</v>
      </c>
      <c r="C12" s="39" t="s">
        <v>77</v>
      </c>
      <c r="D12" s="39" t="s">
        <v>77</v>
      </c>
      <c r="E12" s="39" t="s">
        <v>77</v>
      </c>
      <c r="F12" s="39" t="s">
        <v>77</v>
      </c>
      <c r="G12" s="39"/>
      <c r="H12" s="39"/>
      <c r="I12" s="39"/>
      <c r="J12" s="39"/>
      <c r="K12" s="39"/>
      <c r="L12" s="39"/>
      <c r="M12" s="40"/>
      <c r="N12" s="40"/>
    </row>
    <row r="13" spans="1:14" s="8" customFormat="1" ht="15.75" customHeight="1">
      <c r="A13" s="32">
        <v>11</v>
      </c>
      <c r="B13" s="42" t="s">
        <v>17</v>
      </c>
      <c r="C13" s="39" t="s">
        <v>77</v>
      </c>
      <c r="D13" s="39" t="s">
        <v>77</v>
      </c>
      <c r="E13" s="39" t="s">
        <v>77</v>
      </c>
      <c r="F13" s="39" t="s">
        <v>77</v>
      </c>
      <c r="G13" s="39"/>
      <c r="H13" s="39"/>
      <c r="I13" s="39"/>
      <c r="J13" s="39"/>
      <c r="K13" s="39"/>
      <c r="L13" s="39"/>
      <c r="M13" s="40"/>
      <c r="N13" s="40"/>
    </row>
    <row r="14" spans="1:14" s="8" customFormat="1" ht="15.75" customHeight="1">
      <c r="A14" s="32">
        <v>12</v>
      </c>
      <c r="B14" s="15" t="s">
        <v>18</v>
      </c>
      <c r="C14" s="39" t="s">
        <v>77</v>
      </c>
      <c r="D14" s="39" t="s">
        <v>77</v>
      </c>
      <c r="E14" s="39" t="s">
        <v>77</v>
      </c>
      <c r="F14" s="39" t="s">
        <v>77</v>
      </c>
      <c r="G14" s="39"/>
      <c r="H14" s="39"/>
      <c r="I14" s="39"/>
      <c r="J14" s="39"/>
      <c r="K14" s="39"/>
      <c r="L14" s="39"/>
      <c r="M14" s="40"/>
      <c r="N14" s="40"/>
    </row>
    <row r="15" spans="1:14" s="8" customFormat="1" ht="15.75" customHeight="1">
      <c r="A15" s="32">
        <v>13</v>
      </c>
      <c r="B15" s="15" t="s">
        <v>19</v>
      </c>
      <c r="C15" s="39" t="s">
        <v>77</v>
      </c>
      <c r="D15" s="39" t="s">
        <v>77</v>
      </c>
      <c r="E15" s="39" t="s">
        <v>77</v>
      </c>
      <c r="F15" s="39" t="s">
        <v>77</v>
      </c>
      <c r="G15" s="39"/>
      <c r="H15" s="39"/>
      <c r="I15" s="39"/>
      <c r="J15" s="39"/>
      <c r="K15" s="39"/>
      <c r="L15" s="39"/>
      <c r="M15" s="40"/>
      <c r="N15" s="40"/>
    </row>
    <row r="16" spans="1:14" s="8" customFormat="1" ht="15.75" customHeight="1">
      <c r="A16" s="32">
        <v>14</v>
      </c>
      <c r="B16" s="15" t="s">
        <v>20</v>
      </c>
      <c r="C16" s="39" t="s">
        <v>77</v>
      </c>
      <c r="D16" s="39" t="s">
        <v>77</v>
      </c>
      <c r="E16" s="39" t="s">
        <v>77</v>
      </c>
      <c r="F16" s="39" t="s">
        <v>77</v>
      </c>
      <c r="G16" s="39"/>
      <c r="H16" s="39"/>
      <c r="I16" s="39"/>
      <c r="J16" s="39"/>
      <c r="K16" s="39"/>
      <c r="L16" s="39"/>
      <c r="M16" s="40"/>
      <c r="N16" s="40"/>
    </row>
    <row r="17" spans="1:14" s="8" customFormat="1" ht="15.75" customHeight="1">
      <c r="A17" s="32">
        <v>15</v>
      </c>
      <c r="B17" s="15" t="s">
        <v>78</v>
      </c>
      <c r="C17" s="39" t="s">
        <v>77</v>
      </c>
      <c r="D17" s="39" t="s">
        <v>77</v>
      </c>
      <c r="E17" s="39" t="s">
        <v>77</v>
      </c>
      <c r="F17" s="39" t="s">
        <v>77</v>
      </c>
      <c r="G17" s="39"/>
      <c r="H17" s="39"/>
      <c r="I17" s="39"/>
      <c r="J17" s="39"/>
      <c r="K17" s="39"/>
      <c r="L17" s="39"/>
      <c r="M17" s="40"/>
      <c r="N17" s="40"/>
    </row>
    <row r="18" spans="1:14" s="8" customFormat="1" ht="15.75" customHeight="1">
      <c r="A18" s="32">
        <v>16</v>
      </c>
      <c r="B18" s="15" t="s">
        <v>21</v>
      </c>
      <c r="C18" s="39" t="s">
        <v>77</v>
      </c>
      <c r="D18" s="39" t="s">
        <v>77</v>
      </c>
      <c r="E18" s="39" t="s">
        <v>77</v>
      </c>
      <c r="F18" s="39" t="s">
        <v>77</v>
      </c>
      <c r="G18" s="39"/>
      <c r="H18" s="39"/>
      <c r="I18" s="39"/>
      <c r="J18" s="39"/>
      <c r="K18" s="39"/>
      <c r="L18" s="39"/>
      <c r="M18" s="40"/>
      <c r="N18" s="40"/>
    </row>
    <row r="19" spans="1:14" s="8" customFormat="1" ht="15.75" customHeight="1">
      <c r="A19" s="32">
        <v>17</v>
      </c>
      <c r="B19" s="15" t="s">
        <v>22</v>
      </c>
      <c r="C19" s="39" t="s">
        <v>77</v>
      </c>
      <c r="D19" s="39" t="s">
        <v>77</v>
      </c>
      <c r="E19" s="39" t="s">
        <v>77</v>
      </c>
      <c r="F19" s="39" t="s">
        <v>77</v>
      </c>
      <c r="G19" s="39"/>
      <c r="H19" s="39"/>
      <c r="I19" s="39"/>
      <c r="J19" s="39"/>
      <c r="K19" s="39"/>
      <c r="L19" s="39"/>
      <c r="M19" s="40"/>
      <c r="N19" s="40"/>
    </row>
    <row r="20" spans="1:14" s="8" customFormat="1" ht="15.75" customHeight="1">
      <c r="A20" s="32">
        <v>18</v>
      </c>
      <c r="B20" s="15" t="s">
        <v>23</v>
      </c>
      <c r="C20" s="39" t="s">
        <v>77</v>
      </c>
      <c r="D20" s="39" t="s">
        <v>77</v>
      </c>
      <c r="E20" s="39" t="s">
        <v>77</v>
      </c>
      <c r="F20" s="39" t="s">
        <v>77</v>
      </c>
      <c r="G20" s="39"/>
      <c r="H20" s="39"/>
      <c r="I20" s="39"/>
      <c r="J20" s="39"/>
      <c r="K20" s="39"/>
      <c r="L20" s="39"/>
      <c r="M20" s="40"/>
      <c r="N20" s="40"/>
    </row>
    <row r="21" spans="1:14" s="8" customFormat="1" ht="15.75" customHeight="1">
      <c r="A21" s="32">
        <v>19</v>
      </c>
      <c r="B21" s="15" t="s">
        <v>24</v>
      </c>
      <c r="C21" s="39" t="s">
        <v>77</v>
      </c>
      <c r="D21" s="39" t="s">
        <v>77</v>
      </c>
      <c r="E21" s="39" t="s">
        <v>77</v>
      </c>
      <c r="F21" s="39" t="s">
        <v>77</v>
      </c>
      <c r="G21" s="39"/>
      <c r="H21" s="39"/>
      <c r="I21" s="39"/>
      <c r="J21" s="39"/>
      <c r="K21" s="39"/>
      <c r="L21" s="39"/>
      <c r="M21" s="40"/>
      <c r="N21" s="40"/>
    </row>
    <row r="22" spans="1:14" s="8" customFormat="1" ht="15.75" customHeight="1">
      <c r="A22" s="32">
        <v>20</v>
      </c>
      <c r="B22" s="15" t="s">
        <v>25</v>
      </c>
      <c r="C22" s="39" t="s">
        <v>77</v>
      </c>
      <c r="D22" s="39" t="s">
        <v>77</v>
      </c>
      <c r="E22" s="39" t="s">
        <v>77</v>
      </c>
      <c r="F22" s="39" t="s">
        <v>77</v>
      </c>
      <c r="G22" s="39"/>
      <c r="H22" s="39"/>
      <c r="I22" s="39"/>
      <c r="J22" s="39"/>
      <c r="K22" s="39"/>
      <c r="L22" s="39"/>
      <c r="M22" s="40"/>
      <c r="N22" s="40"/>
    </row>
    <row r="23" spans="1:14" s="8" customFormat="1" ht="15.75" customHeight="1">
      <c r="A23" s="32">
        <v>21</v>
      </c>
      <c r="B23" s="15" t="s">
        <v>26</v>
      </c>
      <c r="C23" s="39" t="s">
        <v>77</v>
      </c>
      <c r="D23" s="39" t="s">
        <v>77</v>
      </c>
      <c r="E23" s="39" t="s">
        <v>77</v>
      </c>
      <c r="F23" s="39" t="s">
        <v>77</v>
      </c>
      <c r="G23" s="39"/>
      <c r="H23" s="39"/>
      <c r="I23" s="39"/>
      <c r="J23" s="39"/>
      <c r="K23" s="39"/>
      <c r="L23" s="39"/>
      <c r="M23" s="40"/>
      <c r="N23" s="40"/>
    </row>
    <row r="24" spans="1:14" s="8" customFormat="1" ht="15.75" customHeight="1">
      <c r="A24" s="32">
        <v>22</v>
      </c>
      <c r="B24" s="15" t="s">
        <v>27</v>
      </c>
      <c r="C24" s="39" t="s">
        <v>77</v>
      </c>
      <c r="D24" s="39" t="s">
        <v>77</v>
      </c>
      <c r="E24" s="39" t="s">
        <v>77</v>
      </c>
      <c r="F24" s="39" t="s">
        <v>77</v>
      </c>
      <c r="G24" s="39"/>
      <c r="H24" s="39"/>
      <c r="I24" s="39"/>
      <c r="J24" s="39"/>
      <c r="K24" s="39"/>
      <c r="L24" s="39"/>
      <c r="M24" s="40"/>
      <c r="N24" s="40"/>
    </row>
    <row r="25" spans="1:14" s="8" customFormat="1" ht="15.75" customHeight="1">
      <c r="A25" s="32">
        <v>23</v>
      </c>
      <c r="B25" s="15" t="s">
        <v>28</v>
      </c>
      <c r="C25" s="39" t="s">
        <v>77</v>
      </c>
      <c r="D25" s="39" t="s">
        <v>77</v>
      </c>
      <c r="E25" s="39" t="s">
        <v>77</v>
      </c>
      <c r="F25" s="39" t="s">
        <v>77</v>
      </c>
      <c r="G25" s="39"/>
      <c r="H25" s="39"/>
      <c r="I25" s="39"/>
      <c r="J25" s="39"/>
      <c r="K25" s="39"/>
      <c r="L25" s="39"/>
      <c r="M25" s="40"/>
      <c r="N25" s="40"/>
    </row>
    <row r="26" spans="1:14" s="8" customFormat="1" ht="15.75" customHeight="1">
      <c r="A26" s="32">
        <v>24</v>
      </c>
      <c r="B26" s="15" t="s">
        <v>29</v>
      </c>
      <c r="C26" s="39" t="s">
        <v>77</v>
      </c>
      <c r="D26" s="39" t="s">
        <v>77</v>
      </c>
      <c r="E26" s="39" t="s">
        <v>77</v>
      </c>
      <c r="F26" s="39" t="s">
        <v>77</v>
      </c>
      <c r="G26" s="39"/>
      <c r="H26" s="39"/>
      <c r="I26" s="39"/>
      <c r="J26" s="39"/>
      <c r="K26" s="39"/>
      <c r="L26" s="39"/>
      <c r="M26" s="40"/>
      <c r="N26" s="40"/>
    </row>
    <row r="27" spans="1:14" s="8" customFormat="1" ht="15.75" customHeight="1">
      <c r="A27" s="32">
        <v>25</v>
      </c>
      <c r="B27" s="15" t="s">
        <v>30</v>
      </c>
      <c r="C27" s="39" t="s">
        <v>77</v>
      </c>
      <c r="D27" s="39" t="s">
        <v>77</v>
      </c>
      <c r="E27" s="39" t="s">
        <v>77</v>
      </c>
      <c r="F27" s="39" t="s">
        <v>77</v>
      </c>
      <c r="G27" s="39"/>
      <c r="H27" s="39"/>
      <c r="I27" s="39"/>
      <c r="J27" s="39"/>
      <c r="K27" s="39"/>
      <c r="L27" s="39"/>
      <c r="M27" s="40"/>
      <c r="N27" s="40"/>
    </row>
    <row r="28" spans="1:14" s="8" customFormat="1" ht="15.75" customHeight="1">
      <c r="A28" s="32">
        <v>26</v>
      </c>
      <c r="B28" s="15" t="s">
        <v>31</v>
      </c>
      <c r="C28" s="39" t="s">
        <v>77</v>
      </c>
      <c r="D28" s="39" t="s">
        <v>77</v>
      </c>
      <c r="E28" s="39" t="s">
        <v>77</v>
      </c>
      <c r="F28" s="39" t="s">
        <v>77</v>
      </c>
      <c r="G28" s="39"/>
      <c r="H28" s="39"/>
      <c r="I28" s="39"/>
      <c r="J28" s="39"/>
      <c r="K28" s="39"/>
      <c r="L28" s="39"/>
      <c r="M28" s="40"/>
      <c r="N28" s="40"/>
    </row>
    <row r="29" spans="1:14" s="8" customFormat="1" ht="15.75" customHeight="1">
      <c r="A29" s="32">
        <v>27</v>
      </c>
      <c r="B29" s="15" t="s">
        <v>32</v>
      </c>
      <c r="C29" s="39" t="s">
        <v>77</v>
      </c>
      <c r="D29" s="39" t="s">
        <v>77</v>
      </c>
      <c r="E29" s="39" t="s">
        <v>77</v>
      </c>
      <c r="F29" s="39" t="s">
        <v>77</v>
      </c>
      <c r="G29" s="39"/>
      <c r="H29" s="39"/>
      <c r="I29" s="39"/>
      <c r="J29" s="39"/>
      <c r="K29" s="39"/>
      <c r="L29" s="39"/>
      <c r="M29" s="40"/>
      <c r="N29" s="40"/>
    </row>
    <row r="30" spans="1:14" s="8" customFormat="1" ht="15.75" customHeight="1">
      <c r="A30" s="32">
        <v>28</v>
      </c>
      <c r="B30" s="15" t="s">
        <v>33</v>
      </c>
      <c r="C30" s="39" t="s">
        <v>77</v>
      </c>
      <c r="D30" s="39" t="s">
        <v>77</v>
      </c>
      <c r="E30" s="39" t="s">
        <v>77</v>
      </c>
      <c r="F30" s="39" t="s">
        <v>77</v>
      </c>
      <c r="G30" s="39"/>
      <c r="H30" s="39"/>
      <c r="I30" s="39"/>
      <c r="J30" s="39"/>
      <c r="K30" s="39"/>
      <c r="L30" s="39"/>
      <c r="M30" s="40"/>
      <c r="N30" s="40"/>
    </row>
    <row r="31" spans="1:14" s="8" customFormat="1" ht="15.75" customHeight="1">
      <c r="A31" s="32">
        <v>29</v>
      </c>
      <c r="B31" s="15" t="s">
        <v>34</v>
      </c>
      <c r="C31" s="39" t="s">
        <v>77</v>
      </c>
      <c r="D31" s="39" t="s">
        <v>77</v>
      </c>
      <c r="E31" s="39" t="s">
        <v>77</v>
      </c>
      <c r="F31" s="39" t="s">
        <v>77</v>
      </c>
      <c r="G31" s="39"/>
      <c r="H31" s="39"/>
      <c r="I31" s="39"/>
      <c r="J31" s="39"/>
      <c r="K31" s="39"/>
      <c r="L31" s="39"/>
      <c r="M31" s="40"/>
      <c r="N31" s="40"/>
    </row>
    <row r="32" spans="1:14" s="8" customFormat="1" ht="15.75" customHeight="1">
      <c r="A32" s="32">
        <v>30</v>
      </c>
      <c r="B32" s="15" t="s">
        <v>35</v>
      </c>
      <c r="C32" s="39" t="s">
        <v>77</v>
      </c>
      <c r="D32" s="39" t="s">
        <v>77</v>
      </c>
      <c r="E32" s="39" t="s">
        <v>77</v>
      </c>
      <c r="F32" s="39" t="s">
        <v>77</v>
      </c>
      <c r="G32" s="39"/>
      <c r="H32" s="39"/>
      <c r="I32" s="39"/>
      <c r="J32" s="39"/>
      <c r="K32" s="39"/>
      <c r="L32" s="39"/>
      <c r="M32" s="40"/>
      <c r="N32" s="40"/>
    </row>
    <row r="33" spans="1:14" s="8" customFormat="1" ht="15.75" customHeight="1">
      <c r="A33" s="32">
        <v>31</v>
      </c>
      <c r="B33" s="15" t="s">
        <v>36</v>
      </c>
      <c r="C33" s="39" t="s">
        <v>77</v>
      </c>
      <c r="D33" s="39" t="s">
        <v>77</v>
      </c>
      <c r="E33" s="39" t="s">
        <v>77</v>
      </c>
      <c r="F33" s="39" t="s">
        <v>77</v>
      </c>
      <c r="G33" s="39"/>
      <c r="H33" s="39"/>
      <c r="I33" s="39"/>
      <c r="J33" s="39"/>
      <c r="K33" s="39"/>
      <c r="L33" s="39"/>
      <c r="M33" s="40"/>
      <c r="N33" s="40"/>
    </row>
    <row r="34" spans="1:14" s="8" customFormat="1" ht="15.75" customHeight="1">
      <c r="A34" s="32">
        <v>32</v>
      </c>
      <c r="B34" s="15" t="s">
        <v>37</v>
      </c>
      <c r="C34" s="39" t="s">
        <v>77</v>
      </c>
      <c r="D34" s="39" t="s">
        <v>77</v>
      </c>
      <c r="E34" s="39" t="s">
        <v>77</v>
      </c>
      <c r="F34" s="39" t="s">
        <v>77</v>
      </c>
      <c r="G34" s="39"/>
      <c r="H34" s="39"/>
      <c r="I34" s="39"/>
      <c r="J34" s="39"/>
      <c r="K34" s="39"/>
      <c r="L34" s="39"/>
      <c r="M34" s="40"/>
      <c r="N34" s="40"/>
    </row>
    <row r="35" spans="1:14" s="8" customFormat="1" ht="15.75" customHeight="1">
      <c r="A35" s="32">
        <v>33</v>
      </c>
      <c r="B35" s="15" t="s">
        <v>38</v>
      </c>
      <c r="C35" s="39" t="s">
        <v>77</v>
      </c>
      <c r="D35" s="39" t="s">
        <v>77</v>
      </c>
      <c r="E35" s="39" t="s">
        <v>77</v>
      </c>
      <c r="F35" s="39" t="s">
        <v>77</v>
      </c>
      <c r="G35" s="39"/>
      <c r="H35" s="39"/>
      <c r="I35" s="39"/>
      <c r="J35" s="39"/>
      <c r="K35" s="39"/>
      <c r="L35" s="39"/>
      <c r="M35" s="40"/>
      <c r="N35" s="40"/>
    </row>
    <row r="36" spans="1:14" s="8" customFormat="1" ht="15.75" customHeight="1">
      <c r="A36" s="32">
        <v>34</v>
      </c>
      <c r="B36" s="15" t="s">
        <v>39</v>
      </c>
      <c r="C36" s="39" t="s">
        <v>77</v>
      </c>
      <c r="D36" s="39" t="s">
        <v>77</v>
      </c>
      <c r="E36" s="39" t="s">
        <v>77</v>
      </c>
      <c r="F36" s="39" t="s">
        <v>77</v>
      </c>
      <c r="G36" s="39"/>
      <c r="H36" s="39"/>
      <c r="I36" s="39"/>
      <c r="J36" s="39"/>
      <c r="K36" s="39"/>
      <c r="L36" s="39"/>
      <c r="M36" s="40"/>
      <c r="N36" s="40"/>
    </row>
    <row r="37" spans="1:14" s="8" customFormat="1" ht="15.75" customHeight="1">
      <c r="A37" s="32">
        <v>35</v>
      </c>
      <c r="B37" s="15" t="s">
        <v>40</v>
      </c>
      <c r="C37" s="39" t="s">
        <v>77</v>
      </c>
      <c r="D37" s="39" t="s">
        <v>77</v>
      </c>
      <c r="E37" s="39" t="s">
        <v>77</v>
      </c>
      <c r="F37" s="39" t="s">
        <v>77</v>
      </c>
      <c r="G37" s="39"/>
      <c r="H37" s="39"/>
      <c r="I37" s="39"/>
      <c r="J37" s="39"/>
      <c r="K37" s="39"/>
      <c r="L37" s="39"/>
      <c r="M37" s="40"/>
      <c r="N37" s="40"/>
    </row>
    <row r="38" spans="1:14" s="8" customFormat="1" ht="15.75" customHeight="1">
      <c r="A38" s="32">
        <v>36</v>
      </c>
      <c r="B38" s="15" t="s">
        <v>41</v>
      </c>
      <c r="C38" s="39" t="s">
        <v>77</v>
      </c>
      <c r="D38" s="39" t="s">
        <v>77</v>
      </c>
      <c r="E38" s="39" t="s">
        <v>77</v>
      </c>
      <c r="F38" s="39" t="s">
        <v>77</v>
      </c>
      <c r="G38" s="39"/>
      <c r="H38" s="39"/>
      <c r="I38" s="39"/>
      <c r="J38" s="39"/>
      <c r="K38" s="39"/>
      <c r="L38" s="39"/>
      <c r="M38" s="40"/>
      <c r="N38" s="40"/>
    </row>
    <row r="39" spans="1:14" s="8" customFormat="1" ht="15.75" customHeight="1">
      <c r="A39" s="32">
        <v>37</v>
      </c>
      <c r="B39" s="15" t="s">
        <v>42</v>
      </c>
      <c r="C39" s="39" t="s">
        <v>77</v>
      </c>
      <c r="D39" s="39" t="s">
        <v>77</v>
      </c>
      <c r="E39" s="39" t="s">
        <v>77</v>
      </c>
      <c r="F39" s="39" t="s">
        <v>77</v>
      </c>
      <c r="G39" s="39"/>
      <c r="H39" s="39"/>
      <c r="I39" s="39"/>
      <c r="J39" s="39"/>
      <c r="K39" s="39"/>
      <c r="L39" s="39"/>
      <c r="M39" s="40"/>
      <c r="N39" s="40"/>
    </row>
    <row r="40" spans="1:14" s="8" customFormat="1" ht="15.75" customHeight="1">
      <c r="A40" s="32">
        <v>38</v>
      </c>
      <c r="B40" s="15" t="s">
        <v>43</v>
      </c>
      <c r="C40" s="39" t="s">
        <v>77</v>
      </c>
      <c r="D40" s="39" t="s">
        <v>77</v>
      </c>
      <c r="E40" s="39" t="s">
        <v>77</v>
      </c>
      <c r="F40" s="39" t="s">
        <v>77</v>
      </c>
      <c r="G40" s="39"/>
      <c r="H40" s="39"/>
      <c r="I40" s="39"/>
      <c r="J40" s="39"/>
      <c r="K40" s="39"/>
      <c r="L40" s="39"/>
      <c r="M40" s="40"/>
      <c r="N40" s="40"/>
    </row>
    <row r="41" spans="3:14" s="7" customFormat="1" ht="15.7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ht="15.75" customHeight="1"/>
    <row r="43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2015-06-07T08:45:14Z</dcterms:modified>
  <cp:category/>
  <cp:version/>
  <cp:contentType/>
  <cp:contentStatus/>
</cp:coreProperties>
</file>