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rzo" sheetId="5" r:id="rId5"/>
    <sheet name="Movimenti Marzo" sheetId="6" r:id="rId6"/>
    <sheet name="Passeggeri Marzo" sheetId="7" r:id="rId7"/>
    <sheet name="Cargo Marzo" sheetId="8" r:id="rId8"/>
  </sheets>
  <definedNames>
    <definedName name="_xlnm.Print_Area" localSheetId="0">'Totali'!$A$1:$H$41</definedName>
  </definedNames>
  <calcPr calcMode="manual" fullCalcOnLoad="1"/>
</workbook>
</file>

<file path=xl/sharedStrings.xml><?xml version="1.0" encoding="utf-8"?>
<sst xmlns="http://schemas.openxmlformats.org/spreadsheetml/2006/main" count="415" uniqueCount="65">
  <si>
    <t>TOTALI</t>
  </si>
  <si>
    <t>Gennaio - Marzo 2012 (su base 2011)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</si>
  <si>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</si>
  <si>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</si>
  <si>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</si>
  <si>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</si>
  <si>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</si>
  <si>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</si>
  <si>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</si>
  <si>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</si>
  <si>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</si>
  <si>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</si>
  <si>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</si>
  <si>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</si>
  <si>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</si>
  <si>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</si>
  <si>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</si>
  <si>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</si>
  <si>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</si>
  <si>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</si>
  <si>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</si>
  <si>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</si>
  <si>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Grosseto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</si>
  <si>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</si>
  <si>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</si>
  <si>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</si>
  <si>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</si>
  <si>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</si>
  <si>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</si>
  <si>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</si>
  <si>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</si>
  <si>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</si>
  <si>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</si>
  <si>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</si>
  <si>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</si>
  <si>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</si>
  <si>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</si>
  <si>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</si>
  <si>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</si>
  <si>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</si>
  <si>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</si>
  <si>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</si>
  <si>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</si>
  <si>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</si>
  <si>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</si>
  <si>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</si>
  <si>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</si>
  <si>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</si>
  <si>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</si>
  <si>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</si>
  <si>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</si>
  <si>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</si>
  <si>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</si>
  <si>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</si>
  <si>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</si>
  <si>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</si>
  <si>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</si>
  <si>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</si>
  <si>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</si>
  <si>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</si>
  <si>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Marzo 2012 (su base 2011)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</si>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</sst>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3" fillId="15" borderId="3" applyNumberFormat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4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5" fillId="14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3" fontId="8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72" fontId="6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8" fillId="0" borderId="10" xfId="0" applyNumberFormat="1" applyFon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178" fontId="12" fillId="0" borderId="1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9" fontId="5" fillId="0" borderId="10" xfId="48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178" fontId="10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8" fillId="0" borderId="10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178" fontId="12" fillId="0" borderId="10" xfId="0" applyNumberFormat="1" applyFont="1" applyBorder="1" applyAlignment="1" applyProtection="1">
      <alignment horizontal="right" vertical="center"/>
      <protection/>
    </xf>
    <xf numFmtId="3" fontId="7" fillId="0" borderId="10" xfId="0" applyNumberFormat="1" applyFont="1" applyBorder="1" applyAlignment="1" applyProtection="1">
      <alignment horizontal="center" vertical="center"/>
      <protection/>
    </xf>
    <xf numFmtId="178" fontId="9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5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78" fontId="3" fillId="0" borderId="0" xfId="0" applyNumberFormat="1" applyFont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left"/>
      <protection/>
    </xf>
    <xf numFmtId="178" fontId="10" fillId="0" borderId="11" xfId="0" applyNumberFormat="1" applyFont="1" applyBorder="1" applyAlignment="1" applyProtection="1">
      <alignment horizontal="left"/>
      <protection/>
    </xf>
    <xf numFmtId="49" fontId="11" fillId="0" borderId="11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6.57421875" style="4" customWidth="1"/>
    <col min="5" max="5" width="14.28125" style="3" customWidth="1"/>
    <col min="6" max="6" width="5.28125" style="4" customWidth="1"/>
    <col min="7" max="7" width="14.28125" style="3" customWidth="1"/>
    <col min="8" max="8" width="5.28125" style="4" customWidth="1"/>
  </cols>
  <sheetData>
    <row r="1" spans="1:9" s="17" customFormat="1" ht="15.75" customHeight="1">
      <c r="A1" s="9"/>
      <c r="B1" s="15" t="s">
        <v>0</v>
      </c>
      <c r="C1" s="61" t="s">
        <v>1</v>
      </c>
      <c r="D1" s="61"/>
      <c r="E1" s="61"/>
      <c r="F1" s="61"/>
      <c r="G1" s="61"/>
      <c r="H1" s="61"/>
      <c r="I1" s="16"/>
    </row>
    <row r="2" spans="1:9" s="23" customFormat="1" ht="15.75" customHeight="1">
      <c r="A2" s="18"/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22"/>
    </row>
    <row r="3" spans="1:9" s="23" customFormat="1" ht="15.75" customHeight="1">
      <c r="A3" s="24">
        <v>1</v>
      </c>
      <c r="B3" s="25" t="s">
        <v>7</v>
      </c>
      <c r="C3" s="26">
        <v>2576</v>
      </c>
      <c r="D3" s="27">
        <v>-10.988251554941257</v>
      </c>
      <c r="E3" s="26">
        <v>224157</v>
      </c>
      <c r="F3" s="27">
        <v>-7.6380133006996465</v>
      </c>
      <c r="G3" s="26">
        <v>373</v>
      </c>
      <c r="H3" s="27">
        <v>7.803468208092486</v>
      </c>
      <c r="I3" s="28"/>
    </row>
    <row r="4" spans="1:9" s="23" customFormat="1" ht="15.75" customHeight="1">
      <c r="A4" s="24">
        <v>2</v>
      </c>
      <c r="B4" s="25" t="s">
        <v>8</v>
      </c>
      <c r="C4" s="26">
        <v>3348</v>
      </c>
      <c r="D4" s="27">
        <v>-0.4756242568370987</v>
      </c>
      <c r="E4" s="26">
        <v>97646</v>
      </c>
      <c r="F4" s="27">
        <v>-10.41651376146789</v>
      </c>
      <c r="G4" s="26">
        <v>1525</v>
      </c>
      <c r="H4" s="27">
        <v>-12.305922944220816</v>
      </c>
      <c r="I4" s="28"/>
    </row>
    <row r="5" spans="1:9" s="23" customFormat="1" ht="15.75" customHeight="1">
      <c r="A5" s="24">
        <v>3</v>
      </c>
      <c r="B5" s="25" t="s">
        <v>9</v>
      </c>
      <c r="C5" s="26">
        <v>7760</v>
      </c>
      <c r="D5" s="27">
        <v>-0.5638134290107637</v>
      </c>
      <c r="E5" s="26">
        <v>775637</v>
      </c>
      <c r="F5" s="27">
        <v>3.541688359190822</v>
      </c>
      <c r="G5" s="26">
        <v>538</v>
      </c>
      <c r="H5" s="27">
        <v>-1.465201465201465</v>
      </c>
      <c r="I5" s="28"/>
    </row>
    <row r="6" spans="1:9" s="23" customFormat="1" ht="15.75" customHeight="1">
      <c r="A6" s="24">
        <v>4</v>
      </c>
      <c r="B6" s="25" t="s">
        <v>10</v>
      </c>
      <c r="C6" s="26">
        <v>16577</v>
      </c>
      <c r="D6" s="27">
        <v>3.5997750140616214</v>
      </c>
      <c r="E6" s="26">
        <v>1800521</v>
      </c>
      <c r="F6" s="27">
        <v>4.288008785459971</v>
      </c>
      <c r="G6" s="26">
        <v>27818</v>
      </c>
      <c r="H6" s="27">
        <v>1.8675845905961623</v>
      </c>
      <c r="I6" s="28"/>
    </row>
    <row r="7" spans="1:9" s="23" customFormat="1" ht="15.75" customHeight="1">
      <c r="A7" s="24">
        <v>5</v>
      </c>
      <c r="B7" s="25" t="s">
        <v>11</v>
      </c>
      <c r="C7" s="26">
        <v>14443</v>
      </c>
      <c r="D7" s="27">
        <v>-10.630530288967266</v>
      </c>
      <c r="E7" s="26">
        <v>1149887</v>
      </c>
      <c r="F7" s="27">
        <v>-8.776557555352287</v>
      </c>
      <c r="G7" s="26">
        <v>9940</v>
      </c>
      <c r="H7" s="27">
        <v>1.6152116131670415</v>
      </c>
      <c r="I7" s="28"/>
    </row>
    <row r="8" spans="1:9" s="23" customFormat="1" ht="15.75" customHeight="1">
      <c r="A8" s="24">
        <v>6</v>
      </c>
      <c r="B8" s="25" t="s">
        <v>12</v>
      </c>
      <c r="C8" s="26">
        <v>2946</v>
      </c>
      <c r="D8" s="27">
        <v>-19.265552206083857</v>
      </c>
      <c r="E8" s="26">
        <v>9802</v>
      </c>
      <c r="F8" s="27">
        <v>-39.676287771555174</v>
      </c>
      <c r="G8" s="26">
        <v>0</v>
      </c>
      <c r="H8" s="27"/>
      <c r="I8" s="28"/>
    </row>
    <row r="9" spans="1:9" s="23" customFormat="1" ht="15.75" customHeight="1">
      <c r="A9" s="24">
        <v>7</v>
      </c>
      <c r="B9" s="25" t="s">
        <v>13</v>
      </c>
      <c r="C9" s="26">
        <v>2173</v>
      </c>
      <c r="D9" s="27">
        <v>-9.796596097965962</v>
      </c>
      <c r="E9" s="26">
        <v>10657</v>
      </c>
      <c r="F9" s="27">
        <v>-20.196195896360642</v>
      </c>
      <c r="G9" s="26">
        <v>10588</v>
      </c>
      <c r="H9" s="27">
        <v>12.61433737502659</v>
      </c>
      <c r="I9" s="28"/>
    </row>
    <row r="10" spans="1:9" s="23" customFormat="1" ht="15.75" customHeight="1">
      <c r="A10" s="24">
        <v>8</v>
      </c>
      <c r="B10" s="25" t="s">
        <v>14</v>
      </c>
      <c r="C10" s="26">
        <v>3734</v>
      </c>
      <c r="D10" s="27">
        <v>15.140302189330866</v>
      </c>
      <c r="E10" s="26">
        <v>413177</v>
      </c>
      <c r="F10" s="27">
        <v>11.542843259003293</v>
      </c>
      <c r="G10" s="26">
        <v>13</v>
      </c>
      <c r="H10" s="27">
        <v>62.5</v>
      </c>
      <c r="I10" s="28"/>
    </row>
    <row r="11" spans="1:9" s="23" customFormat="1" ht="15.75" customHeight="1">
      <c r="A11" s="24">
        <v>9</v>
      </c>
      <c r="B11" s="25" t="s">
        <v>15</v>
      </c>
      <c r="C11" s="26">
        <v>6840</v>
      </c>
      <c r="D11" s="27">
        <v>-8.580593424218124</v>
      </c>
      <c r="E11" s="26">
        <v>594067</v>
      </c>
      <c r="F11" s="27">
        <v>-3.5405084173334718</v>
      </c>
      <c r="G11" s="26">
        <v>730</v>
      </c>
      <c r="H11" s="27">
        <v>-14.719626168224298</v>
      </c>
      <c r="I11" s="28"/>
    </row>
    <row r="12" spans="1:9" s="23" customFormat="1" ht="15.75" customHeight="1">
      <c r="A12" s="24">
        <v>10</v>
      </c>
      <c r="B12" s="25" t="s">
        <v>16</v>
      </c>
      <c r="C12" s="26">
        <v>11285</v>
      </c>
      <c r="D12" s="27">
        <v>-4.550452507823733</v>
      </c>
      <c r="E12" s="26">
        <v>1206359</v>
      </c>
      <c r="F12" s="27">
        <v>-1.4757899396371696</v>
      </c>
      <c r="G12" s="26">
        <v>2161</v>
      </c>
      <c r="H12" s="27">
        <v>0.8870214752567693</v>
      </c>
      <c r="I12" s="28"/>
    </row>
    <row r="13" spans="1:9" s="23" customFormat="1" ht="15.75" customHeight="1">
      <c r="A13" s="24">
        <v>11</v>
      </c>
      <c r="B13" s="25" t="s">
        <v>17</v>
      </c>
      <c r="C13" s="26">
        <v>654</v>
      </c>
      <c r="D13" s="27">
        <v>-3.111111111111111</v>
      </c>
      <c r="E13" s="26">
        <v>24056</v>
      </c>
      <c r="F13" s="27">
        <v>0.28765581356568143</v>
      </c>
      <c r="G13" s="26">
        <v>0</v>
      </c>
      <c r="H13" s="27"/>
      <c r="I13" s="28"/>
    </row>
    <row r="14" spans="1:9" s="23" customFormat="1" ht="15.75" customHeight="1">
      <c r="A14" s="24">
        <v>12</v>
      </c>
      <c r="B14" s="25" t="s">
        <v>18</v>
      </c>
      <c r="C14" s="26">
        <v>1117</v>
      </c>
      <c r="D14" s="27">
        <v>-21.338028169014084</v>
      </c>
      <c r="E14" s="26">
        <v>40322</v>
      </c>
      <c r="F14" s="27">
        <v>-7.69829460913357</v>
      </c>
      <c r="G14" s="26">
        <v>0</v>
      </c>
      <c r="H14" s="27"/>
      <c r="I14" s="28"/>
    </row>
    <row r="15" spans="1:9" s="23" customFormat="1" ht="15.75" customHeight="1">
      <c r="A15" s="24">
        <v>13</v>
      </c>
      <c r="B15" s="25" t="s">
        <v>19</v>
      </c>
      <c r="C15" s="26">
        <v>6796</v>
      </c>
      <c r="D15" s="27">
        <v>-1.30699970955562</v>
      </c>
      <c r="E15" s="26">
        <v>363854</v>
      </c>
      <c r="F15" s="27">
        <v>-2.304026205915126</v>
      </c>
      <c r="G15" s="26">
        <v>95</v>
      </c>
      <c r="H15" s="27">
        <v>-31.159420289855074</v>
      </c>
      <c r="I15" s="28"/>
    </row>
    <row r="16" spans="1:9" s="23" customFormat="1" ht="15.75" customHeight="1">
      <c r="A16" s="24">
        <v>14</v>
      </c>
      <c r="B16" s="25" t="s">
        <v>20</v>
      </c>
      <c r="C16" s="26">
        <v>463</v>
      </c>
      <c r="D16" s="27">
        <v>-57.48393021120294</v>
      </c>
      <c r="E16" s="26">
        <v>1003</v>
      </c>
      <c r="F16" s="27">
        <v>-92.95250140528387</v>
      </c>
      <c r="G16" s="26">
        <v>0</v>
      </c>
      <c r="H16" s="27"/>
      <c r="I16" s="28"/>
    </row>
    <row r="17" spans="1:9" s="23" customFormat="1" ht="15.75" customHeight="1">
      <c r="A17" s="24">
        <v>15</v>
      </c>
      <c r="B17" s="25" t="s">
        <v>64</v>
      </c>
      <c r="C17" s="26">
        <v>782</v>
      </c>
      <c r="D17" s="27">
        <v>-51.27725856697819</v>
      </c>
      <c r="E17" s="26">
        <v>55712</v>
      </c>
      <c r="F17" s="27">
        <v>-50.31392694063927</v>
      </c>
      <c r="G17" s="26">
        <v>0</v>
      </c>
      <c r="H17" s="27">
        <v>-100</v>
      </c>
      <c r="I17" s="28"/>
    </row>
    <row r="18" spans="1:9" s="23" customFormat="1" ht="15.75" customHeight="1">
      <c r="A18" s="24">
        <v>16</v>
      </c>
      <c r="B18" s="25" t="s">
        <v>21</v>
      </c>
      <c r="C18" s="26">
        <v>5698</v>
      </c>
      <c r="D18" s="27">
        <v>3.9401678219627874</v>
      </c>
      <c r="E18" s="26">
        <v>288668</v>
      </c>
      <c r="F18" s="27">
        <v>5.195108085652231</v>
      </c>
      <c r="G18" s="26">
        <v>695</v>
      </c>
      <c r="H18" s="27">
        <v>-31.929480901077376</v>
      </c>
      <c r="I18" s="28"/>
    </row>
    <row r="19" spans="1:9" s="23" customFormat="1" ht="15.75" customHeight="1">
      <c r="A19" s="24">
        <v>17</v>
      </c>
      <c r="B19" s="29" t="s">
        <v>22</v>
      </c>
      <c r="C19" s="26">
        <v>237</v>
      </c>
      <c r="D19" s="27">
        <v>-0.8368200836820083</v>
      </c>
      <c r="E19" s="26">
        <v>193</v>
      </c>
      <c r="F19" s="27">
        <v>-31.071428571428573</v>
      </c>
      <c r="G19" s="26">
        <v>0</v>
      </c>
      <c r="H19" s="27"/>
      <c r="I19" s="28"/>
    </row>
    <row r="20" spans="1:9" s="23" customFormat="1" ht="15.75" customHeight="1">
      <c r="A20" s="24">
        <v>18</v>
      </c>
      <c r="B20" s="25" t="s">
        <v>23</v>
      </c>
      <c r="C20" s="26">
        <v>3614</v>
      </c>
      <c r="D20" s="27">
        <v>7.304038004750594</v>
      </c>
      <c r="E20" s="26">
        <v>397605</v>
      </c>
      <c r="F20" s="27">
        <v>9.724092635111267</v>
      </c>
      <c r="G20" s="26">
        <v>436</v>
      </c>
      <c r="H20" s="27">
        <v>-5.010893246187364</v>
      </c>
      <c r="I20" s="28"/>
    </row>
    <row r="21" spans="1:9" s="23" customFormat="1" ht="15.75" customHeight="1">
      <c r="A21" s="24">
        <v>19</v>
      </c>
      <c r="B21" s="25" t="s">
        <v>24</v>
      </c>
      <c r="C21" s="26">
        <v>28479</v>
      </c>
      <c r="D21" s="27">
        <v>-0.9391631013252635</v>
      </c>
      <c r="E21" s="26">
        <v>2050837</v>
      </c>
      <c r="F21" s="27">
        <v>5.080597229053943</v>
      </c>
      <c r="G21" s="26">
        <v>4924</v>
      </c>
      <c r="H21" s="27">
        <v>6.3498920086393085</v>
      </c>
      <c r="I21" s="28"/>
    </row>
    <row r="22" spans="1:9" s="23" customFormat="1" ht="15.75" customHeight="1">
      <c r="A22" s="24">
        <v>20</v>
      </c>
      <c r="B22" s="25" t="s">
        <v>25</v>
      </c>
      <c r="C22" s="26">
        <v>39782</v>
      </c>
      <c r="D22" s="27">
        <v>-12.69367510863363</v>
      </c>
      <c r="E22" s="26">
        <v>4058228</v>
      </c>
      <c r="F22" s="27">
        <v>-4.423384856550104</v>
      </c>
      <c r="G22" s="26">
        <v>101071</v>
      </c>
      <c r="H22" s="27">
        <v>-7.613345521023766</v>
      </c>
      <c r="I22" s="28"/>
    </row>
    <row r="23" spans="1:9" s="23" customFormat="1" ht="15.75" customHeight="1">
      <c r="A23" s="24">
        <v>21</v>
      </c>
      <c r="B23" s="25" t="s">
        <v>26</v>
      </c>
      <c r="C23" s="26">
        <v>11756</v>
      </c>
      <c r="D23" s="27">
        <v>-4.986664511436191</v>
      </c>
      <c r="E23" s="26">
        <v>1059686</v>
      </c>
      <c r="F23" s="27">
        <v>0.792405990364815</v>
      </c>
      <c r="G23" s="26">
        <v>1306</v>
      </c>
      <c r="H23" s="27">
        <v>10.397295012679628</v>
      </c>
      <c r="I23" s="28"/>
    </row>
    <row r="24" spans="1:9" s="23" customFormat="1" ht="15.75" customHeight="1">
      <c r="A24" s="24">
        <v>22</v>
      </c>
      <c r="B24" s="25" t="s">
        <v>27</v>
      </c>
      <c r="C24" s="26">
        <v>2093</v>
      </c>
      <c r="D24" s="27">
        <v>-21.757009345794394</v>
      </c>
      <c r="E24" s="26">
        <v>123814</v>
      </c>
      <c r="F24" s="27">
        <v>-17.35099160920384</v>
      </c>
      <c r="G24" s="26">
        <v>35</v>
      </c>
      <c r="H24" s="27">
        <v>-7.894736842105263</v>
      </c>
      <c r="I24" s="28"/>
    </row>
    <row r="25" spans="1:9" s="23" customFormat="1" ht="15.75" customHeight="1">
      <c r="A25" s="24">
        <v>23</v>
      </c>
      <c r="B25" s="25" t="s">
        <v>28</v>
      </c>
      <c r="C25" s="26">
        <v>8359</v>
      </c>
      <c r="D25" s="27">
        <v>-20.314585319351764</v>
      </c>
      <c r="E25" s="26">
        <v>831546</v>
      </c>
      <c r="F25" s="27">
        <v>-10.017724932422343</v>
      </c>
      <c r="G25" s="26">
        <v>448</v>
      </c>
      <c r="H25" s="27">
        <v>-14.990512333965844</v>
      </c>
      <c r="I25" s="28"/>
    </row>
    <row r="26" spans="1:9" s="23" customFormat="1" ht="15.75" customHeight="1">
      <c r="A26" s="24">
        <v>24</v>
      </c>
      <c r="B26" s="25" t="s">
        <v>29</v>
      </c>
      <c r="C26" s="26">
        <v>1674</v>
      </c>
      <c r="D26" s="27">
        <v>-12.447698744769875</v>
      </c>
      <c r="E26" s="26">
        <v>26355</v>
      </c>
      <c r="F26" s="27">
        <v>-37.25</v>
      </c>
      <c r="G26" s="26">
        <v>0</v>
      </c>
      <c r="H26" s="27"/>
      <c r="I26" s="28"/>
    </row>
    <row r="27" spans="1:9" s="23" customFormat="1" ht="15.75" customHeight="1">
      <c r="A27" s="24">
        <v>25</v>
      </c>
      <c r="B27" s="25" t="s">
        <v>30</v>
      </c>
      <c r="C27" s="26">
        <v>656</v>
      </c>
      <c r="D27" s="27">
        <v>-8.123249299719888</v>
      </c>
      <c r="E27" s="26">
        <v>20468</v>
      </c>
      <c r="F27" s="27">
        <v>-25.462490895848507</v>
      </c>
      <c r="G27" s="26">
        <v>0</v>
      </c>
      <c r="H27" s="27"/>
      <c r="I27" s="28"/>
    </row>
    <row r="28" spans="1:9" s="23" customFormat="1" ht="15.75" customHeight="1">
      <c r="A28" s="24">
        <v>26</v>
      </c>
      <c r="B28" s="25" t="s">
        <v>31</v>
      </c>
      <c r="C28" s="26">
        <v>1669</v>
      </c>
      <c r="D28" s="27">
        <v>21.91380569758948</v>
      </c>
      <c r="E28" s="26">
        <v>99369</v>
      </c>
      <c r="F28" s="27">
        <v>21.786182638216513</v>
      </c>
      <c r="G28" s="26">
        <v>338</v>
      </c>
      <c r="H28" s="27">
        <v>17.770034843205575</v>
      </c>
      <c r="I28" s="28"/>
    </row>
    <row r="29" spans="1:9" s="23" customFormat="1" ht="15.75" customHeight="1">
      <c r="A29" s="24">
        <v>27</v>
      </c>
      <c r="B29" s="25" t="s">
        <v>32</v>
      </c>
      <c r="C29" s="26">
        <v>7564</v>
      </c>
      <c r="D29" s="27">
        <v>-0.09245806366398097</v>
      </c>
      <c r="E29" s="26">
        <v>756174</v>
      </c>
      <c r="F29" s="27">
        <v>3.6230960554173777</v>
      </c>
      <c r="G29" s="26">
        <v>1566</v>
      </c>
      <c r="H29" s="27">
        <v>0.3203074951953876</v>
      </c>
      <c r="I29" s="28"/>
    </row>
    <row r="30" spans="1:9" s="23" customFormat="1" ht="15.75" customHeight="1">
      <c r="A30" s="24">
        <v>28</v>
      </c>
      <c r="B30" s="25" t="s">
        <v>33</v>
      </c>
      <c r="C30" s="26">
        <v>1594</v>
      </c>
      <c r="D30" s="27">
        <v>-13.837837837837839</v>
      </c>
      <c r="E30" s="26">
        <v>109477</v>
      </c>
      <c r="F30" s="27">
        <v>2.845520817676236</v>
      </c>
      <c r="G30" s="26">
        <v>33</v>
      </c>
      <c r="H30" s="27">
        <v>-2.9411764705882355</v>
      </c>
      <c r="I30" s="28"/>
    </row>
    <row r="31" spans="1:9" s="23" customFormat="1" ht="15.75" customHeight="1">
      <c r="A31" s="24">
        <v>29</v>
      </c>
      <c r="B31" s="25" t="s">
        <v>34</v>
      </c>
      <c r="C31" s="26">
        <v>1888</v>
      </c>
      <c r="D31" s="27">
        <v>52.62732417138238</v>
      </c>
      <c r="E31" s="26">
        <v>130060</v>
      </c>
      <c r="F31" s="27">
        <v>76.03269990796383</v>
      </c>
      <c r="G31" s="26">
        <v>136</v>
      </c>
      <c r="H31" s="27">
        <v>21.428571428571427</v>
      </c>
      <c r="I31" s="28"/>
    </row>
    <row r="32" spans="1:9" s="23" customFormat="1" ht="15.75" customHeight="1">
      <c r="A32" s="24">
        <v>30</v>
      </c>
      <c r="B32" s="25" t="s">
        <v>35</v>
      </c>
      <c r="C32" s="26">
        <v>11891</v>
      </c>
      <c r="D32" s="27">
        <v>1.946159122085048</v>
      </c>
      <c r="E32" s="26">
        <v>1067991</v>
      </c>
      <c r="F32" s="27">
        <v>-2.5524537736150332</v>
      </c>
      <c r="G32" s="26">
        <v>4296</v>
      </c>
      <c r="H32" s="27">
        <v>-6.364428945074106</v>
      </c>
      <c r="I32" s="28"/>
    </row>
    <row r="33" spans="1:9" s="23" customFormat="1" ht="15.75" customHeight="1">
      <c r="A33" s="24">
        <v>31</v>
      </c>
      <c r="B33" s="25" t="s">
        <v>36</v>
      </c>
      <c r="C33" s="26">
        <v>67661</v>
      </c>
      <c r="D33" s="27">
        <v>-7.804984398206816</v>
      </c>
      <c r="E33" s="26">
        <v>7427734</v>
      </c>
      <c r="F33" s="27">
        <v>-1.2068938457458256</v>
      </c>
      <c r="G33" s="26">
        <v>31973</v>
      </c>
      <c r="H33" s="27">
        <v>-10.31919667900819</v>
      </c>
      <c r="I33" s="28"/>
    </row>
    <row r="34" spans="1:9" s="23" customFormat="1" ht="15.75" customHeight="1">
      <c r="A34" s="24">
        <v>32</v>
      </c>
      <c r="B34" s="25" t="s">
        <v>37</v>
      </c>
      <c r="C34" s="26">
        <v>485</v>
      </c>
      <c r="D34" s="27">
        <v>16.867469879518072</v>
      </c>
      <c r="E34" s="26">
        <v>996</v>
      </c>
      <c r="F34" s="27">
        <v>69.38775510204081</v>
      </c>
      <c r="G34" s="26">
        <v>0</v>
      </c>
      <c r="H34" s="27"/>
      <c r="I34" s="28"/>
    </row>
    <row r="35" spans="1:9" s="23" customFormat="1" ht="15.75" customHeight="1">
      <c r="A35" s="24">
        <v>33</v>
      </c>
      <c r="B35" s="25" t="s">
        <v>38</v>
      </c>
      <c r="C35" s="26">
        <v>13196</v>
      </c>
      <c r="D35" s="27">
        <v>-2.8276877761413846</v>
      </c>
      <c r="E35" s="26">
        <v>881853</v>
      </c>
      <c r="F35" s="27">
        <v>-1.175335437909947</v>
      </c>
      <c r="G35" s="26">
        <v>2523</v>
      </c>
      <c r="H35" s="27">
        <v>38.32236842105263</v>
      </c>
      <c r="I35" s="28"/>
    </row>
    <row r="36" spans="1:9" s="23" customFormat="1" ht="15.75" customHeight="1">
      <c r="A36" s="24">
        <v>34</v>
      </c>
      <c r="B36" s="25" t="s">
        <v>39</v>
      </c>
      <c r="C36" s="26">
        <v>2674</v>
      </c>
      <c r="D36" s="27">
        <v>-11.574074074074074</v>
      </c>
      <c r="E36" s="26">
        <v>244589</v>
      </c>
      <c r="F36" s="27">
        <v>-14.368288934246873</v>
      </c>
      <c r="G36" s="26">
        <v>3</v>
      </c>
      <c r="H36" s="27">
        <v>-57.142857142857146</v>
      </c>
      <c r="I36" s="28"/>
    </row>
    <row r="37" spans="1:9" s="23" customFormat="1" ht="15.75" customHeight="1">
      <c r="A37" s="24">
        <v>35</v>
      </c>
      <c r="B37" s="25" t="s">
        <v>40</v>
      </c>
      <c r="C37" s="26">
        <v>4568</v>
      </c>
      <c r="D37" s="27">
        <v>-8.64</v>
      </c>
      <c r="E37" s="26">
        <v>477672</v>
      </c>
      <c r="F37" s="27">
        <v>-8.29272788010736</v>
      </c>
      <c r="G37" s="26">
        <v>53</v>
      </c>
      <c r="H37" s="27">
        <v>-78.00829875518673</v>
      </c>
      <c r="I37" s="28"/>
    </row>
    <row r="38" spans="1:9" s="23" customFormat="1" ht="15.75" customHeight="1">
      <c r="A38" s="24">
        <v>36</v>
      </c>
      <c r="B38" s="25" t="s">
        <v>41</v>
      </c>
      <c r="C38" s="26">
        <v>3289</v>
      </c>
      <c r="D38" s="27">
        <v>-12.758620689655173</v>
      </c>
      <c r="E38" s="26">
        <v>151949</v>
      </c>
      <c r="F38" s="27">
        <v>-11.290341413292232</v>
      </c>
      <c r="G38" s="26">
        <v>151</v>
      </c>
      <c r="H38" s="27">
        <v>-20.105820105820104</v>
      </c>
      <c r="I38" s="28"/>
    </row>
    <row r="39" spans="1:9" s="23" customFormat="1" ht="15.75" customHeight="1">
      <c r="A39" s="24">
        <v>37</v>
      </c>
      <c r="B39" s="25" t="s">
        <v>42</v>
      </c>
      <c r="C39" s="26">
        <v>15182</v>
      </c>
      <c r="D39" s="27">
        <v>-4.347278225806452</v>
      </c>
      <c r="E39" s="26">
        <v>1396527</v>
      </c>
      <c r="F39" s="27">
        <v>2.2115023592725227</v>
      </c>
      <c r="G39" s="26">
        <v>9973</v>
      </c>
      <c r="H39" s="27">
        <v>-2.597909952143764</v>
      </c>
      <c r="I39" s="28"/>
    </row>
    <row r="40" spans="1:9" s="23" customFormat="1" ht="15.75" customHeight="1">
      <c r="A40" s="24">
        <v>38</v>
      </c>
      <c r="B40" s="25" t="s">
        <v>43</v>
      </c>
      <c r="C40" s="26">
        <v>7818</v>
      </c>
      <c r="D40" s="27">
        <v>-4.273294967552345</v>
      </c>
      <c r="E40" s="26">
        <v>662356</v>
      </c>
      <c r="F40" s="27">
        <v>3.0131481130109394</v>
      </c>
      <c r="G40" s="26">
        <v>1391</v>
      </c>
      <c r="H40" s="27">
        <v>0</v>
      </c>
      <c r="I40" s="28"/>
    </row>
    <row r="41" spans="1:9" s="23" customFormat="1" ht="15.75" customHeight="1">
      <c r="A41" s="14"/>
      <c r="B41" s="10" t="s">
        <v>0</v>
      </c>
      <c r="C41" s="11">
        <f>SUM(C3:C40)</f>
        <v>323321</v>
      </c>
      <c r="D41" s="30">
        <v>-6.278606647902349</v>
      </c>
      <c r="E41" s="11">
        <f>SUM(E3:E40)</f>
        <v>29031004</v>
      </c>
      <c r="F41" s="30">
        <v>-1.2894423954221101</v>
      </c>
      <c r="G41" s="11">
        <f>SUM(G3:G40)</f>
        <v>215132</v>
      </c>
      <c r="H41" s="30">
        <v>-4.890492232331538</v>
      </c>
      <c r="I41" s="31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5" width="5.28125" style="5" customWidth="1"/>
    <col min="16" max="16384" width="9.140625" style="2" customWidth="1"/>
  </cols>
  <sheetData>
    <row r="1" spans="2:15" s="9" customFormat="1" ht="15.75" customHeight="1">
      <c r="B1" s="32" t="s">
        <v>44</v>
      </c>
      <c r="C1" s="61" t="str">
        <f>Totali!C1</f>
        <v>Gennaio - Marzo 2012 (su base 2011)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0"/>
    </row>
    <row r="2" spans="1:15" s="8" customFormat="1" ht="15.75" customHeight="1">
      <c r="A2" s="33" t="s">
        <v>45</v>
      </c>
      <c r="B2" s="33" t="s">
        <v>2</v>
      </c>
      <c r="C2" s="40" t="s">
        <v>46</v>
      </c>
      <c r="D2" s="21" t="s">
        <v>4</v>
      </c>
      <c r="E2" s="52" t="s">
        <v>47</v>
      </c>
      <c r="F2" s="21" t="s">
        <v>4</v>
      </c>
      <c r="G2" s="53" t="s">
        <v>48</v>
      </c>
      <c r="H2" s="47" t="s">
        <v>4</v>
      </c>
      <c r="I2" s="36" t="s">
        <v>49</v>
      </c>
      <c r="J2" s="21" t="s">
        <v>4</v>
      </c>
      <c r="K2" s="41" t="s">
        <v>50</v>
      </c>
      <c r="L2" s="21"/>
      <c r="M2" s="35" t="s">
        <v>51</v>
      </c>
      <c r="N2" s="21" t="s">
        <v>4</v>
      </c>
      <c r="O2" s="58"/>
    </row>
    <row r="3" spans="1:15" s="8" customFormat="1" ht="15.75" customHeight="1">
      <c r="A3" s="33">
        <v>1</v>
      </c>
      <c r="B3" s="37" t="s">
        <v>7</v>
      </c>
      <c r="C3" s="42">
        <v>2004</v>
      </c>
      <c r="D3" s="43">
        <v>-5.5607917059377945</v>
      </c>
      <c r="E3" s="42">
        <v>470</v>
      </c>
      <c r="F3" s="43">
        <v>-24.67948717948718</v>
      </c>
      <c r="G3" s="51">
        <v>448</v>
      </c>
      <c r="H3" s="43">
        <v>-19.71326164874552</v>
      </c>
      <c r="I3" s="42">
        <v>2474</v>
      </c>
      <c r="J3" s="43">
        <v>-9.90531682447196</v>
      </c>
      <c r="K3" s="42">
        <v>102</v>
      </c>
      <c r="L3" s="43">
        <v>-31.08108108108108</v>
      </c>
      <c r="M3" s="44">
        <v>2576</v>
      </c>
      <c r="N3" s="45">
        <v>-10.988251554941257</v>
      </c>
      <c r="O3" s="59"/>
    </row>
    <row r="4" spans="1:15" s="8" customFormat="1" ht="15.75" customHeight="1">
      <c r="A4" s="33">
        <v>2</v>
      </c>
      <c r="B4" s="37" t="s">
        <v>8</v>
      </c>
      <c r="C4" s="42">
        <v>741</v>
      </c>
      <c r="D4" s="43">
        <v>-8.405438813349814</v>
      </c>
      <c r="E4" s="42">
        <v>1354</v>
      </c>
      <c r="F4" s="43">
        <v>-4.915730337078652</v>
      </c>
      <c r="G4" s="51">
        <v>995</v>
      </c>
      <c r="H4" s="43">
        <v>-11.081322609472744</v>
      </c>
      <c r="I4" s="42">
        <v>2095</v>
      </c>
      <c r="J4" s="43">
        <v>-6.180026869682042</v>
      </c>
      <c r="K4" s="42">
        <v>1253</v>
      </c>
      <c r="L4" s="43">
        <v>10.786914235190098</v>
      </c>
      <c r="M4" s="44">
        <v>3348</v>
      </c>
      <c r="N4" s="45">
        <v>-0.4756242568370987</v>
      </c>
      <c r="O4" s="59"/>
    </row>
    <row r="5" spans="1:15" s="8" customFormat="1" ht="15.75" customHeight="1">
      <c r="A5" s="33">
        <v>3</v>
      </c>
      <c r="B5" s="37" t="s">
        <v>9</v>
      </c>
      <c r="C5" s="42">
        <v>5234</v>
      </c>
      <c r="D5" s="43">
        <v>-2.587009119672436</v>
      </c>
      <c r="E5" s="42">
        <v>1861</v>
      </c>
      <c r="F5" s="43">
        <v>0.16146393972012918</v>
      </c>
      <c r="G5" s="51">
        <v>1284</v>
      </c>
      <c r="H5" s="43">
        <v>-9.70464135021097</v>
      </c>
      <c r="I5" s="42">
        <v>7095</v>
      </c>
      <c r="J5" s="43">
        <v>-1.880791038583875</v>
      </c>
      <c r="K5" s="42">
        <v>665</v>
      </c>
      <c r="L5" s="43">
        <v>16.05584642233857</v>
      </c>
      <c r="M5" s="44">
        <v>7760</v>
      </c>
      <c r="N5" s="45">
        <v>-0.5638134290107637</v>
      </c>
      <c r="O5" s="59"/>
    </row>
    <row r="6" spans="1:15" s="8" customFormat="1" ht="15.75" customHeight="1">
      <c r="A6" s="33">
        <v>4</v>
      </c>
      <c r="B6" s="37" t="s">
        <v>10</v>
      </c>
      <c r="C6" s="42">
        <v>4821</v>
      </c>
      <c r="D6" s="43">
        <v>5.307994757536042</v>
      </c>
      <c r="E6" s="42">
        <v>11285</v>
      </c>
      <c r="F6" s="43">
        <v>3.589131632091059</v>
      </c>
      <c r="G6" s="51">
        <v>9670</v>
      </c>
      <c r="H6" s="43">
        <v>4.405096091556899</v>
      </c>
      <c r="I6" s="42">
        <v>16106</v>
      </c>
      <c r="J6" s="43">
        <v>4.097724922440538</v>
      </c>
      <c r="K6" s="42">
        <v>471</v>
      </c>
      <c r="L6" s="43">
        <v>-10.964083175803403</v>
      </c>
      <c r="M6" s="44">
        <v>16577</v>
      </c>
      <c r="N6" s="45">
        <v>3.5997750140616214</v>
      </c>
      <c r="O6" s="59"/>
    </row>
    <row r="7" spans="1:15" s="8" customFormat="1" ht="15.75" customHeight="1">
      <c r="A7" s="33">
        <v>5</v>
      </c>
      <c r="B7" s="37" t="s">
        <v>11</v>
      </c>
      <c r="C7" s="42">
        <v>3893</v>
      </c>
      <c r="D7" s="43">
        <v>-8.935672514619883</v>
      </c>
      <c r="E7" s="42">
        <v>9674</v>
      </c>
      <c r="F7" s="43">
        <v>-10.000930319099451</v>
      </c>
      <c r="G7" s="51">
        <v>0</v>
      </c>
      <c r="H7" s="43"/>
      <c r="I7" s="42">
        <v>13567</v>
      </c>
      <c r="J7" s="43">
        <v>-9.697816826411076</v>
      </c>
      <c r="K7" s="42">
        <v>876</v>
      </c>
      <c r="L7" s="43">
        <v>-22.95514511873351</v>
      </c>
      <c r="M7" s="44">
        <v>14443</v>
      </c>
      <c r="N7" s="45">
        <v>-10.630530288967266</v>
      </c>
      <c r="O7" s="59"/>
    </row>
    <row r="8" spans="1:15" s="8" customFormat="1" ht="15.75" customHeight="1">
      <c r="A8" s="33">
        <v>6</v>
      </c>
      <c r="B8" s="37" t="s">
        <v>12</v>
      </c>
      <c r="C8" s="42">
        <v>527</v>
      </c>
      <c r="D8" s="43">
        <v>-17.65625</v>
      </c>
      <c r="E8" s="42">
        <v>14</v>
      </c>
      <c r="F8" s="43">
        <v>40</v>
      </c>
      <c r="G8" s="51">
        <v>14</v>
      </c>
      <c r="H8" s="43">
        <v>40</v>
      </c>
      <c r="I8" s="42">
        <v>541</v>
      </c>
      <c r="J8" s="43">
        <v>-16.76923076923077</v>
      </c>
      <c r="K8" s="42">
        <v>2405</v>
      </c>
      <c r="L8" s="43">
        <v>-19.80660220073358</v>
      </c>
      <c r="M8" s="44">
        <v>2946</v>
      </c>
      <c r="N8" s="45">
        <v>-19.265552206083857</v>
      </c>
      <c r="O8" s="59"/>
    </row>
    <row r="9" spans="1:15" s="8" customFormat="1" ht="15.75" customHeight="1">
      <c r="A9" s="33">
        <v>7</v>
      </c>
      <c r="B9" s="37" t="s">
        <v>13</v>
      </c>
      <c r="C9" s="42">
        <v>906</v>
      </c>
      <c r="D9" s="43">
        <v>-3.3084311632870866</v>
      </c>
      <c r="E9" s="42">
        <v>106</v>
      </c>
      <c r="F9" s="43">
        <v>-45.64102564102564</v>
      </c>
      <c r="G9" s="51">
        <v>49</v>
      </c>
      <c r="H9" s="43">
        <v>-54.629629629629626</v>
      </c>
      <c r="I9" s="42">
        <v>1012</v>
      </c>
      <c r="J9" s="43">
        <v>-10.60070671378092</v>
      </c>
      <c r="K9" s="42">
        <v>1161</v>
      </c>
      <c r="L9" s="43">
        <v>-9.083790133124511</v>
      </c>
      <c r="M9" s="44">
        <v>2173</v>
      </c>
      <c r="N9" s="45">
        <v>-9.796596097965962</v>
      </c>
      <c r="O9" s="59"/>
    </row>
    <row r="10" spans="1:15" s="8" customFormat="1" ht="15.75" customHeight="1">
      <c r="A10" s="33">
        <v>8</v>
      </c>
      <c r="B10" s="37" t="s">
        <v>14</v>
      </c>
      <c r="C10" s="42">
        <v>2916</v>
      </c>
      <c r="D10" s="43">
        <v>7.880133185349612</v>
      </c>
      <c r="E10" s="42">
        <v>345</v>
      </c>
      <c r="F10" s="43">
        <v>0.8771929824561403</v>
      </c>
      <c r="G10" s="51">
        <v>254</v>
      </c>
      <c r="H10" s="43">
        <v>-6.95970695970696</v>
      </c>
      <c r="I10" s="42">
        <v>3261</v>
      </c>
      <c r="J10" s="43">
        <v>7.093596059113301</v>
      </c>
      <c r="K10" s="42">
        <v>473</v>
      </c>
      <c r="L10" s="43">
        <v>138.88888888888889</v>
      </c>
      <c r="M10" s="44">
        <v>3734</v>
      </c>
      <c r="N10" s="45">
        <v>15.140302189330866</v>
      </c>
      <c r="O10" s="59"/>
    </row>
    <row r="11" spans="1:15" s="8" customFormat="1" ht="15.75" customHeight="1">
      <c r="A11" s="33">
        <v>9</v>
      </c>
      <c r="B11" s="37" t="s">
        <v>15</v>
      </c>
      <c r="C11" s="42">
        <v>5367</v>
      </c>
      <c r="D11" s="43">
        <v>-6.774361646690985</v>
      </c>
      <c r="E11" s="42">
        <v>728</v>
      </c>
      <c r="F11" s="43">
        <v>-13.539192399049881</v>
      </c>
      <c r="G11" s="51">
        <v>686</v>
      </c>
      <c r="H11" s="43">
        <v>-73.43144848954299</v>
      </c>
      <c r="I11" s="42">
        <v>6095</v>
      </c>
      <c r="J11" s="43">
        <v>-7.637520836490378</v>
      </c>
      <c r="K11" s="42">
        <v>745</v>
      </c>
      <c r="L11" s="43">
        <v>-15.628539071347678</v>
      </c>
      <c r="M11" s="44">
        <v>6840</v>
      </c>
      <c r="N11" s="45">
        <v>-8.580593424218124</v>
      </c>
      <c r="O11" s="59"/>
    </row>
    <row r="12" spans="1:15" s="8" customFormat="1" ht="15.75" customHeight="1">
      <c r="A12" s="33">
        <v>10</v>
      </c>
      <c r="B12" s="37" t="s">
        <v>16</v>
      </c>
      <c r="C12" s="42">
        <v>9596</v>
      </c>
      <c r="D12" s="43">
        <v>-5.523284434380231</v>
      </c>
      <c r="E12" s="42">
        <v>1492</v>
      </c>
      <c r="F12" s="43">
        <v>3.683113273106324</v>
      </c>
      <c r="G12" s="51">
        <v>1333</v>
      </c>
      <c r="H12" s="43">
        <v>1.1380880121396055</v>
      </c>
      <c r="I12" s="42">
        <v>11088</v>
      </c>
      <c r="J12" s="43">
        <v>-4.380820972749224</v>
      </c>
      <c r="K12" s="42">
        <v>197</v>
      </c>
      <c r="L12" s="43">
        <v>-13.215859030837004</v>
      </c>
      <c r="M12" s="44">
        <v>11285</v>
      </c>
      <c r="N12" s="45">
        <v>-4.550452507823733</v>
      </c>
      <c r="O12" s="59"/>
    </row>
    <row r="13" spans="1:15" s="8" customFormat="1" ht="15.75" customHeight="1">
      <c r="A13" s="33">
        <v>11</v>
      </c>
      <c r="B13" s="37" t="s">
        <v>17</v>
      </c>
      <c r="C13" s="42">
        <v>548</v>
      </c>
      <c r="D13" s="43">
        <v>-11.183144246353322</v>
      </c>
      <c r="E13" s="42">
        <v>0</v>
      </c>
      <c r="F13" s="43"/>
      <c r="G13" s="51">
        <v>0</v>
      </c>
      <c r="H13" s="43"/>
      <c r="I13" s="42">
        <v>548</v>
      </c>
      <c r="J13" s="43">
        <v>-11.183144246353322</v>
      </c>
      <c r="K13" s="42">
        <v>106</v>
      </c>
      <c r="L13" s="43">
        <v>82.75862068965517</v>
      </c>
      <c r="M13" s="44">
        <v>654</v>
      </c>
      <c r="N13" s="45">
        <v>-3.111111111111111</v>
      </c>
      <c r="O13" s="59"/>
    </row>
    <row r="14" spans="1:15" s="8" customFormat="1" ht="15.75" customHeight="1">
      <c r="A14" s="33">
        <v>12</v>
      </c>
      <c r="B14" s="37" t="s">
        <v>18</v>
      </c>
      <c r="C14" s="42">
        <v>346</v>
      </c>
      <c r="D14" s="43">
        <v>-11.508951406649617</v>
      </c>
      <c r="E14" s="42">
        <v>236</v>
      </c>
      <c r="F14" s="43">
        <v>-22.112211221122113</v>
      </c>
      <c r="G14" s="51">
        <v>144</v>
      </c>
      <c r="H14" s="43">
        <v>-36.563876651982376</v>
      </c>
      <c r="I14" s="42">
        <v>582</v>
      </c>
      <c r="J14" s="43">
        <v>-16.138328530259365</v>
      </c>
      <c r="K14" s="42">
        <v>535</v>
      </c>
      <c r="L14" s="43">
        <v>-26.308539944903583</v>
      </c>
      <c r="M14" s="44">
        <v>1117</v>
      </c>
      <c r="N14" s="45">
        <v>-21.338028169014084</v>
      </c>
      <c r="O14" s="59"/>
    </row>
    <row r="15" spans="1:15" s="8" customFormat="1" ht="15.75" customHeight="1">
      <c r="A15" s="33">
        <v>13</v>
      </c>
      <c r="B15" s="37" t="s">
        <v>19</v>
      </c>
      <c r="C15" s="42">
        <v>842</v>
      </c>
      <c r="D15" s="43">
        <v>-9.169363538295578</v>
      </c>
      <c r="E15" s="42">
        <v>4631</v>
      </c>
      <c r="F15" s="43">
        <v>-1.1315115286080273</v>
      </c>
      <c r="G15" s="51">
        <v>3929</v>
      </c>
      <c r="H15" s="43">
        <v>-2.9636947394418374</v>
      </c>
      <c r="I15" s="42">
        <v>5473</v>
      </c>
      <c r="J15" s="43">
        <v>-2.4594546426661914</v>
      </c>
      <c r="K15" s="42">
        <v>1323</v>
      </c>
      <c r="L15" s="43">
        <v>3.764705882352941</v>
      </c>
      <c r="M15" s="44">
        <v>6796</v>
      </c>
      <c r="N15" s="45">
        <v>-1.30699970955562</v>
      </c>
      <c r="O15" s="59"/>
    </row>
    <row r="16" spans="1:15" s="8" customFormat="1" ht="15.75" customHeight="1">
      <c r="A16" s="33">
        <v>14</v>
      </c>
      <c r="B16" s="37" t="s">
        <v>20</v>
      </c>
      <c r="C16" s="42">
        <v>329</v>
      </c>
      <c r="D16" s="43">
        <v>-62.782805429864254</v>
      </c>
      <c r="E16" s="42">
        <v>0</v>
      </c>
      <c r="F16" s="43">
        <v>-100</v>
      </c>
      <c r="G16" s="51">
        <v>0</v>
      </c>
      <c r="H16" s="43">
        <v>-100</v>
      </c>
      <c r="I16" s="42">
        <v>329</v>
      </c>
      <c r="J16" s="43">
        <v>-62.99212598425197</v>
      </c>
      <c r="K16" s="42">
        <v>134</v>
      </c>
      <c r="L16" s="43">
        <v>-33</v>
      </c>
      <c r="M16" s="44">
        <v>463</v>
      </c>
      <c r="N16" s="45">
        <v>-57.48393021120294</v>
      </c>
      <c r="O16" s="59"/>
    </row>
    <row r="17" spans="1:15" s="8" customFormat="1" ht="15.75" customHeight="1">
      <c r="A17" s="33">
        <v>15</v>
      </c>
      <c r="B17" s="37" t="s">
        <v>64</v>
      </c>
      <c r="C17" s="42">
        <v>11</v>
      </c>
      <c r="D17" s="43">
        <v>-98.35820895522389</v>
      </c>
      <c r="E17" s="42">
        <v>477</v>
      </c>
      <c r="F17" s="43">
        <v>-24.763406940063092</v>
      </c>
      <c r="G17" s="51">
        <v>408</v>
      </c>
      <c r="H17" s="43">
        <v>-23.452157598499063</v>
      </c>
      <c r="I17" s="42">
        <v>488</v>
      </c>
      <c r="J17" s="43">
        <v>-62.576687116564415</v>
      </c>
      <c r="K17" s="42">
        <v>294</v>
      </c>
      <c r="L17" s="43">
        <v>-2.3255813953488373</v>
      </c>
      <c r="M17" s="44">
        <v>782</v>
      </c>
      <c r="N17" s="45">
        <v>-51.27725856697819</v>
      </c>
      <c r="O17" s="59"/>
    </row>
    <row r="18" spans="1:15" s="8" customFormat="1" ht="15.75" customHeight="1">
      <c r="A18" s="33">
        <v>16</v>
      </c>
      <c r="B18" s="37" t="s">
        <v>21</v>
      </c>
      <c r="C18" s="42">
        <v>2332</v>
      </c>
      <c r="D18" s="43">
        <v>1.70082860880942</v>
      </c>
      <c r="E18" s="42">
        <v>2027</v>
      </c>
      <c r="F18" s="43">
        <v>10.463215258855586</v>
      </c>
      <c r="G18" s="51">
        <v>1490</v>
      </c>
      <c r="H18" s="43">
        <v>-14.318573893041979</v>
      </c>
      <c r="I18" s="42">
        <v>4359</v>
      </c>
      <c r="J18" s="43">
        <v>5.59593023255814</v>
      </c>
      <c r="K18" s="42">
        <v>1339</v>
      </c>
      <c r="L18" s="43">
        <v>-1.1078286558345642</v>
      </c>
      <c r="M18" s="44">
        <v>5698</v>
      </c>
      <c r="N18" s="45">
        <v>3.9401678219627874</v>
      </c>
      <c r="O18" s="59"/>
    </row>
    <row r="19" spans="1:15" s="8" customFormat="1" ht="15.75" customHeight="1">
      <c r="A19" s="33">
        <v>17</v>
      </c>
      <c r="B19" s="37" t="s">
        <v>22</v>
      </c>
      <c r="C19" s="42">
        <v>26</v>
      </c>
      <c r="D19" s="43"/>
      <c r="E19" s="42">
        <v>56</v>
      </c>
      <c r="F19" s="43">
        <v>-41.666666666666664</v>
      </c>
      <c r="G19" s="51">
        <v>23</v>
      </c>
      <c r="H19" s="43"/>
      <c r="I19" s="42">
        <v>82</v>
      </c>
      <c r="J19" s="43">
        <v>-14.583333333333334</v>
      </c>
      <c r="K19" s="42">
        <v>155</v>
      </c>
      <c r="L19" s="43">
        <v>8.391608391608392</v>
      </c>
      <c r="M19" s="44">
        <v>237</v>
      </c>
      <c r="N19" s="45">
        <v>-0.8368200836820083</v>
      </c>
      <c r="O19" s="59"/>
    </row>
    <row r="20" spans="1:15" s="8" customFormat="1" ht="15.75" customHeight="1">
      <c r="A20" s="33">
        <v>18</v>
      </c>
      <c r="B20" s="37" t="s">
        <v>23</v>
      </c>
      <c r="C20" s="42">
        <v>3224</v>
      </c>
      <c r="D20" s="43">
        <v>-0.5552128315854411</v>
      </c>
      <c r="E20" s="42">
        <v>214</v>
      </c>
      <c r="F20" s="43">
        <v>1237.5</v>
      </c>
      <c r="G20" s="51">
        <v>200</v>
      </c>
      <c r="H20" s="43">
        <v>1900</v>
      </c>
      <c r="I20" s="42">
        <v>3438</v>
      </c>
      <c r="J20" s="43">
        <v>5.524861878453039</v>
      </c>
      <c r="K20" s="42">
        <v>176</v>
      </c>
      <c r="L20" s="43">
        <v>60</v>
      </c>
      <c r="M20" s="44">
        <v>3614</v>
      </c>
      <c r="N20" s="45">
        <v>7.304038004750594</v>
      </c>
      <c r="O20" s="59"/>
    </row>
    <row r="21" spans="1:15" s="8" customFormat="1" ht="15.75" customHeight="1">
      <c r="A21" s="33">
        <v>19</v>
      </c>
      <c r="B21" s="37" t="s">
        <v>24</v>
      </c>
      <c r="C21" s="42">
        <v>13231</v>
      </c>
      <c r="D21" s="43">
        <v>-4.095389968106698</v>
      </c>
      <c r="E21" s="42">
        <v>9498</v>
      </c>
      <c r="F21" s="43">
        <v>4.293400680794993</v>
      </c>
      <c r="G21" s="51">
        <v>9479</v>
      </c>
      <c r="H21" s="43">
        <v>4.1991865450148405</v>
      </c>
      <c r="I21" s="42">
        <v>22729</v>
      </c>
      <c r="J21" s="43">
        <v>-0.7597258001135222</v>
      </c>
      <c r="K21" s="42">
        <v>5750</v>
      </c>
      <c r="L21" s="43">
        <v>-1.6421484775915156</v>
      </c>
      <c r="M21" s="44">
        <v>28479</v>
      </c>
      <c r="N21" s="45">
        <v>-0.9391631013252635</v>
      </c>
      <c r="O21" s="59"/>
    </row>
    <row r="22" spans="1:15" s="8" customFormat="1" ht="15.75" customHeight="1">
      <c r="A22" s="33">
        <v>20</v>
      </c>
      <c r="B22" s="37" t="s">
        <v>25</v>
      </c>
      <c r="C22" s="42">
        <v>6846</v>
      </c>
      <c r="D22" s="43">
        <v>-20.023364485981308</v>
      </c>
      <c r="E22" s="42">
        <v>32126</v>
      </c>
      <c r="F22" s="43">
        <v>-11.099427179898719</v>
      </c>
      <c r="G22" s="51">
        <v>21731</v>
      </c>
      <c r="H22" s="43">
        <v>-15.430417185554171</v>
      </c>
      <c r="I22" s="42">
        <v>38972</v>
      </c>
      <c r="J22" s="43">
        <v>-12.808465892565497</v>
      </c>
      <c r="K22" s="42">
        <v>810</v>
      </c>
      <c r="L22" s="43">
        <v>-6.789413118527043</v>
      </c>
      <c r="M22" s="44">
        <v>39782</v>
      </c>
      <c r="N22" s="45">
        <v>-12.69367510863363</v>
      </c>
      <c r="O22" s="59"/>
    </row>
    <row r="23" spans="1:15" s="8" customFormat="1" ht="15.75" customHeight="1">
      <c r="A23" s="33">
        <v>21</v>
      </c>
      <c r="B23" s="37" t="s">
        <v>26</v>
      </c>
      <c r="C23" s="42">
        <v>7854</v>
      </c>
      <c r="D23" s="43">
        <v>-3.3829499323410013</v>
      </c>
      <c r="E23" s="42">
        <v>3193</v>
      </c>
      <c r="F23" s="43">
        <v>-8.510028653295128</v>
      </c>
      <c r="G23" s="51">
        <v>2698</v>
      </c>
      <c r="H23" s="43">
        <v>-11.743539417729801</v>
      </c>
      <c r="I23" s="42">
        <v>11047</v>
      </c>
      <c r="J23" s="43">
        <v>-4.922970995782769</v>
      </c>
      <c r="K23" s="42">
        <v>709</v>
      </c>
      <c r="L23" s="43">
        <v>-5.968169761273209</v>
      </c>
      <c r="M23" s="44">
        <v>11756</v>
      </c>
      <c r="N23" s="45">
        <v>-4.986664511436191</v>
      </c>
      <c r="O23" s="59"/>
    </row>
    <row r="24" spans="1:15" s="8" customFormat="1" ht="15.75" customHeight="1">
      <c r="A24" s="33">
        <v>22</v>
      </c>
      <c r="B24" s="37" t="s">
        <v>27</v>
      </c>
      <c r="C24" s="42">
        <v>1365</v>
      </c>
      <c r="D24" s="43">
        <v>-24.62727774710105</v>
      </c>
      <c r="E24" s="42">
        <v>171</v>
      </c>
      <c r="F24" s="43">
        <v>-13.197969543147208</v>
      </c>
      <c r="G24" s="51">
        <v>158</v>
      </c>
      <c r="H24" s="43">
        <v>-17.277486910994764</v>
      </c>
      <c r="I24" s="42">
        <v>1536</v>
      </c>
      <c r="J24" s="43">
        <v>-23.50597609561753</v>
      </c>
      <c r="K24" s="42">
        <v>557</v>
      </c>
      <c r="L24" s="43">
        <v>-16.49175412293853</v>
      </c>
      <c r="M24" s="44">
        <v>2093</v>
      </c>
      <c r="N24" s="45">
        <v>-21.757009345794394</v>
      </c>
      <c r="O24" s="59"/>
    </row>
    <row r="25" spans="1:15" s="8" customFormat="1" ht="15.75" customHeight="1">
      <c r="A25" s="33">
        <v>23</v>
      </c>
      <c r="B25" s="37" t="s">
        <v>28</v>
      </c>
      <c r="C25" s="42">
        <v>7444</v>
      </c>
      <c r="D25" s="43">
        <v>-20.563440401237862</v>
      </c>
      <c r="E25" s="42">
        <v>647</v>
      </c>
      <c r="F25" s="43">
        <v>-18.513853904282115</v>
      </c>
      <c r="G25" s="51">
        <v>545</v>
      </c>
      <c r="H25" s="43">
        <v>-22.031473533619458</v>
      </c>
      <c r="I25" s="42">
        <v>8091</v>
      </c>
      <c r="J25" s="43">
        <v>-20.40334481062469</v>
      </c>
      <c r="K25" s="42">
        <v>268</v>
      </c>
      <c r="L25" s="43">
        <v>-17.53846153846154</v>
      </c>
      <c r="M25" s="44">
        <v>8359</v>
      </c>
      <c r="N25" s="45">
        <v>-20.314585319351764</v>
      </c>
      <c r="O25" s="59"/>
    </row>
    <row r="26" spans="1:15" s="8" customFormat="1" ht="15.75" customHeight="1">
      <c r="A26" s="33">
        <v>24</v>
      </c>
      <c r="B26" s="37" t="s">
        <v>29</v>
      </c>
      <c r="C26" s="42">
        <v>549</v>
      </c>
      <c r="D26" s="43">
        <v>-27.09163346613546</v>
      </c>
      <c r="E26" s="42">
        <v>186</v>
      </c>
      <c r="F26" s="43">
        <v>20.77922077922078</v>
      </c>
      <c r="G26" s="51">
        <v>162</v>
      </c>
      <c r="H26" s="43">
        <v>15.714285714285714</v>
      </c>
      <c r="I26" s="42">
        <v>735</v>
      </c>
      <c r="J26" s="43">
        <v>-18.96361631753032</v>
      </c>
      <c r="K26" s="42">
        <v>939</v>
      </c>
      <c r="L26" s="43">
        <v>-6.567164179104478</v>
      </c>
      <c r="M26" s="44">
        <v>1674</v>
      </c>
      <c r="N26" s="45">
        <v>-12.447698744769875</v>
      </c>
      <c r="O26" s="59"/>
    </row>
    <row r="27" spans="1:15" s="8" customFormat="1" ht="15.75" customHeight="1">
      <c r="A27" s="33">
        <v>25</v>
      </c>
      <c r="B27" s="37" t="s">
        <v>30</v>
      </c>
      <c r="C27" s="42">
        <v>98</v>
      </c>
      <c r="D27" s="43">
        <v>-44.632768361581924</v>
      </c>
      <c r="E27" s="42">
        <v>188</v>
      </c>
      <c r="F27" s="43">
        <v>11.904761904761905</v>
      </c>
      <c r="G27" s="51">
        <v>101</v>
      </c>
      <c r="H27" s="43">
        <v>-11.403508771929825</v>
      </c>
      <c r="I27" s="42">
        <v>286</v>
      </c>
      <c r="J27" s="43">
        <v>-17.10144927536232</v>
      </c>
      <c r="K27" s="42">
        <v>370</v>
      </c>
      <c r="L27" s="43">
        <v>0.27100271002710025</v>
      </c>
      <c r="M27" s="44">
        <v>656</v>
      </c>
      <c r="N27" s="45">
        <v>-8.123249299719888</v>
      </c>
      <c r="O27" s="59"/>
    </row>
    <row r="28" spans="1:15" s="8" customFormat="1" ht="15.75" customHeight="1">
      <c r="A28" s="33">
        <v>26</v>
      </c>
      <c r="B28" s="37" t="s">
        <v>31</v>
      </c>
      <c r="C28" s="42">
        <v>633</v>
      </c>
      <c r="D28" s="43">
        <v>21.032504780114724</v>
      </c>
      <c r="E28" s="42">
        <v>491</v>
      </c>
      <c r="F28" s="43">
        <v>42.31884057971015</v>
      </c>
      <c r="G28" s="51">
        <v>420</v>
      </c>
      <c r="H28" s="43">
        <v>90.9090909090909</v>
      </c>
      <c r="I28" s="42">
        <v>1124</v>
      </c>
      <c r="J28" s="43">
        <v>29.493087557603687</v>
      </c>
      <c r="K28" s="42">
        <v>545</v>
      </c>
      <c r="L28" s="43">
        <v>8.782435129740518</v>
      </c>
      <c r="M28" s="44">
        <v>1669</v>
      </c>
      <c r="N28" s="45">
        <v>21.91380569758948</v>
      </c>
      <c r="O28" s="59"/>
    </row>
    <row r="29" spans="1:15" s="8" customFormat="1" ht="15.75" customHeight="1">
      <c r="A29" s="33">
        <v>27</v>
      </c>
      <c r="B29" s="37" t="s">
        <v>32</v>
      </c>
      <c r="C29" s="42">
        <v>2902</v>
      </c>
      <c r="D29" s="43">
        <v>21.72818791946309</v>
      </c>
      <c r="E29" s="42">
        <v>4195</v>
      </c>
      <c r="F29" s="43">
        <v>-9.159809441316588</v>
      </c>
      <c r="G29" s="51">
        <v>0</v>
      </c>
      <c r="H29" s="43"/>
      <c r="I29" s="42">
        <v>7097</v>
      </c>
      <c r="J29" s="43">
        <v>1.3567552127963438</v>
      </c>
      <c r="K29" s="42">
        <v>467</v>
      </c>
      <c r="L29" s="43">
        <v>-17.926186291739896</v>
      </c>
      <c r="M29" s="44">
        <v>7564</v>
      </c>
      <c r="N29" s="45">
        <v>-0.09245806366398097</v>
      </c>
      <c r="O29" s="59"/>
    </row>
    <row r="30" spans="1:15" s="8" customFormat="1" ht="15.75" customHeight="1">
      <c r="A30" s="33">
        <v>28</v>
      </c>
      <c r="B30" s="37" t="s">
        <v>33</v>
      </c>
      <c r="C30" s="42">
        <v>1088</v>
      </c>
      <c r="D30" s="43">
        <v>-5.882352941176471</v>
      </c>
      <c r="E30" s="42">
        <v>0</v>
      </c>
      <c r="F30" s="43">
        <v>-100</v>
      </c>
      <c r="G30" s="51">
        <v>0</v>
      </c>
      <c r="H30" s="43">
        <v>-100</v>
      </c>
      <c r="I30" s="42">
        <v>1088</v>
      </c>
      <c r="J30" s="43">
        <v>-15.132605304212168</v>
      </c>
      <c r="K30" s="42">
        <v>506</v>
      </c>
      <c r="L30" s="43">
        <v>-10.915492957746478</v>
      </c>
      <c r="M30" s="44">
        <v>1594</v>
      </c>
      <c r="N30" s="45">
        <v>-13.837837837837839</v>
      </c>
      <c r="O30" s="59"/>
    </row>
    <row r="31" spans="1:15" s="8" customFormat="1" ht="15.75" customHeight="1">
      <c r="A31" s="33">
        <v>29</v>
      </c>
      <c r="B31" s="37" t="s">
        <v>34</v>
      </c>
      <c r="C31" s="42">
        <v>751</v>
      </c>
      <c r="D31" s="43">
        <v>113.35227272727273</v>
      </c>
      <c r="E31" s="42">
        <v>702</v>
      </c>
      <c r="F31" s="43">
        <v>35.783365570599614</v>
      </c>
      <c r="G31" s="51">
        <v>215</v>
      </c>
      <c r="H31" s="43">
        <v>36.075949367088604</v>
      </c>
      <c r="I31" s="42">
        <v>1453</v>
      </c>
      <c r="J31" s="43">
        <v>67.20368239355581</v>
      </c>
      <c r="K31" s="42">
        <v>435</v>
      </c>
      <c r="L31" s="43">
        <v>18.206521739130434</v>
      </c>
      <c r="M31" s="44">
        <v>1888</v>
      </c>
      <c r="N31" s="45">
        <v>52.62732417138238</v>
      </c>
      <c r="O31" s="59"/>
    </row>
    <row r="32" spans="1:15" s="8" customFormat="1" ht="15.75" customHeight="1">
      <c r="A32" s="33">
        <v>30</v>
      </c>
      <c r="B32" s="37" t="s">
        <v>35</v>
      </c>
      <c r="C32" s="42">
        <v>2320</v>
      </c>
      <c r="D32" s="43">
        <v>47.67663908338638</v>
      </c>
      <c r="E32" s="42">
        <v>6112</v>
      </c>
      <c r="F32" s="43">
        <v>-7.673716012084592</v>
      </c>
      <c r="G32" s="51">
        <v>5984</v>
      </c>
      <c r="H32" s="43">
        <v>-5.911949685534591</v>
      </c>
      <c r="I32" s="42">
        <v>8432</v>
      </c>
      <c r="J32" s="43">
        <v>2.942253693077768</v>
      </c>
      <c r="K32" s="42">
        <v>3459</v>
      </c>
      <c r="L32" s="43">
        <v>-0.4031097034264325</v>
      </c>
      <c r="M32" s="44">
        <v>11891</v>
      </c>
      <c r="N32" s="45">
        <v>1.946159122085048</v>
      </c>
      <c r="O32" s="59"/>
    </row>
    <row r="33" spans="1:15" s="8" customFormat="1" ht="15.75" customHeight="1">
      <c r="A33" s="33">
        <v>31</v>
      </c>
      <c r="B33" s="37" t="s">
        <v>36</v>
      </c>
      <c r="C33" s="42">
        <v>27296</v>
      </c>
      <c r="D33" s="43">
        <v>-10.80030064376981</v>
      </c>
      <c r="E33" s="42">
        <v>40335</v>
      </c>
      <c r="F33" s="43">
        <v>-5.653536676646707</v>
      </c>
      <c r="G33" s="51">
        <v>25674</v>
      </c>
      <c r="H33" s="43">
        <v>-5.34581920070786</v>
      </c>
      <c r="I33" s="42">
        <v>67631</v>
      </c>
      <c r="J33" s="43">
        <v>-7.80063528417379</v>
      </c>
      <c r="K33" s="42">
        <v>30</v>
      </c>
      <c r="L33" s="43">
        <v>-16.666666666666668</v>
      </c>
      <c r="M33" s="44">
        <v>67661</v>
      </c>
      <c r="N33" s="45">
        <v>-7.804984398206816</v>
      </c>
      <c r="O33" s="59"/>
    </row>
    <row r="34" spans="1:15" s="8" customFormat="1" ht="15.75" customHeight="1">
      <c r="A34" s="33">
        <v>32</v>
      </c>
      <c r="B34" s="37" t="s">
        <v>37</v>
      </c>
      <c r="C34" s="42">
        <v>50</v>
      </c>
      <c r="D34" s="43">
        <v>28.205128205128204</v>
      </c>
      <c r="E34" s="42">
        <v>15</v>
      </c>
      <c r="F34" s="43">
        <v>-51.61290322580645</v>
      </c>
      <c r="G34" s="51">
        <v>15</v>
      </c>
      <c r="H34" s="43">
        <v>-51.61290322580645</v>
      </c>
      <c r="I34" s="42">
        <v>65</v>
      </c>
      <c r="J34" s="43">
        <v>-7.142857142857143</v>
      </c>
      <c r="K34" s="42">
        <v>420</v>
      </c>
      <c r="L34" s="43">
        <v>21.73913043478261</v>
      </c>
      <c r="M34" s="44">
        <v>485</v>
      </c>
      <c r="N34" s="45">
        <v>16.867469879518072</v>
      </c>
      <c r="O34" s="59"/>
    </row>
    <row r="35" spans="1:15" s="8" customFormat="1" ht="15.75" customHeight="1">
      <c r="A35" s="33">
        <v>33</v>
      </c>
      <c r="B35" s="37" t="s">
        <v>38</v>
      </c>
      <c r="C35" s="42">
        <v>5159</v>
      </c>
      <c r="D35" s="43">
        <v>-4.4452676421559545</v>
      </c>
      <c r="E35" s="42">
        <v>5456</v>
      </c>
      <c r="F35" s="43">
        <v>-2.7277589588161884</v>
      </c>
      <c r="G35" s="51">
        <v>5061</v>
      </c>
      <c r="H35" s="43">
        <v>-1.1909410386567747</v>
      </c>
      <c r="I35" s="42">
        <v>10615</v>
      </c>
      <c r="J35" s="43">
        <v>-3.5701308139534884</v>
      </c>
      <c r="K35" s="42">
        <v>2581</v>
      </c>
      <c r="L35" s="43">
        <v>0.3499222395023328</v>
      </c>
      <c r="M35" s="44">
        <v>13196</v>
      </c>
      <c r="N35" s="45">
        <v>-2.8276877761413846</v>
      </c>
      <c r="O35" s="59"/>
    </row>
    <row r="36" spans="1:15" s="8" customFormat="1" ht="15.75" customHeight="1">
      <c r="A36" s="33">
        <v>34</v>
      </c>
      <c r="B36" s="37" t="s">
        <v>39</v>
      </c>
      <c r="C36" s="42">
        <v>2110</v>
      </c>
      <c r="D36" s="43">
        <v>-6.388642413487134</v>
      </c>
      <c r="E36" s="42">
        <v>430</v>
      </c>
      <c r="F36" s="43">
        <v>-35.24096385542169</v>
      </c>
      <c r="G36" s="51">
        <v>430</v>
      </c>
      <c r="H36" s="43">
        <v>-35.04531722054381</v>
      </c>
      <c r="I36" s="42">
        <v>2540</v>
      </c>
      <c r="J36" s="43">
        <v>-12.95407813570939</v>
      </c>
      <c r="K36" s="42">
        <v>134</v>
      </c>
      <c r="L36" s="43">
        <v>26.41509433962264</v>
      </c>
      <c r="M36" s="44">
        <v>2674</v>
      </c>
      <c r="N36" s="45">
        <v>-11.574074074074074</v>
      </c>
      <c r="O36" s="59"/>
    </row>
    <row r="37" spans="1:15" s="8" customFormat="1" ht="15.75" customHeight="1">
      <c r="A37" s="33">
        <v>35</v>
      </c>
      <c r="B37" s="37" t="s">
        <v>40</v>
      </c>
      <c r="C37" s="42">
        <v>818</v>
      </c>
      <c r="D37" s="43">
        <v>9.358288770053475</v>
      </c>
      <c r="E37" s="42">
        <v>2870</v>
      </c>
      <c r="F37" s="43">
        <v>-13.55421686746988</v>
      </c>
      <c r="G37" s="51">
        <v>2573</v>
      </c>
      <c r="H37" s="43">
        <v>-12.897765741367637</v>
      </c>
      <c r="I37" s="42">
        <v>3688</v>
      </c>
      <c r="J37" s="43">
        <v>-9.341199606686333</v>
      </c>
      <c r="K37" s="42">
        <v>880</v>
      </c>
      <c r="L37" s="43">
        <v>-5.579399141630901</v>
      </c>
      <c r="M37" s="44">
        <v>4568</v>
      </c>
      <c r="N37" s="45">
        <v>-8.64</v>
      </c>
      <c r="O37" s="59"/>
    </row>
    <row r="38" spans="1:15" s="8" customFormat="1" ht="15.75" customHeight="1">
      <c r="A38" s="33">
        <v>36</v>
      </c>
      <c r="B38" s="37" t="s">
        <v>41</v>
      </c>
      <c r="C38" s="42">
        <v>1491</v>
      </c>
      <c r="D38" s="43">
        <v>-5.513307984790875</v>
      </c>
      <c r="E38" s="42">
        <v>880</v>
      </c>
      <c r="F38" s="43">
        <v>-20.577617328519857</v>
      </c>
      <c r="G38" s="51">
        <v>817</v>
      </c>
      <c r="H38" s="43">
        <v>-16.887080366225838</v>
      </c>
      <c r="I38" s="42">
        <v>2371</v>
      </c>
      <c r="J38" s="43">
        <v>-11.727475800446761</v>
      </c>
      <c r="K38" s="42">
        <v>918</v>
      </c>
      <c r="L38" s="43">
        <v>-15.313653136531366</v>
      </c>
      <c r="M38" s="44">
        <v>3289</v>
      </c>
      <c r="N38" s="45">
        <v>-12.758620689655173</v>
      </c>
      <c r="O38" s="59"/>
    </row>
    <row r="39" spans="1:15" s="8" customFormat="1" ht="15.75" customHeight="1">
      <c r="A39" s="33">
        <v>37</v>
      </c>
      <c r="B39" s="37" t="s">
        <v>42</v>
      </c>
      <c r="C39" s="42">
        <v>3432</v>
      </c>
      <c r="D39" s="43">
        <v>-15.363748458692971</v>
      </c>
      <c r="E39" s="42">
        <v>10818</v>
      </c>
      <c r="F39" s="43">
        <v>0.8483266523725179</v>
      </c>
      <c r="G39" s="51">
        <v>9044</v>
      </c>
      <c r="H39" s="43">
        <v>0.8024966562639322</v>
      </c>
      <c r="I39" s="42">
        <v>14250</v>
      </c>
      <c r="J39" s="43">
        <v>-3.5989717223650386</v>
      </c>
      <c r="K39" s="42">
        <v>932</v>
      </c>
      <c r="L39" s="43">
        <v>-14.495412844036696</v>
      </c>
      <c r="M39" s="44">
        <v>15182</v>
      </c>
      <c r="N39" s="45">
        <v>-4.347278225806452</v>
      </c>
      <c r="O39" s="59"/>
    </row>
    <row r="40" spans="1:15" s="8" customFormat="1" ht="15.75" customHeight="1">
      <c r="A40" s="33">
        <v>38</v>
      </c>
      <c r="B40" s="37" t="s">
        <v>43</v>
      </c>
      <c r="C40" s="42">
        <v>2536</v>
      </c>
      <c r="D40" s="43">
        <v>-13.712146988771691</v>
      </c>
      <c r="E40" s="42">
        <v>4610</v>
      </c>
      <c r="F40" s="43">
        <v>2.4899955535793685</v>
      </c>
      <c r="G40" s="51">
        <v>3256</v>
      </c>
      <c r="H40" s="43">
        <v>6.093189964157706</v>
      </c>
      <c r="I40" s="42">
        <v>7146</v>
      </c>
      <c r="J40" s="43">
        <v>-3.9128680919725696</v>
      </c>
      <c r="K40" s="42">
        <v>672</v>
      </c>
      <c r="L40" s="43">
        <v>-7.945205479452055</v>
      </c>
      <c r="M40" s="44">
        <v>7818</v>
      </c>
      <c r="N40" s="45">
        <v>-4.273294967552345</v>
      </c>
      <c r="O40" s="59"/>
    </row>
    <row r="41" spans="1:15" s="8" customFormat="1" ht="15.75" customHeight="1">
      <c r="A41" s="10"/>
      <c r="B41" s="10" t="s">
        <v>0</v>
      </c>
      <c r="C41" s="11">
        <f>SUM(C3:C40)</f>
        <v>131636</v>
      </c>
      <c r="D41" s="45">
        <v>-7.669862735058322</v>
      </c>
      <c r="E41" s="11">
        <f>SUM(E3:E40)</f>
        <v>157893</v>
      </c>
      <c r="F41" s="45">
        <v>-5.414779670764144</v>
      </c>
      <c r="G41" s="13">
        <f>SUM(G3:G40)</f>
        <v>109290</v>
      </c>
      <c r="H41" s="43">
        <v>-7.37350622934147</v>
      </c>
      <c r="I41" s="11">
        <f>SUM(I3:I40)</f>
        <v>289529</v>
      </c>
      <c r="J41" s="45">
        <v>-6.453572340171178</v>
      </c>
      <c r="K41" s="11">
        <f>SUM(K3:K40)</f>
        <v>33792</v>
      </c>
      <c r="L41" s="45">
        <v>-4.752240825300186</v>
      </c>
      <c r="M41" s="11">
        <f>SUM(M3:M40)</f>
        <v>323321</v>
      </c>
      <c r="N41" s="45">
        <v>-6.278606647902349</v>
      </c>
      <c r="O41" s="59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C1" sqref="C1:P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9" customFormat="1" ht="15.75" customHeight="1">
      <c r="B1" s="32" t="s">
        <v>52</v>
      </c>
      <c r="C1" s="61" t="str">
        <f>Totali!C1</f>
        <v>Gennaio - Marzo 2012 (su base 2011)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39"/>
    </row>
    <row r="2" spans="1:17" s="8" customFormat="1" ht="15.75" customHeight="1">
      <c r="A2" s="33" t="s">
        <v>45</v>
      </c>
      <c r="B2" s="33" t="s">
        <v>2</v>
      </c>
      <c r="C2" s="40" t="s">
        <v>46</v>
      </c>
      <c r="D2" s="21" t="s">
        <v>4</v>
      </c>
      <c r="E2" s="40" t="s">
        <v>47</v>
      </c>
      <c r="F2" s="21" t="s">
        <v>4</v>
      </c>
      <c r="G2" s="46" t="s">
        <v>48</v>
      </c>
      <c r="H2" s="47" t="s">
        <v>4</v>
      </c>
      <c r="I2" s="48" t="s">
        <v>53</v>
      </c>
      <c r="J2" s="21" t="s">
        <v>4</v>
      </c>
      <c r="K2" s="49" t="s">
        <v>49</v>
      </c>
      <c r="L2" s="21"/>
      <c r="M2" s="50" t="s">
        <v>50</v>
      </c>
      <c r="N2" s="21" t="s">
        <v>4</v>
      </c>
      <c r="O2" s="34" t="s">
        <v>51</v>
      </c>
      <c r="P2" s="21" t="s">
        <v>4</v>
      </c>
      <c r="Q2" s="58"/>
    </row>
    <row r="3" spans="1:17" s="8" customFormat="1" ht="15.75" customHeight="1">
      <c r="A3" s="33">
        <v>1</v>
      </c>
      <c r="B3" s="37" t="s">
        <v>7</v>
      </c>
      <c r="C3" s="42">
        <v>174582</v>
      </c>
      <c r="D3" s="43">
        <v>-2.8864499835902344</v>
      </c>
      <c r="E3" s="42">
        <v>47510</v>
      </c>
      <c r="F3" s="43">
        <v>-24.30253493300193</v>
      </c>
      <c r="G3" s="51">
        <v>46157</v>
      </c>
      <c r="H3" s="43">
        <v>-22.414778457607746</v>
      </c>
      <c r="I3" s="42">
        <v>1705</v>
      </c>
      <c r="J3" s="43">
        <v>2606.3492063492063</v>
      </c>
      <c r="K3" s="42">
        <v>223797</v>
      </c>
      <c r="L3" s="43">
        <v>-7.7494775285761985</v>
      </c>
      <c r="M3" s="42">
        <v>360</v>
      </c>
      <c r="N3" s="43">
        <v>271.1340206185567</v>
      </c>
      <c r="O3" s="44">
        <v>224157</v>
      </c>
      <c r="P3" s="45">
        <v>-7.6380133006996465</v>
      </c>
      <c r="Q3" s="59"/>
    </row>
    <row r="4" spans="1:17" s="8" customFormat="1" ht="15.75" customHeight="1">
      <c r="A4" s="33">
        <v>2</v>
      </c>
      <c r="B4" s="37" t="s">
        <v>8</v>
      </c>
      <c r="C4" s="42">
        <v>26864</v>
      </c>
      <c r="D4" s="43">
        <v>-11.20512990017849</v>
      </c>
      <c r="E4" s="42">
        <v>67414</v>
      </c>
      <c r="F4" s="43">
        <v>-10.471586608055883</v>
      </c>
      <c r="G4" s="51">
        <v>55514</v>
      </c>
      <c r="H4" s="43">
        <v>-14.363285769379097</v>
      </c>
      <c r="I4" s="42">
        <v>2039</v>
      </c>
      <c r="J4" s="43">
        <v>101.48221343873517</v>
      </c>
      <c r="K4" s="42">
        <v>96317</v>
      </c>
      <c r="L4" s="43">
        <v>-9.616665884671328</v>
      </c>
      <c r="M4" s="42">
        <v>1329</v>
      </c>
      <c r="N4" s="43">
        <v>-45.42094455852156</v>
      </c>
      <c r="O4" s="44">
        <v>97646</v>
      </c>
      <c r="P4" s="45">
        <v>-10.41651376146789</v>
      </c>
      <c r="Q4" s="59"/>
    </row>
    <row r="5" spans="1:17" s="8" customFormat="1" ht="15.75" customHeight="1">
      <c r="A5" s="33">
        <v>3</v>
      </c>
      <c r="B5" s="37" t="s">
        <v>9</v>
      </c>
      <c r="C5" s="42">
        <v>606526</v>
      </c>
      <c r="D5" s="43">
        <v>3.8317672213824356</v>
      </c>
      <c r="E5" s="42">
        <v>163147</v>
      </c>
      <c r="F5" s="43">
        <v>0.06992449381413579</v>
      </c>
      <c r="G5" s="51">
        <v>139722</v>
      </c>
      <c r="H5" s="43">
        <v>-1.7978633680067473</v>
      </c>
      <c r="I5" s="42">
        <v>5188</v>
      </c>
      <c r="J5" s="43">
        <v>317.71336553945247</v>
      </c>
      <c r="K5" s="42">
        <v>774861</v>
      </c>
      <c r="L5" s="43">
        <v>3.5331860003367104</v>
      </c>
      <c r="M5" s="42">
        <v>776</v>
      </c>
      <c r="N5" s="43">
        <v>12.790697674418604</v>
      </c>
      <c r="O5" s="44">
        <v>775637</v>
      </c>
      <c r="P5" s="45">
        <v>3.541688359190822</v>
      </c>
      <c r="Q5" s="59"/>
    </row>
    <row r="6" spans="1:17" s="8" customFormat="1" ht="15.75" customHeight="1">
      <c r="A6" s="33">
        <v>4</v>
      </c>
      <c r="B6" s="37" t="s">
        <v>10</v>
      </c>
      <c r="C6" s="42">
        <v>569064</v>
      </c>
      <c r="D6" s="43">
        <v>10.400325925638514</v>
      </c>
      <c r="E6" s="42">
        <v>1229816</v>
      </c>
      <c r="F6" s="43">
        <v>1.6800386276597856</v>
      </c>
      <c r="G6" s="51">
        <v>1077745</v>
      </c>
      <c r="H6" s="43">
        <v>1.159194477165746</v>
      </c>
      <c r="I6" s="42">
        <v>1020</v>
      </c>
      <c r="J6" s="43">
        <v>69.7171381031614</v>
      </c>
      <c r="K6" s="42">
        <v>1799900</v>
      </c>
      <c r="L6" s="43">
        <v>4.308650217437666</v>
      </c>
      <c r="M6" s="42">
        <v>621</v>
      </c>
      <c r="N6" s="43">
        <v>-33.72465314834579</v>
      </c>
      <c r="O6" s="44">
        <v>1800521</v>
      </c>
      <c r="P6" s="45">
        <v>4.288008785459971</v>
      </c>
      <c r="Q6" s="59"/>
    </row>
    <row r="7" spans="1:17" s="8" customFormat="1" ht="15.75" customHeight="1">
      <c r="A7" s="33">
        <v>5</v>
      </c>
      <c r="B7" s="37" t="s">
        <v>11</v>
      </c>
      <c r="C7" s="42">
        <v>340525</v>
      </c>
      <c r="D7" s="43">
        <v>-4.410010246045448</v>
      </c>
      <c r="E7" s="42">
        <v>793060</v>
      </c>
      <c r="F7" s="43">
        <v>-10.952067091923526</v>
      </c>
      <c r="G7" s="51">
        <v>0</v>
      </c>
      <c r="H7" s="43"/>
      <c r="I7" s="42">
        <v>14650</v>
      </c>
      <c r="J7" s="43">
        <v>31.780156517045967</v>
      </c>
      <c r="K7" s="42">
        <v>1148235</v>
      </c>
      <c r="L7" s="43">
        <v>-8.721802359551365</v>
      </c>
      <c r="M7" s="42">
        <v>1652</v>
      </c>
      <c r="N7" s="43">
        <v>-35.61964146531567</v>
      </c>
      <c r="O7" s="44">
        <v>1149887</v>
      </c>
      <c r="P7" s="45">
        <v>-8.776557555352287</v>
      </c>
      <c r="Q7" s="59"/>
    </row>
    <row r="8" spans="1:17" s="8" customFormat="1" ht="15.75" customHeight="1">
      <c r="A8" s="33">
        <v>6</v>
      </c>
      <c r="B8" s="37" t="s">
        <v>12</v>
      </c>
      <c r="C8" s="42">
        <v>7581</v>
      </c>
      <c r="D8" s="43">
        <v>-45.9349593495935</v>
      </c>
      <c r="E8" s="42">
        <v>58</v>
      </c>
      <c r="F8" s="43">
        <v>-44.76190476190476</v>
      </c>
      <c r="G8" s="51">
        <v>58</v>
      </c>
      <c r="H8" s="43">
        <v>-44.76190476190476</v>
      </c>
      <c r="I8" s="42">
        <v>0</v>
      </c>
      <c r="J8" s="43">
        <v>-100</v>
      </c>
      <c r="K8" s="42">
        <v>7639</v>
      </c>
      <c r="L8" s="43">
        <v>-45.97595473833098</v>
      </c>
      <c r="M8" s="42">
        <v>2163</v>
      </c>
      <c r="N8" s="43">
        <v>2.5604551920341394</v>
      </c>
      <c r="O8" s="44">
        <v>9802</v>
      </c>
      <c r="P8" s="45">
        <v>-39.676287771555174</v>
      </c>
      <c r="Q8" s="59"/>
    </row>
    <row r="9" spans="1:17" s="8" customFormat="1" ht="15.75" customHeight="1">
      <c r="A9" s="33">
        <v>7</v>
      </c>
      <c r="B9" s="37" t="s">
        <v>13</v>
      </c>
      <c r="C9" s="42">
        <v>0</v>
      </c>
      <c r="D9" s="43">
        <v>-100</v>
      </c>
      <c r="E9" s="42">
        <v>10092</v>
      </c>
      <c r="F9" s="43">
        <v>-18.210551908582545</v>
      </c>
      <c r="G9" s="51">
        <v>2903</v>
      </c>
      <c r="H9" s="43">
        <v>-57.558479532163744</v>
      </c>
      <c r="I9" s="42">
        <v>12</v>
      </c>
      <c r="J9" s="43">
        <v>-89.28571428571429</v>
      </c>
      <c r="K9" s="42">
        <v>10104</v>
      </c>
      <c r="L9" s="43">
        <v>-20.12016760218199</v>
      </c>
      <c r="M9" s="42">
        <v>553</v>
      </c>
      <c r="N9" s="43">
        <v>-21.56028368794326</v>
      </c>
      <c r="O9" s="44">
        <v>10657</v>
      </c>
      <c r="P9" s="45">
        <v>-20.196195896360642</v>
      </c>
      <c r="Q9" s="59"/>
    </row>
    <row r="10" spans="1:17" s="8" customFormat="1" ht="15.75" customHeight="1">
      <c r="A10" s="33">
        <v>8</v>
      </c>
      <c r="B10" s="37" t="s">
        <v>14</v>
      </c>
      <c r="C10" s="42">
        <v>370929</v>
      </c>
      <c r="D10" s="43">
        <v>12.353700203547543</v>
      </c>
      <c r="E10" s="42">
        <v>41240</v>
      </c>
      <c r="F10" s="43">
        <v>3.5634464227417695</v>
      </c>
      <c r="G10" s="51">
        <v>30505</v>
      </c>
      <c r="H10" s="43">
        <v>-8.272191484243445</v>
      </c>
      <c r="I10" s="42">
        <v>370</v>
      </c>
      <c r="J10" s="43">
        <v>58.11965811965812</v>
      </c>
      <c r="K10" s="42">
        <v>412539</v>
      </c>
      <c r="L10" s="43">
        <v>11.437091942441768</v>
      </c>
      <c r="M10" s="42">
        <v>638</v>
      </c>
      <c r="N10" s="43">
        <v>188.68778280542986</v>
      </c>
      <c r="O10" s="44">
        <v>413177</v>
      </c>
      <c r="P10" s="45">
        <v>11.542843259003293</v>
      </c>
      <c r="Q10" s="59"/>
    </row>
    <row r="11" spans="1:17" s="8" customFormat="1" ht="15.75" customHeight="1">
      <c r="A11" s="33">
        <v>9</v>
      </c>
      <c r="B11" s="37" t="s">
        <v>15</v>
      </c>
      <c r="C11" s="42">
        <v>518119</v>
      </c>
      <c r="D11" s="43">
        <v>-2.0491229927517876</v>
      </c>
      <c r="E11" s="42">
        <v>71568</v>
      </c>
      <c r="F11" s="43">
        <v>-14.695400312287687</v>
      </c>
      <c r="G11" s="51">
        <v>68854</v>
      </c>
      <c r="H11" s="43">
        <v>-13.57491621584305</v>
      </c>
      <c r="I11" s="42">
        <v>4007</v>
      </c>
      <c r="J11" s="43">
        <v>66.95833333333333</v>
      </c>
      <c r="K11" s="42">
        <v>593694</v>
      </c>
      <c r="L11" s="43">
        <v>-3.5044006143794038</v>
      </c>
      <c r="M11" s="42">
        <v>373</v>
      </c>
      <c r="N11" s="43">
        <v>-39.546191247974065</v>
      </c>
      <c r="O11" s="44">
        <v>594067</v>
      </c>
      <c r="P11" s="45">
        <v>-3.5405084173334718</v>
      </c>
      <c r="Q11" s="59"/>
    </row>
    <row r="12" spans="1:17" s="8" customFormat="1" ht="15.75" customHeight="1">
      <c r="A12" s="33">
        <v>10</v>
      </c>
      <c r="B12" s="37" t="s">
        <v>16</v>
      </c>
      <c r="C12" s="42">
        <v>1052932</v>
      </c>
      <c r="D12" s="43">
        <v>-3.018412954555712</v>
      </c>
      <c r="E12" s="42">
        <v>144452</v>
      </c>
      <c r="F12" s="43">
        <v>5.7249505965015</v>
      </c>
      <c r="G12" s="51">
        <v>132860</v>
      </c>
      <c r="H12" s="43">
        <v>4.496511801672133</v>
      </c>
      <c r="I12" s="42">
        <v>8558</v>
      </c>
      <c r="J12" s="43">
        <v>397.26902963393377</v>
      </c>
      <c r="K12" s="42">
        <v>1205942</v>
      </c>
      <c r="L12" s="43">
        <v>-1.4796732823878684</v>
      </c>
      <c r="M12" s="42">
        <v>417</v>
      </c>
      <c r="N12" s="43">
        <v>11.2</v>
      </c>
      <c r="O12" s="44">
        <v>1206359</v>
      </c>
      <c r="P12" s="45">
        <v>-1.4757899396371696</v>
      </c>
      <c r="Q12" s="59"/>
    </row>
    <row r="13" spans="1:17" s="8" customFormat="1" ht="15.75" customHeight="1">
      <c r="A13" s="33">
        <v>11</v>
      </c>
      <c r="B13" s="37" t="s">
        <v>17</v>
      </c>
      <c r="C13" s="42">
        <v>23854</v>
      </c>
      <c r="D13" s="43">
        <v>-0.42993697040530954</v>
      </c>
      <c r="E13" s="42">
        <v>0</v>
      </c>
      <c r="F13" s="43"/>
      <c r="G13" s="51">
        <v>0</v>
      </c>
      <c r="H13" s="43"/>
      <c r="I13" s="42">
        <v>0</v>
      </c>
      <c r="J13" s="43"/>
      <c r="K13" s="42">
        <v>23854</v>
      </c>
      <c r="L13" s="43">
        <v>-0.42993697040530954</v>
      </c>
      <c r="M13" s="42">
        <v>202</v>
      </c>
      <c r="N13" s="43">
        <v>573.3333333333334</v>
      </c>
      <c r="O13" s="44">
        <v>24056</v>
      </c>
      <c r="P13" s="45">
        <v>0.28765581356568143</v>
      </c>
      <c r="Q13" s="59"/>
    </row>
    <row r="14" spans="1:17" s="8" customFormat="1" ht="15.75" customHeight="1">
      <c r="A14" s="33">
        <v>12</v>
      </c>
      <c r="B14" s="37" t="s">
        <v>18</v>
      </c>
      <c r="C14" s="42">
        <v>10129</v>
      </c>
      <c r="D14" s="43">
        <v>-21.242516134048675</v>
      </c>
      <c r="E14" s="42">
        <v>29525</v>
      </c>
      <c r="F14" s="43">
        <v>-1.7176525415265804</v>
      </c>
      <c r="G14" s="51">
        <v>18623</v>
      </c>
      <c r="H14" s="43">
        <v>-23.30217042131708</v>
      </c>
      <c r="I14" s="42">
        <v>162</v>
      </c>
      <c r="J14" s="43">
        <v>20.895522388059703</v>
      </c>
      <c r="K14" s="42">
        <v>39816</v>
      </c>
      <c r="L14" s="43">
        <v>-7.482108002602472</v>
      </c>
      <c r="M14" s="42">
        <v>506</v>
      </c>
      <c r="N14" s="43">
        <v>-22.033898305084747</v>
      </c>
      <c r="O14" s="44">
        <v>40322</v>
      </c>
      <c r="P14" s="45">
        <v>-7.69829460913357</v>
      </c>
      <c r="Q14" s="59"/>
    </row>
    <row r="15" spans="1:17" s="8" customFormat="1" ht="15.75" customHeight="1">
      <c r="A15" s="33">
        <v>13</v>
      </c>
      <c r="B15" s="37" t="s">
        <v>19</v>
      </c>
      <c r="C15" s="42">
        <v>75530</v>
      </c>
      <c r="D15" s="43">
        <v>-9.656352044783082</v>
      </c>
      <c r="E15" s="42">
        <v>286457</v>
      </c>
      <c r="F15" s="43">
        <v>-0.16693618089051218</v>
      </c>
      <c r="G15" s="51">
        <v>241592</v>
      </c>
      <c r="H15" s="43">
        <v>-1.2289552653742057</v>
      </c>
      <c r="I15" s="42">
        <v>17</v>
      </c>
      <c r="J15" s="43">
        <v>112.5</v>
      </c>
      <c r="K15" s="42">
        <v>362004</v>
      </c>
      <c r="L15" s="43">
        <v>-2.3055105020415763</v>
      </c>
      <c r="M15" s="42">
        <v>1850</v>
      </c>
      <c r="N15" s="43">
        <v>-2.01271186440678</v>
      </c>
      <c r="O15" s="44">
        <v>363854</v>
      </c>
      <c r="P15" s="45">
        <v>-2.304026205915126</v>
      </c>
      <c r="Q15" s="59"/>
    </row>
    <row r="16" spans="1:17" s="8" customFormat="1" ht="15.75" customHeight="1">
      <c r="A16" s="33">
        <v>14</v>
      </c>
      <c r="B16" s="37" t="s">
        <v>20</v>
      </c>
      <c r="C16" s="42">
        <v>853</v>
      </c>
      <c r="D16" s="43">
        <v>-93.89580649778159</v>
      </c>
      <c r="E16" s="42">
        <v>0</v>
      </c>
      <c r="F16" s="43">
        <v>-100</v>
      </c>
      <c r="G16" s="51">
        <v>0</v>
      </c>
      <c r="H16" s="43">
        <v>-100</v>
      </c>
      <c r="I16" s="42">
        <v>0</v>
      </c>
      <c r="J16" s="43"/>
      <c r="K16" s="42">
        <v>853</v>
      </c>
      <c r="L16" s="43">
        <v>-93.91756988020536</v>
      </c>
      <c r="M16" s="42">
        <v>150</v>
      </c>
      <c r="N16" s="43">
        <v>-27.884615384615383</v>
      </c>
      <c r="O16" s="44">
        <v>1003</v>
      </c>
      <c r="P16" s="45">
        <v>-92.95250140528387</v>
      </c>
      <c r="Q16" s="59"/>
    </row>
    <row r="17" spans="1:17" s="8" customFormat="1" ht="15.75" customHeight="1">
      <c r="A17" s="33">
        <v>15</v>
      </c>
      <c r="B17" s="37" t="s">
        <v>64</v>
      </c>
      <c r="C17" s="42">
        <v>463</v>
      </c>
      <c r="D17" s="43">
        <v>-98.95270193851931</v>
      </c>
      <c r="E17" s="42">
        <v>55033</v>
      </c>
      <c r="F17" s="43">
        <v>-18.651608993215177</v>
      </c>
      <c r="G17" s="51">
        <v>51597</v>
      </c>
      <c r="H17" s="43">
        <v>-13.019217801753204</v>
      </c>
      <c r="I17" s="42">
        <v>81</v>
      </c>
      <c r="J17" s="43"/>
      <c r="K17" s="42">
        <v>55577</v>
      </c>
      <c r="L17" s="43">
        <v>-50.31557303772573</v>
      </c>
      <c r="M17" s="42">
        <v>135</v>
      </c>
      <c r="N17" s="43">
        <v>-49.62686567164179</v>
      </c>
      <c r="O17" s="44">
        <v>55712</v>
      </c>
      <c r="P17" s="45">
        <v>-50.31392694063927</v>
      </c>
      <c r="Q17" s="59"/>
    </row>
    <row r="18" spans="1:17" s="8" customFormat="1" ht="15.75" customHeight="1">
      <c r="A18" s="33">
        <v>16</v>
      </c>
      <c r="B18" s="37" t="s">
        <v>21</v>
      </c>
      <c r="C18" s="42">
        <v>187735</v>
      </c>
      <c r="D18" s="43">
        <v>4.663544628421699</v>
      </c>
      <c r="E18" s="42">
        <v>98925</v>
      </c>
      <c r="F18" s="43">
        <v>6.320665491595374</v>
      </c>
      <c r="G18" s="51">
        <v>81268</v>
      </c>
      <c r="H18" s="43">
        <v>-1.233547634383773</v>
      </c>
      <c r="I18" s="42">
        <v>695</v>
      </c>
      <c r="J18" s="43">
        <v>35.21400778210117</v>
      </c>
      <c r="K18" s="42">
        <v>287355</v>
      </c>
      <c r="L18" s="43">
        <v>5.2860094970102</v>
      </c>
      <c r="M18" s="42">
        <v>1313</v>
      </c>
      <c r="N18" s="43">
        <v>-11.522911051212938</v>
      </c>
      <c r="O18" s="44">
        <v>288668</v>
      </c>
      <c r="P18" s="45">
        <v>5.195108085652231</v>
      </c>
      <c r="Q18" s="59"/>
    </row>
    <row r="19" spans="1:17" s="8" customFormat="1" ht="15.75" customHeight="1">
      <c r="A19" s="33">
        <v>17</v>
      </c>
      <c r="B19" s="37" t="s">
        <v>22</v>
      </c>
      <c r="C19" s="42">
        <v>42</v>
      </c>
      <c r="D19" s="43"/>
      <c r="E19" s="42">
        <v>81</v>
      </c>
      <c r="F19" s="43">
        <v>-51.785714285714285</v>
      </c>
      <c r="G19" s="51">
        <v>19</v>
      </c>
      <c r="H19" s="43"/>
      <c r="I19" s="42">
        <v>0</v>
      </c>
      <c r="J19" s="43"/>
      <c r="K19" s="42">
        <v>123</v>
      </c>
      <c r="L19" s="43">
        <v>-26.785714285714285</v>
      </c>
      <c r="M19" s="42">
        <v>70</v>
      </c>
      <c r="N19" s="43">
        <v>-37.5</v>
      </c>
      <c r="O19" s="44">
        <v>193</v>
      </c>
      <c r="P19" s="45">
        <v>-31.071428571428573</v>
      </c>
      <c r="Q19" s="59"/>
    </row>
    <row r="20" spans="1:17" s="8" customFormat="1" ht="15.75" customHeight="1">
      <c r="A20" s="33">
        <v>18</v>
      </c>
      <c r="B20" s="37" t="s">
        <v>23</v>
      </c>
      <c r="C20" s="42">
        <v>376330</v>
      </c>
      <c r="D20" s="43">
        <v>4.183623185998483</v>
      </c>
      <c r="E20" s="42">
        <v>20955</v>
      </c>
      <c r="F20" s="43">
        <v>2368.1978798586574</v>
      </c>
      <c r="G20" s="51">
        <v>20292</v>
      </c>
      <c r="H20" s="43">
        <v>3491.504424778761</v>
      </c>
      <c r="I20" s="42">
        <v>214</v>
      </c>
      <c r="J20" s="43">
        <v>34.59119496855346</v>
      </c>
      <c r="K20" s="42">
        <v>397499</v>
      </c>
      <c r="L20" s="43">
        <v>9.73784322494796</v>
      </c>
      <c r="M20" s="42">
        <v>106</v>
      </c>
      <c r="N20" s="43">
        <v>-25.35211267605634</v>
      </c>
      <c r="O20" s="44">
        <v>397605</v>
      </c>
      <c r="P20" s="45">
        <v>9.724092635111267</v>
      </c>
      <c r="Q20" s="59"/>
    </row>
    <row r="21" spans="1:17" s="8" customFormat="1" ht="15.75" customHeight="1">
      <c r="A21" s="33">
        <v>19</v>
      </c>
      <c r="B21" s="37" t="s">
        <v>24</v>
      </c>
      <c r="C21" s="42">
        <v>1192306</v>
      </c>
      <c r="D21" s="43">
        <v>-0.3595995015915809</v>
      </c>
      <c r="E21" s="42">
        <v>844153</v>
      </c>
      <c r="F21" s="43">
        <v>13.960768960768961</v>
      </c>
      <c r="G21" s="51">
        <v>843021</v>
      </c>
      <c r="H21" s="43">
        <v>13.89759199737353</v>
      </c>
      <c r="I21" s="42">
        <v>128</v>
      </c>
      <c r="J21" s="43">
        <v>-27.683615819209038</v>
      </c>
      <c r="K21" s="42">
        <v>2036587</v>
      </c>
      <c r="L21" s="43">
        <v>5.112757196548588</v>
      </c>
      <c r="M21" s="42">
        <v>14250</v>
      </c>
      <c r="N21" s="43">
        <v>0.6782534972445952</v>
      </c>
      <c r="O21" s="44">
        <v>2050837</v>
      </c>
      <c r="P21" s="45">
        <v>5.080597229053943</v>
      </c>
      <c r="Q21" s="59"/>
    </row>
    <row r="22" spans="1:17" s="8" customFormat="1" ht="15.75" customHeight="1">
      <c r="A22" s="33">
        <v>20</v>
      </c>
      <c r="B22" s="37" t="s">
        <v>25</v>
      </c>
      <c r="C22" s="42">
        <v>752348</v>
      </c>
      <c r="D22" s="43">
        <v>-7.410730218505597</v>
      </c>
      <c r="E22" s="42">
        <v>3255808</v>
      </c>
      <c r="F22" s="43">
        <v>-3.7457413256672267</v>
      </c>
      <c r="G22" s="51">
        <v>1885995</v>
      </c>
      <c r="H22" s="43">
        <v>-9.016243972189578</v>
      </c>
      <c r="I22" s="42">
        <v>47887</v>
      </c>
      <c r="J22" s="43">
        <v>-1.6855547343352222</v>
      </c>
      <c r="K22" s="42">
        <v>4056043</v>
      </c>
      <c r="L22" s="43">
        <v>-4.42383808212535</v>
      </c>
      <c r="M22" s="42">
        <v>2185</v>
      </c>
      <c r="N22" s="43">
        <v>-3.5745807590467784</v>
      </c>
      <c r="O22" s="44">
        <v>4058228</v>
      </c>
      <c r="P22" s="45">
        <v>-4.423384856550104</v>
      </c>
      <c r="Q22" s="59"/>
    </row>
    <row r="23" spans="1:17" s="8" customFormat="1" ht="15.75" customHeight="1">
      <c r="A23" s="33">
        <v>21</v>
      </c>
      <c r="B23" s="37" t="s">
        <v>26</v>
      </c>
      <c r="C23" s="42">
        <v>699357</v>
      </c>
      <c r="D23" s="43">
        <v>2.0324586461558214</v>
      </c>
      <c r="E23" s="42">
        <v>355711</v>
      </c>
      <c r="F23" s="43">
        <v>-1.5766071127171708</v>
      </c>
      <c r="G23" s="51">
        <v>310759</v>
      </c>
      <c r="H23" s="43">
        <v>-3.390483888517557</v>
      </c>
      <c r="I23" s="42">
        <v>4038</v>
      </c>
      <c r="J23" s="43">
        <v>7.108753315649867</v>
      </c>
      <c r="K23" s="42">
        <v>1059106</v>
      </c>
      <c r="L23" s="43">
        <v>0.8091528214695343</v>
      </c>
      <c r="M23" s="42">
        <v>580</v>
      </c>
      <c r="N23" s="43">
        <v>-22.666666666666668</v>
      </c>
      <c r="O23" s="44">
        <v>1059686</v>
      </c>
      <c r="P23" s="45">
        <v>0.792405990364815</v>
      </c>
      <c r="Q23" s="59"/>
    </row>
    <row r="24" spans="1:17" s="8" customFormat="1" ht="15.75" customHeight="1">
      <c r="A24" s="33">
        <v>22</v>
      </c>
      <c r="B24" s="37" t="s">
        <v>27</v>
      </c>
      <c r="C24" s="42">
        <v>111467</v>
      </c>
      <c r="D24" s="43">
        <v>-13.383324267619862</v>
      </c>
      <c r="E24" s="42">
        <v>11501</v>
      </c>
      <c r="F24" s="43">
        <v>-13.324289697791846</v>
      </c>
      <c r="G24" s="51">
        <v>10732</v>
      </c>
      <c r="H24" s="43">
        <v>-18.84452510586812</v>
      </c>
      <c r="I24" s="42">
        <v>146</v>
      </c>
      <c r="J24" s="43">
        <v>-97.99367871375567</v>
      </c>
      <c r="K24" s="42">
        <v>123114</v>
      </c>
      <c r="L24" s="43">
        <v>-17.503819453751106</v>
      </c>
      <c r="M24" s="42">
        <v>700</v>
      </c>
      <c r="N24" s="43">
        <v>22.591943957968475</v>
      </c>
      <c r="O24" s="44">
        <v>123814</v>
      </c>
      <c r="P24" s="45">
        <v>-17.35099160920384</v>
      </c>
      <c r="Q24" s="59"/>
    </row>
    <row r="25" spans="1:17" s="8" customFormat="1" ht="15.75" customHeight="1">
      <c r="A25" s="33">
        <v>23</v>
      </c>
      <c r="B25" s="37" t="s">
        <v>28</v>
      </c>
      <c r="C25" s="42">
        <v>760013</v>
      </c>
      <c r="D25" s="43">
        <v>-10.29638276350872</v>
      </c>
      <c r="E25" s="42">
        <v>68502</v>
      </c>
      <c r="F25" s="43">
        <v>-8.845094412433964</v>
      </c>
      <c r="G25" s="51">
        <v>63985</v>
      </c>
      <c r="H25" s="43">
        <v>-9.866317316767386</v>
      </c>
      <c r="I25" s="42">
        <v>2540</v>
      </c>
      <c r="J25" s="43">
        <v>99.68553459119497</v>
      </c>
      <c r="K25" s="42">
        <v>831055</v>
      </c>
      <c r="L25" s="43">
        <v>-10.02684941591694</v>
      </c>
      <c r="M25" s="42">
        <v>491</v>
      </c>
      <c r="N25" s="43">
        <v>8.628318584070797</v>
      </c>
      <c r="O25" s="44">
        <v>831546</v>
      </c>
      <c r="P25" s="45">
        <v>-10.017724932422343</v>
      </c>
      <c r="Q25" s="59"/>
    </row>
    <row r="26" spans="1:17" s="8" customFormat="1" ht="15.75" customHeight="1">
      <c r="A26" s="33">
        <v>24</v>
      </c>
      <c r="B26" s="37" t="s">
        <v>29</v>
      </c>
      <c r="C26" s="42">
        <v>15938</v>
      </c>
      <c r="D26" s="43">
        <v>-47.819539025667886</v>
      </c>
      <c r="E26" s="42">
        <v>10014</v>
      </c>
      <c r="F26" s="43">
        <v>-10.252733464778634</v>
      </c>
      <c r="G26" s="51">
        <v>9940</v>
      </c>
      <c r="H26" s="43">
        <v>-10.53910539105391</v>
      </c>
      <c r="I26" s="42">
        <v>0</v>
      </c>
      <c r="J26" s="43"/>
      <c r="K26" s="42">
        <v>25952</v>
      </c>
      <c r="L26" s="43">
        <v>-37.76797275910028</v>
      </c>
      <c r="M26" s="42">
        <v>403</v>
      </c>
      <c r="N26" s="43">
        <v>35.23489932885906</v>
      </c>
      <c r="O26" s="44">
        <v>26355</v>
      </c>
      <c r="P26" s="45">
        <v>-37.25</v>
      </c>
      <c r="Q26" s="59"/>
    </row>
    <row r="27" spans="1:17" s="8" customFormat="1" ht="15.75" customHeight="1">
      <c r="A27" s="33">
        <v>25</v>
      </c>
      <c r="B27" s="37" t="s">
        <v>30</v>
      </c>
      <c r="C27" s="42">
        <v>2067</v>
      </c>
      <c r="D27" s="43">
        <v>-70.48829240434037</v>
      </c>
      <c r="E27" s="42">
        <v>17620</v>
      </c>
      <c r="F27" s="43">
        <v>-11.974821401808462</v>
      </c>
      <c r="G27" s="51">
        <v>12808</v>
      </c>
      <c r="H27" s="43">
        <v>-17.61754679359362</v>
      </c>
      <c r="I27" s="42">
        <v>107</v>
      </c>
      <c r="J27" s="43">
        <v>1428.5714285714287</v>
      </c>
      <c r="K27" s="42">
        <v>19794</v>
      </c>
      <c r="L27" s="43">
        <v>-26.764836465887228</v>
      </c>
      <c r="M27" s="42">
        <v>674</v>
      </c>
      <c r="N27" s="43">
        <v>56.01851851851852</v>
      </c>
      <c r="O27" s="44">
        <v>20468</v>
      </c>
      <c r="P27" s="45">
        <v>-25.462490895848507</v>
      </c>
      <c r="Q27" s="59"/>
    </row>
    <row r="28" spans="1:17" s="8" customFormat="1" ht="15.75" customHeight="1">
      <c r="A28" s="33">
        <v>26</v>
      </c>
      <c r="B28" s="37" t="s">
        <v>31</v>
      </c>
      <c r="C28" s="42">
        <v>47265</v>
      </c>
      <c r="D28" s="43">
        <v>14.44032832134815</v>
      </c>
      <c r="E28" s="42">
        <v>51293</v>
      </c>
      <c r="F28" s="43">
        <v>29.9148979281698</v>
      </c>
      <c r="G28" s="51">
        <v>49085</v>
      </c>
      <c r="H28" s="43">
        <v>31.970210248964886</v>
      </c>
      <c r="I28" s="42">
        <v>0</v>
      </c>
      <c r="J28" s="43">
        <v>-100</v>
      </c>
      <c r="K28" s="42">
        <v>98558</v>
      </c>
      <c r="L28" s="43">
        <v>21.87666167905326</v>
      </c>
      <c r="M28" s="42">
        <v>811</v>
      </c>
      <c r="N28" s="43">
        <v>11.707988980716253</v>
      </c>
      <c r="O28" s="44">
        <v>99369</v>
      </c>
      <c r="P28" s="45">
        <v>21.786182638216513</v>
      </c>
      <c r="Q28" s="59"/>
    </row>
    <row r="29" spans="1:17" s="8" customFormat="1" ht="15.75" customHeight="1">
      <c r="A29" s="33">
        <v>27</v>
      </c>
      <c r="B29" s="37" t="s">
        <v>32</v>
      </c>
      <c r="C29" s="42">
        <v>288332</v>
      </c>
      <c r="D29" s="43">
        <v>20.124819291163078</v>
      </c>
      <c r="E29" s="42">
        <v>466114</v>
      </c>
      <c r="F29" s="43">
        <v>-4.27121178202998</v>
      </c>
      <c r="G29" s="51">
        <v>0</v>
      </c>
      <c r="H29" s="43"/>
      <c r="I29" s="42">
        <v>803</v>
      </c>
      <c r="J29" s="43">
        <v>-52.45707519242155</v>
      </c>
      <c r="K29" s="42">
        <v>755249</v>
      </c>
      <c r="L29" s="43">
        <v>3.6537213141977993</v>
      </c>
      <c r="M29" s="42">
        <v>925</v>
      </c>
      <c r="N29" s="43">
        <v>-16.51624548736462</v>
      </c>
      <c r="O29" s="44">
        <v>756174</v>
      </c>
      <c r="P29" s="45">
        <v>3.6230960554173777</v>
      </c>
      <c r="Q29" s="59"/>
    </row>
    <row r="30" spans="1:17" s="8" customFormat="1" ht="15.75" customHeight="1">
      <c r="A30" s="33">
        <v>28</v>
      </c>
      <c r="B30" s="37" t="s">
        <v>33</v>
      </c>
      <c r="C30" s="42">
        <v>109282</v>
      </c>
      <c r="D30" s="43">
        <v>21.446034850640114</v>
      </c>
      <c r="E30" s="42">
        <v>0</v>
      </c>
      <c r="F30" s="43">
        <v>-100</v>
      </c>
      <c r="G30" s="51">
        <v>0</v>
      </c>
      <c r="H30" s="43">
        <v>-100</v>
      </c>
      <c r="I30" s="42">
        <v>0</v>
      </c>
      <c r="J30" s="43">
        <v>-100</v>
      </c>
      <c r="K30" s="42">
        <v>109282</v>
      </c>
      <c r="L30" s="43">
        <v>3.056364990899746</v>
      </c>
      <c r="M30" s="42">
        <v>195</v>
      </c>
      <c r="N30" s="43">
        <v>-52.08845208845209</v>
      </c>
      <c r="O30" s="44">
        <v>109477</v>
      </c>
      <c r="P30" s="45">
        <v>2.845520817676236</v>
      </c>
      <c r="Q30" s="59"/>
    </row>
    <row r="31" spans="1:17" s="8" customFormat="1" ht="15.75" customHeight="1">
      <c r="A31" s="33">
        <v>29</v>
      </c>
      <c r="B31" s="37" t="s">
        <v>34</v>
      </c>
      <c r="C31" s="42">
        <v>43976</v>
      </c>
      <c r="D31" s="43">
        <v>350.0204666393778</v>
      </c>
      <c r="E31" s="42">
        <v>84885</v>
      </c>
      <c r="F31" s="43">
        <v>34.535224661225136</v>
      </c>
      <c r="G31" s="51">
        <v>20728</v>
      </c>
      <c r="H31" s="43">
        <v>37.645261969586294</v>
      </c>
      <c r="I31" s="42">
        <v>488</v>
      </c>
      <c r="J31" s="43">
        <v>18.159806295399516</v>
      </c>
      <c r="K31" s="42">
        <v>129349</v>
      </c>
      <c r="L31" s="43">
        <v>76.51337336244542</v>
      </c>
      <c r="M31" s="42">
        <v>711</v>
      </c>
      <c r="N31" s="43">
        <v>17.71523178807947</v>
      </c>
      <c r="O31" s="44">
        <v>130060</v>
      </c>
      <c r="P31" s="45">
        <v>76.03269990796383</v>
      </c>
      <c r="Q31" s="59"/>
    </row>
    <row r="32" spans="1:17" s="8" customFormat="1" ht="15.75" customHeight="1">
      <c r="A32" s="33">
        <v>30</v>
      </c>
      <c r="B32" s="37" t="s">
        <v>35</v>
      </c>
      <c r="C32" s="42">
        <v>269241</v>
      </c>
      <c r="D32" s="43">
        <v>26.124146847610707</v>
      </c>
      <c r="E32" s="42">
        <v>790117</v>
      </c>
      <c r="F32" s="43">
        <v>-9.634198505410852</v>
      </c>
      <c r="G32" s="51">
        <v>774884</v>
      </c>
      <c r="H32" s="43">
        <v>-8.43439553518359</v>
      </c>
      <c r="I32" s="42">
        <v>0</v>
      </c>
      <c r="J32" s="43"/>
      <c r="K32" s="42">
        <v>1059358</v>
      </c>
      <c r="L32" s="43">
        <v>-2.6170521599482273</v>
      </c>
      <c r="M32" s="42">
        <v>8633</v>
      </c>
      <c r="N32" s="43">
        <v>6.082575571393463</v>
      </c>
      <c r="O32" s="44">
        <v>1067991</v>
      </c>
      <c r="P32" s="45">
        <v>-2.5524537736150332</v>
      </c>
      <c r="Q32" s="59"/>
    </row>
    <row r="33" spans="1:17" s="8" customFormat="1" ht="15.75" customHeight="1">
      <c r="A33" s="33">
        <v>31</v>
      </c>
      <c r="B33" s="37" t="s">
        <v>36</v>
      </c>
      <c r="C33" s="42">
        <v>2647361</v>
      </c>
      <c r="D33" s="43">
        <v>-4.4310578728756225</v>
      </c>
      <c r="E33" s="42">
        <v>4705791</v>
      </c>
      <c r="F33" s="43">
        <v>0.7782715309083511</v>
      </c>
      <c r="G33" s="51">
        <v>2845176</v>
      </c>
      <c r="H33" s="43">
        <v>1.9308339074424967</v>
      </c>
      <c r="I33" s="42">
        <v>74526</v>
      </c>
      <c r="J33" s="43">
        <v>-5.482631358672906</v>
      </c>
      <c r="K33" s="42">
        <v>7427678</v>
      </c>
      <c r="L33" s="43">
        <v>-1.2067320129734964</v>
      </c>
      <c r="M33" s="42">
        <v>56</v>
      </c>
      <c r="N33" s="43">
        <v>-18.840579710144926</v>
      </c>
      <c r="O33" s="44">
        <v>7427734</v>
      </c>
      <c r="P33" s="45">
        <v>-1.2068938457458256</v>
      </c>
      <c r="Q33" s="59"/>
    </row>
    <row r="34" spans="1:17" s="8" customFormat="1" ht="15.75" customHeight="1">
      <c r="A34" s="33">
        <v>32</v>
      </c>
      <c r="B34" s="37" t="s">
        <v>37</v>
      </c>
      <c r="C34" s="42">
        <v>338</v>
      </c>
      <c r="D34" s="43">
        <v>115.28662420382166</v>
      </c>
      <c r="E34" s="42">
        <v>27</v>
      </c>
      <c r="F34" s="43">
        <v>-73.26732673267327</v>
      </c>
      <c r="G34" s="51">
        <v>27</v>
      </c>
      <c r="H34" s="43">
        <v>-73.26732673267327</v>
      </c>
      <c r="I34" s="42">
        <v>9</v>
      </c>
      <c r="J34" s="43"/>
      <c r="K34" s="42">
        <v>374</v>
      </c>
      <c r="L34" s="43">
        <v>44.96124031007752</v>
      </c>
      <c r="M34" s="42">
        <v>622</v>
      </c>
      <c r="N34" s="43">
        <v>88.48484848484848</v>
      </c>
      <c r="O34" s="44">
        <v>996</v>
      </c>
      <c r="P34" s="45">
        <v>69.38775510204081</v>
      </c>
      <c r="Q34" s="59"/>
    </row>
    <row r="35" spans="1:17" s="8" customFormat="1" ht="15.75" customHeight="1">
      <c r="A35" s="33">
        <v>33</v>
      </c>
      <c r="B35" s="37" t="s">
        <v>38</v>
      </c>
      <c r="C35" s="42">
        <v>479729</v>
      </c>
      <c r="D35" s="43">
        <v>-2.472498988597067</v>
      </c>
      <c r="E35" s="42">
        <v>400478</v>
      </c>
      <c r="F35" s="43">
        <v>0.624382840904237</v>
      </c>
      <c r="G35" s="51">
        <v>366785</v>
      </c>
      <c r="H35" s="43">
        <v>2.6796337199374043</v>
      </c>
      <c r="I35" s="42">
        <v>249</v>
      </c>
      <c r="J35" s="43">
        <v>-72.63736263736264</v>
      </c>
      <c r="K35" s="42">
        <v>880456</v>
      </c>
      <c r="L35" s="43">
        <v>-1.1605376776224356</v>
      </c>
      <c r="M35" s="42">
        <v>1397</v>
      </c>
      <c r="N35" s="43">
        <v>-9.696186166774401</v>
      </c>
      <c r="O35" s="44">
        <v>881853</v>
      </c>
      <c r="P35" s="45">
        <v>-1.175335437909947</v>
      </c>
      <c r="Q35" s="59"/>
    </row>
    <row r="36" spans="1:17" s="8" customFormat="1" ht="15.75" customHeight="1">
      <c r="A36" s="33">
        <v>34</v>
      </c>
      <c r="B36" s="37" t="s">
        <v>39</v>
      </c>
      <c r="C36" s="42">
        <v>194055</v>
      </c>
      <c r="D36" s="43">
        <v>-7.729944083076572</v>
      </c>
      <c r="E36" s="42">
        <v>50083</v>
      </c>
      <c r="F36" s="43">
        <v>-33.07274962582852</v>
      </c>
      <c r="G36" s="51">
        <v>50083</v>
      </c>
      <c r="H36" s="43">
        <v>-33.07274962582852</v>
      </c>
      <c r="I36" s="42">
        <v>120</v>
      </c>
      <c r="J36" s="43">
        <v>-68.9119170984456</v>
      </c>
      <c r="K36" s="42">
        <v>244258</v>
      </c>
      <c r="L36" s="43">
        <v>-14.454523167443</v>
      </c>
      <c r="M36" s="42">
        <v>331</v>
      </c>
      <c r="N36" s="43">
        <v>234.34343434343435</v>
      </c>
      <c r="O36" s="44">
        <v>244589</v>
      </c>
      <c r="P36" s="45">
        <v>-14.368288934246873</v>
      </c>
      <c r="Q36" s="59"/>
    </row>
    <row r="37" spans="1:17" s="8" customFormat="1" ht="15.75" customHeight="1">
      <c r="A37" s="33">
        <v>35</v>
      </c>
      <c r="B37" s="37" t="s">
        <v>40</v>
      </c>
      <c r="C37" s="42">
        <v>116825</v>
      </c>
      <c r="D37" s="43">
        <v>17.882405174414497</v>
      </c>
      <c r="E37" s="42">
        <v>359609</v>
      </c>
      <c r="F37" s="43">
        <v>-14.443180844888131</v>
      </c>
      <c r="G37" s="51">
        <v>318706</v>
      </c>
      <c r="H37" s="43">
        <v>-15.059526506419054</v>
      </c>
      <c r="I37" s="42">
        <v>5</v>
      </c>
      <c r="J37" s="43">
        <v>-93.33333333333333</v>
      </c>
      <c r="K37" s="42">
        <v>476439</v>
      </c>
      <c r="L37" s="43">
        <v>-8.287872429710449</v>
      </c>
      <c r="M37" s="42">
        <v>1233</v>
      </c>
      <c r="N37" s="43">
        <v>-10.131195335276969</v>
      </c>
      <c r="O37" s="44">
        <v>477672</v>
      </c>
      <c r="P37" s="45">
        <v>-8.29272788010736</v>
      </c>
      <c r="Q37" s="59"/>
    </row>
    <row r="38" spans="1:17" s="8" customFormat="1" ht="15.75" customHeight="1">
      <c r="A38" s="33">
        <v>36</v>
      </c>
      <c r="B38" s="37" t="s">
        <v>41</v>
      </c>
      <c r="C38" s="42">
        <v>101711</v>
      </c>
      <c r="D38" s="43">
        <v>-2.884505213306344</v>
      </c>
      <c r="E38" s="42">
        <v>49433</v>
      </c>
      <c r="F38" s="43">
        <v>-24.033378411605607</v>
      </c>
      <c r="G38" s="51">
        <v>46177</v>
      </c>
      <c r="H38" s="43">
        <v>-22.16791113957761</v>
      </c>
      <c r="I38" s="42">
        <v>138</v>
      </c>
      <c r="J38" s="43">
        <v>-82.05461638491548</v>
      </c>
      <c r="K38" s="42">
        <v>151282</v>
      </c>
      <c r="L38" s="43">
        <v>-11.309527299162236</v>
      </c>
      <c r="M38" s="42">
        <v>667</v>
      </c>
      <c r="N38" s="43">
        <v>-6.713286713286713</v>
      </c>
      <c r="O38" s="44">
        <v>151949</v>
      </c>
      <c r="P38" s="45">
        <v>-11.290341413292232</v>
      </c>
      <c r="Q38" s="59"/>
    </row>
    <row r="39" spans="1:17" s="8" customFormat="1" ht="15.75" customHeight="1">
      <c r="A39" s="33">
        <v>37</v>
      </c>
      <c r="B39" s="37" t="s">
        <v>42</v>
      </c>
      <c r="C39" s="42">
        <v>342054</v>
      </c>
      <c r="D39" s="43">
        <v>-6.465444164310442</v>
      </c>
      <c r="E39" s="42">
        <v>1050725</v>
      </c>
      <c r="F39" s="43">
        <v>5.564642362694883</v>
      </c>
      <c r="G39" s="51">
        <v>846322</v>
      </c>
      <c r="H39" s="43">
        <v>4.089684774988624</v>
      </c>
      <c r="I39" s="42">
        <v>1581</v>
      </c>
      <c r="J39" s="43">
        <v>-32.809179770505736</v>
      </c>
      <c r="K39" s="42">
        <v>1394360</v>
      </c>
      <c r="L39" s="43">
        <v>2.2716187383057953</v>
      </c>
      <c r="M39" s="42">
        <v>2167</v>
      </c>
      <c r="N39" s="43">
        <v>-25.838466803559207</v>
      </c>
      <c r="O39" s="44">
        <v>1396527</v>
      </c>
      <c r="P39" s="45">
        <v>2.2115023592725227</v>
      </c>
      <c r="Q39" s="59"/>
    </row>
    <row r="40" spans="1:17" s="8" customFormat="1" ht="15.75" customHeight="1">
      <c r="A40" s="33">
        <v>38</v>
      </c>
      <c r="B40" s="37" t="s">
        <v>43</v>
      </c>
      <c r="C40" s="42">
        <v>244695</v>
      </c>
      <c r="D40" s="43">
        <v>-7.1612854270212845</v>
      </c>
      <c r="E40" s="42">
        <v>408099</v>
      </c>
      <c r="F40" s="43">
        <v>9.372386955682769</v>
      </c>
      <c r="G40" s="51">
        <v>229285</v>
      </c>
      <c r="H40" s="43">
        <v>13.193621642969985</v>
      </c>
      <c r="I40" s="42">
        <v>8190</v>
      </c>
      <c r="J40" s="43">
        <v>70.73170731707317</v>
      </c>
      <c r="K40" s="42">
        <v>660984</v>
      </c>
      <c r="L40" s="43">
        <v>3.0380595328100766</v>
      </c>
      <c r="M40" s="42">
        <v>1372</v>
      </c>
      <c r="N40" s="43">
        <v>-7.73369199731002</v>
      </c>
      <c r="O40" s="44">
        <v>662356</v>
      </c>
      <c r="P40" s="45">
        <v>3.0131481130109394</v>
      </c>
      <c r="Q40" s="59"/>
    </row>
    <row r="41" spans="1:17" s="8" customFormat="1" ht="15.75" customHeight="1">
      <c r="A41" s="10"/>
      <c r="B41" s="10" t="s">
        <v>0</v>
      </c>
      <c r="C41" s="11">
        <f>SUM(C3:C40)</f>
        <v>12760418</v>
      </c>
      <c r="D41" s="45">
        <v>-1.481359895641604</v>
      </c>
      <c r="E41" s="11">
        <f>SUM(E3:E40)</f>
        <v>16039296</v>
      </c>
      <c r="F41" s="45">
        <v>-1.10831371546084</v>
      </c>
      <c r="G41" s="12">
        <f>SUM(G3:G40)</f>
        <v>10652207</v>
      </c>
      <c r="H41" s="43">
        <v>-1.4579536049156836</v>
      </c>
      <c r="I41" s="11">
        <f>SUM(I3:I40)</f>
        <v>179673</v>
      </c>
      <c r="J41" s="45">
        <v>-2.833239595050619</v>
      </c>
      <c r="K41" s="11">
        <f>SUM(K3:K40)</f>
        <v>28979387</v>
      </c>
      <c r="L41" s="45">
        <v>-1.283770742683995</v>
      </c>
      <c r="M41" s="11">
        <f>SUM(M3:M40)</f>
        <v>51617</v>
      </c>
      <c r="N41" s="45">
        <v>-4.374004223943087</v>
      </c>
      <c r="O41" s="11">
        <f>SUM(O3:O40)</f>
        <v>29031004</v>
      </c>
      <c r="P41" s="45">
        <v>-1.2894423954221101</v>
      </c>
      <c r="Q41" s="59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N1" sqref="N1:T16384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3" width="5.28125" style="5" customWidth="1"/>
    <col min="14" max="16384" width="9.140625" style="2" customWidth="1"/>
  </cols>
  <sheetData>
    <row r="1" spans="1:13" s="9" customFormat="1" ht="15.75" customHeight="1">
      <c r="A1" s="38"/>
      <c r="B1" s="32" t="s">
        <v>54</v>
      </c>
      <c r="C1" s="61" t="str">
        <f>Totali!C1</f>
        <v>Gennaio - Marzo 2012 (su base 2011)</v>
      </c>
      <c r="D1" s="61"/>
      <c r="E1" s="61"/>
      <c r="F1" s="61"/>
      <c r="G1" s="61"/>
      <c r="H1" s="61"/>
      <c r="I1" s="61"/>
      <c r="J1" s="61"/>
      <c r="K1" s="61"/>
      <c r="L1" s="61"/>
      <c r="M1" s="60"/>
    </row>
    <row r="2" spans="1:13" s="8" customFormat="1" ht="15.75" customHeight="1">
      <c r="A2" s="33" t="s">
        <v>45</v>
      </c>
      <c r="B2" s="33" t="s">
        <v>2</v>
      </c>
      <c r="C2" s="40" t="s">
        <v>55</v>
      </c>
      <c r="D2" s="21" t="s">
        <v>4</v>
      </c>
      <c r="E2" s="41" t="s">
        <v>56</v>
      </c>
      <c r="F2" s="21" t="s">
        <v>4</v>
      </c>
      <c r="G2" s="36" t="s">
        <v>57</v>
      </c>
      <c r="H2" s="21" t="s">
        <v>4</v>
      </c>
      <c r="I2" s="41" t="s">
        <v>58</v>
      </c>
      <c r="J2" s="21" t="s">
        <v>4</v>
      </c>
      <c r="K2" s="35" t="s">
        <v>51</v>
      </c>
      <c r="L2" s="21"/>
      <c r="M2" s="58"/>
    </row>
    <row r="3" spans="1:13" s="8" customFormat="1" ht="15.75" customHeight="1">
      <c r="A3" s="33">
        <v>1</v>
      </c>
      <c r="B3" s="37" t="s">
        <v>7</v>
      </c>
      <c r="C3" s="42">
        <v>373</v>
      </c>
      <c r="D3" s="43">
        <v>8.115942028985508</v>
      </c>
      <c r="E3" s="42">
        <v>0</v>
      </c>
      <c r="F3" s="43"/>
      <c r="G3" s="42">
        <v>373</v>
      </c>
      <c r="H3" s="43">
        <v>8.115942028985508</v>
      </c>
      <c r="I3" s="42">
        <v>0</v>
      </c>
      <c r="J3" s="43">
        <v>-100</v>
      </c>
      <c r="K3" s="44">
        <v>373</v>
      </c>
      <c r="L3" s="45">
        <v>7.803468208092486</v>
      </c>
      <c r="M3" s="59"/>
    </row>
    <row r="4" spans="1:13" s="8" customFormat="1" ht="15.75" customHeight="1">
      <c r="A4" s="33">
        <v>2</v>
      </c>
      <c r="B4" s="37" t="s">
        <v>8</v>
      </c>
      <c r="C4" s="42">
        <v>1335</v>
      </c>
      <c r="D4" s="43">
        <v>-13.198959687906372</v>
      </c>
      <c r="E4" s="42">
        <v>0</v>
      </c>
      <c r="F4" s="43"/>
      <c r="G4" s="42">
        <v>1335</v>
      </c>
      <c r="H4" s="43">
        <v>-13.198959687906372</v>
      </c>
      <c r="I4" s="42">
        <v>190</v>
      </c>
      <c r="J4" s="43">
        <v>-5.472636815920398</v>
      </c>
      <c r="K4" s="44">
        <v>1525</v>
      </c>
      <c r="L4" s="45">
        <v>-12.305922944220816</v>
      </c>
      <c r="M4" s="59"/>
    </row>
    <row r="5" spans="1:13" s="8" customFormat="1" ht="15.75" customHeight="1">
      <c r="A5" s="33">
        <v>3</v>
      </c>
      <c r="B5" s="37" t="s">
        <v>9</v>
      </c>
      <c r="C5" s="42">
        <v>67</v>
      </c>
      <c r="D5" s="43">
        <v>21.818181818181817</v>
      </c>
      <c r="E5" s="42">
        <v>0</v>
      </c>
      <c r="F5" s="43"/>
      <c r="G5" s="42">
        <v>67</v>
      </c>
      <c r="H5" s="43">
        <v>21.818181818181817</v>
      </c>
      <c r="I5" s="42">
        <v>471</v>
      </c>
      <c r="J5" s="43">
        <v>-4.0733197556008145</v>
      </c>
      <c r="K5" s="44">
        <v>538</v>
      </c>
      <c r="L5" s="45">
        <v>-1.465201465201465</v>
      </c>
      <c r="M5" s="59"/>
    </row>
    <row r="6" spans="1:13" s="8" customFormat="1" ht="15.75" customHeight="1">
      <c r="A6" s="33">
        <v>4</v>
      </c>
      <c r="B6" s="37" t="s">
        <v>10</v>
      </c>
      <c r="C6" s="42">
        <v>27750</v>
      </c>
      <c r="D6" s="43">
        <v>1.8685070298447193</v>
      </c>
      <c r="E6" s="42">
        <v>68</v>
      </c>
      <c r="F6" s="43">
        <v>1.492537313432836</v>
      </c>
      <c r="G6" s="42">
        <v>27818</v>
      </c>
      <c r="H6" s="43">
        <v>1.8675845905961623</v>
      </c>
      <c r="I6" s="42">
        <v>0</v>
      </c>
      <c r="J6" s="43"/>
      <c r="K6" s="44">
        <v>27818</v>
      </c>
      <c r="L6" s="45">
        <v>1.8675845905961623</v>
      </c>
      <c r="M6" s="59"/>
    </row>
    <row r="7" spans="1:13" s="8" customFormat="1" ht="15.75" customHeight="1">
      <c r="A7" s="33">
        <v>5</v>
      </c>
      <c r="B7" s="37" t="s">
        <v>11</v>
      </c>
      <c r="C7" s="42">
        <v>6995</v>
      </c>
      <c r="D7" s="43">
        <v>0.8070327136474996</v>
      </c>
      <c r="E7" s="42">
        <v>2572</v>
      </c>
      <c r="F7" s="43">
        <v>-5.994152046783626</v>
      </c>
      <c r="G7" s="42">
        <v>9567</v>
      </c>
      <c r="H7" s="43">
        <v>-1.095833764085599</v>
      </c>
      <c r="I7" s="42">
        <v>373</v>
      </c>
      <c r="J7" s="43">
        <v>242.2018348623853</v>
      </c>
      <c r="K7" s="44">
        <v>9940</v>
      </c>
      <c r="L7" s="45">
        <v>1.6152116131670415</v>
      </c>
      <c r="M7" s="59"/>
    </row>
    <row r="8" spans="1:13" s="8" customFormat="1" ht="15.75" customHeight="1">
      <c r="A8" s="33">
        <v>6</v>
      </c>
      <c r="B8" s="37" t="s">
        <v>12</v>
      </c>
      <c r="C8" s="42">
        <v>0</v>
      </c>
      <c r="D8" s="43"/>
      <c r="E8" s="42">
        <v>0</v>
      </c>
      <c r="F8" s="43"/>
      <c r="G8" s="42">
        <v>0</v>
      </c>
      <c r="H8" s="43"/>
      <c r="I8" s="42">
        <v>0</v>
      </c>
      <c r="J8" s="43"/>
      <c r="K8" s="44">
        <v>0</v>
      </c>
      <c r="L8" s="45"/>
      <c r="M8" s="59"/>
    </row>
    <row r="9" spans="1:13" s="8" customFormat="1" ht="15.75" customHeight="1">
      <c r="A9" s="33">
        <v>7</v>
      </c>
      <c r="B9" s="37" t="s">
        <v>13</v>
      </c>
      <c r="C9" s="42">
        <v>496</v>
      </c>
      <c r="D9" s="43">
        <v>4.421052631578948</v>
      </c>
      <c r="E9" s="42">
        <v>3127</v>
      </c>
      <c r="F9" s="43">
        <v>39.411502452073115</v>
      </c>
      <c r="G9" s="42">
        <v>3623</v>
      </c>
      <c r="H9" s="43">
        <v>33.29654157468727</v>
      </c>
      <c r="I9" s="42">
        <v>6965</v>
      </c>
      <c r="J9" s="43">
        <v>4.204069419509276</v>
      </c>
      <c r="K9" s="44">
        <v>10588</v>
      </c>
      <c r="L9" s="45">
        <v>12.61433737502659</v>
      </c>
      <c r="M9" s="59"/>
    </row>
    <row r="10" spans="1:13" s="8" customFormat="1" ht="15.75" customHeight="1">
      <c r="A10" s="33">
        <v>8</v>
      </c>
      <c r="B10" s="37" t="s">
        <v>14</v>
      </c>
      <c r="C10" s="42">
        <v>13</v>
      </c>
      <c r="D10" s="43">
        <v>62.5</v>
      </c>
      <c r="E10" s="42">
        <v>0</v>
      </c>
      <c r="F10" s="43"/>
      <c r="G10" s="42">
        <v>13</v>
      </c>
      <c r="H10" s="43">
        <v>62.5</v>
      </c>
      <c r="I10" s="42">
        <v>0</v>
      </c>
      <c r="J10" s="43"/>
      <c r="K10" s="44">
        <v>13</v>
      </c>
      <c r="L10" s="45">
        <v>62.5</v>
      </c>
      <c r="M10" s="59"/>
    </row>
    <row r="11" spans="1:13" s="8" customFormat="1" ht="15.75" customHeight="1">
      <c r="A11" s="33">
        <v>9</v>
      </c>
      <c r="B11" s="37" t="s">
        <v>15</v>
      </c>
      <c r="C11" s="42">
        <v>385</v>
      </c>
      <c r="D11" s="43">
        <v>-18.776371308016877</v>
      </c>
      <c r="E11" s="42">
        <v>0</v>
      </c>
      <c r="F11" s="43"/>
      <c r="G11" s="42">
        <v>385</v>
      </c>
      <c r="H11" s="43">
        <v>-18.776371308016877</v>
      </c>
      <c r="I11" s="42">
        <v>345</v>
      </c>
      <c r="J11" s="43">
        <v>-9.68586387434555</v>
      </c>
      <c r="K11" s="44">
        <v>730</v>
      </c>
      <c r="L11" s="45">
        <v>-14.719626168224298</v>
      </c>
      <c r="M11" s="59"/>
    </row>
    <row r="12" spans="1:13" s="8" customFormat="1" ht="15.75" customHeight="1">
      <c r="A12" s="33">
        <v>10</v>
      </c>
      <c r="B12" s="37" t="s">
        <v>16</v>
      </c>
      <c r="C12" s="42">
        <v>2010</v>
      </c>
      <c r="D12" s="43">
        <v>1.1066398390342052</v>
      </c>
      <c r="E12" s="42">
        <v>29</v>
      </c>
      <c r="F12" s="43"/>
      <c r="G12" s="42">
        <v>2039</v>
      </c>
      <c r="H12" s="43">
        <v>2.5653923541247483</v>
      </c>
      <c r="I12" s="42">
        <v>122</v>
      </c>
      <c r="J12" s="43">
        <v>-20.77922077922078</v>
      </c>
      <c r="K12" s="44">
        <v>2161</v>
      </c>
      <c r="L12" s="45">
        <v>0.8870214752567693</v>
      </c>
      <c r="M12" s="59"/>
    </row>
    <row r="13" spans="1:13" s="8" customFormat="1" ht="15.75" customHeight="1">
      <c r="A13" s="33">
        <v>11</v>
      </c>
      <c r="B13" s="37" t="s">
        <v>17</v>
      </c>
      <c r="C13" s="42">
        <v>0</v>
      </c>
      <c r="D13" s="43"/>
      <c r="E13" s="42">
        <v>0</v>
      </c>
      <c r="F13" s="43"/>
      <c r="G13" s="42">
        <v>0</v>
      </c>
      <c r="H13" s="43"/>
      <c r="I13" s="42">
        <v>0</v>
      </c>
      <c r="J13" s="43"/>
      <c r="K13" s="44">
        <v>0</v>
      </c>
      <c r="L13" s="45"/>
      <c r="M13" s="59"/>
    </row>
    <row r="14" spans="1:13" s="8" customFormat="1" ht="15.75" customHeight="1">
      <c r="A14" s="33">
        <v>12</v>
      </c>
      <c r="B14" s="37" t="s">
        <v>18</v>
      </c>
      <c r="C14" s="42">
        <v>0</v>
      </c>
      <c r="D14" s="43"/>
      <c r="E14" s="42">
        <v>0</v>
      </c>
      <c r="F14" s="43"/>
      <c r="G14" s="42">
        <v>0</v>
      </c>
      <c r="H14" s="43"/>
      <c r="I14" s="42">
        <v>0</v>
      </c>
      <c r="J14" s="43"/>
      <c r="K14" s="44">
        <v>0</v>
      </c>
      <c r="L14" s="45"/>
      <c r="M14" s="59"/>
    </row>
    <row r="15" spans="1:13" s="8" customFormat="1" ht="15.75" customHeight="1">
      <c r="A15" s="33">
        <v>13</v>
      </c>
      <c r="B15" s="37" t="s">
        <v>19</v>
      </c>
      <c r="C15" s="42">
        <v>34</v>
      </c>
      <c r="D15" s="43">
        <v>-17.073170731707318</v>
      </c>
      <c r="E15" s="42">
        <v>61</v>
      </c>
      <c r="F15" s="43">
        <v>-37.11340206185567</v>
      </c>
      <c r="G15" s="42">
        <v>95</v>
      </c>
      <c r="H15" s="43">
        <v>-31.159420289855074</v>
      </c>
      <c r="I15" s="42">
        <v>0</v>
      </c>
      <c r="J15" s="43"/>
      <c r="K15" s="44">
        <v>95</v>
      </c>
      <c r="L15" s="45">
        <v>-31.159420289855074</v>
      </c>
      <c r="M15" s="59"/>
    </row>
    <row r="16" spans="1:13" s="8" customFormat="1" ht="15.75" customHeight="1">
      <c r="A16" s="33">
        <v>14</v>
      </c>
      <c r="B16" s="37" t="s">
        <v>20</v>
      </c>
      <c r="C16" s="42">
        <v>0</v>
      </c>
      <c r="D16" s="43"/>
      <c r="E16" s="42">
        <v>0</v>
      </c>
      <c r="F16" s="43"/>
      <c r="G16" s="42">
        <v>0</v>
      </c>
      <c r="H16" s="43"/>
      <c r="I16" s="42">
        <v>0</v>
      </c>
      <c r="J16" s="43"/>
      <c r="K16" s="44">
        <v>0</v>
      </c>
      <c r="L16" s="45"/>
      <c r="M16" s="59"/>
    </row>
    <row r="17" spans="1:13" s="8" customFormat="1" ht="15.75" customHeight="1">
      <c r="A17" s="33">
        <v>15</v>
      </c>
      <c r="B17" s="37" t="s">
        <v>64</v>
      </c>
      <c r="C17" s="42">
        <v>0</v>
      </c>
      <c r="D17" s="43">
        <v>-100</v>
      </c>
      <c r="E17" s="42">
        <v>0</v>
      </c>
      <c r="F17" s="43"/>
      <c r="G17" s="42">
        <v>0</v>
      </c>
      <c r="H17" s="43">
        <v>-100</v>
      </c>
      <c r="I17" s="42">
        <v>0</v>
      </c>
      <c r="J17" s="43"/>
      <c r="K17" s="44">
        <v>0</v>
      </c>
      <c r="L17" s="45">
        <v>-100</v>
      </c>
      <c r="M17" s="59"/>
    </row>
    <row r="18" spans="1:13" s="8" customFormat="1" ht="15.75" customHeight="1">
      <c r="A18" s="33">
        <v>16</v>
      </c>
      <c r="B18" s="37" t="s">
        <v>21</v>
      </c>
      <c r="C18" s="42">
        <v>96</v>
      </c>
      <c r="D18" s="43">
        <v>-39.24050632911393</v>
      </c>
      <c r="E18" s="42">
        <v>599</v>
      </c>
      <c r="F18" s="43">
        <v>-30.751445086705203</v>
      </c>
      <c r="G18" s="42">
        <v>695</v>
      </c>
      <c r="H18" s="43">
        <v>-31.929480901077376</v>
      </c>
      <c r="I18" s="42">
        <v>0</v>
      </c>
      <c r="J18" s="43"/>
      <c r="K18" s="44">
        <v>695</v>
      </c>
      <c r="L18" s="45">
        <v>-31.929480901077376</v>
      </c>
      <c r="M18" s="59"/>
    </row>
    <row r="19" spans="1:13" s="8" customFormat="1" ht="15.75" customHeight="1">
      <c r="A19" s="33">
        <v>17</v>
      </c>
      <c r="B19" s="37" t="s">
        <v>22</v>
      </c>
      <c r="C19" s="42">
        <v>0</v>
      </c>
      <c r="D19" s="43"/>
      <c r="E19" s="42">
        <v>0</v>
      </c>
      <c r="F19" s="43"/>
      <c r="G19" s="42">
        <v>0</v>
      </c>
      <c r="H19" s="43"/>
      <c r="I19" s="42">
        <v>0</v>
      </c>
      <c r="J19" s="43"/>
      <c r="K19" s="44">
        <v>0</v>
      </c>
      <c r="L19" s="45"/>
      <c r="M19" s="59"/>
    </row>
    <row r="20" spans="1:13" s="8" customFormat="1" ht="15.75" customHeight="1">
      <c r="A20" s="33">
        <v>18</v>
      </c>
      <c r="B20" s="37" t="s">
        <v>23</v>
      </c>
      <c r="C20" s="42">
        <v>28</v>
      </c>
      <c r="D20" s="43">
        <v>0</v>
      </c>
      <c r="E20" s="42">
        <v>0</v>
      </c>
      <c r="F20" s="43"/>
      <c r="G20" s="42">
        <v>28</v>
      </c>
      <c r="H20" s="43">
        <v>0</v>
      </c>
      <c r="I20" s="42">
        <v>408</v>
      </c>
      <c r="J20" s="43">
        <v>-5.336426914153132</v>
      </c>
      <c r="K20" s="44">
        <v>436</v>
      </c>
      <c r="L20" s="45">
        <v>-5.010893246187364</v>
      </c>
      <c r="M20" s="59"/>
    </row>
    <row r="21" spans="1:13" s="8" customFormat="1" ht="15.75" customHeight="1">
      <c r="A21" s="33">
        <v>19</v>
      </c>
      <c r="B21" s="37" t="s">
        <v>24</v>
      </c>
      <c r="C21" s="42">
        <v>3928</v>
      </c>
      <c r="D21" s="43">
        <v>4.886515353805073</v>
      </c>
      <c r="E21" s="42">
        <v>0</v>
      </c>
      <c r="F21" s="43"/>
      <c r="G21" s="42">
        <v>3928</v>
      </c>
      <c r="H21" s="43">
        <v>4.886515353805073</v>
      </c>
      <c r="I21" s="42">
        <v>996</v>
      </c>
      <c r="J21" s="43">
        <v>12.542372881355933</v>
      </c>
      <c r="K21" s="44">
        <v>4924</v>
      </c>
      <c r="L21" s="45">
        <v>6.3498920086393085</v>
      </c>
      <c r="M21" s="59"/>
    </row>
    <row r="22" spans="1:13" s="8" customFormat="1" ht="15.75" customHeight="1">
      <c r="A22" s="33">
        <v>20</v>
      </c>
      <c r="B22" s="37" t="s">
        <v>25</v>
      </c>
      <c r="C22" s="42">
        <v>98631</v>
      </c>
      <c r="D22" s="43">
        <v>-7.755976207399648</v>
      </c>
      <c r="E22" s="42">
        <v>0</v>
      </c>
      <c r="F22" s="43"/>
      <c r="G22" s="42">
        <v>98631</v>
      </c>
      <c r="H22" s="43">
        <v>-7.755976207399648</v>
      </c>
      <c r="I22" s="42">
        <v>2440</v>
      </c>
      <c r="J22" s="43">
        <v>-1.4539579967689822</v>
      </c>
      <c r="K22" s="44">
        <v>101071</v>
      </c>
      <c r="L22" s="45">
        <v>-7.613345521023766</v>
      </c>
      <c r="M22" s="59"/>
    </row>
    <row r="23" spans="1:13" s="8" customFormat="1" ht="15.75" customHeight="1">
      <c r="A23" s="33">
        <v>21</v>
      </c>
      <c r="B23" s="37" t="s">
        <v>26</v>
      </c>
      <c r="C23" s="42">
        <v>308</v>
      </c>
      <c r="D23" s="43">
        <v>46.666666666666664</v>
      </c>
      <c r="E23" s="42">
        <v>438</v>
      </c>
      <c r="F23" s="43">
        <v>-6.209850107066381</v>
      </c>
      <c r="G23" s="42">
        <v>746</v>
      </c>
      <c r="H23" s="43">
        <v>10.19202363367799</v>
      </c>
      <c r="I23" s="42">
        <v>560</v>
      </c>
      <c r="J23" s="43">
        <v>10.671936758893281</v>
      </c>
      <c r="K23" s="44">
        <v>1306</v>
      </c>
      <c r="L23" s="45">
        <v>10.397295012679628</v>
      </c>
      <c r="M23" s="59"/>
    </row>
    <row r="24" spans="1:13" s="8" customFormat="1" ht="15.75" customHeight="1">
      <c r="A24" s="33">
        <v>22</v>
      </c>
      <c r="B24" s="37" t="s">
        <v>27</v>
      </c>
      <c r="C24" s="42">
        <v>35</v>
      </c>
      <c r="D24" s="43">
        <v>-7.894736842105263</v>
      </c>
      <c r="E24" s="42">
        <v>0</v>
      </c>
      <c r="F24" s="43"/>
      <c r="G24" s="42">
        <v>35</v>
      </c>
      <c r="H24" s="43">
        <v>-7.894736842105263</v>
      </c>
      <c r="I24" s="42">
        <v>0</v>
      </c>
      <c r="J24" s="43"/>
      <c r="K24" s="44">
        <v>35</v>
      </c>
      <c r="L24" s="45">
        <v>-7.894736842105263</v>
      </c>
      <c r="M24" s="59"/>
    </row>
    <row r="25" spans="1:13" s="8" customFormat="1" ht="15.75" customHeight="1">
      <c r="A25" s="33">
        <v>23</v>
      </c>
      <c r="B25" s="37" t="s">
        <v>28</v>
      </c>
      <c r="C25" s="42">
        <v>138</v>
      </c>
      <c r="D25" s="43">
        <v>-29.591836734693878</v>
      </c>
      <c r="E25" s="42">
        <v>0</v>
      </c>
      <c r="F25" s="43"/>
      <c r="G25" s="42">
        <v>138</v>
      </c>
      <c r="H25" s="43">
        <v>-29.591836734693878</v>
      </c>
      <c r="I25" s="42">
        <v>310</v>
      </c>
      <c r="J25" s="43">
        <v>-6.3444108761329305</v>
      </c>
      <c r="K25" s="44">
        <v>448</v>
      </c>
      <c r="L25" s="45">
        <v>-14.990512333965844</v>
      </c>
      <c r="M25" s="59"/>
    </row>
    <row r="26" spans="1:13" s="8" customFormat="1" ht="15.75" customHeight="1">
      <c r="A26" s="33">
        <v>24</v>
      </c>
      <c r="B26" s="37" t="s">
        <v>29</v>
      </c>
      <c r="C26" s="42">
        <v>0</v>
      </c>
      <c r="D26" s="43"/>
      <c r="E26" s="42">
        <v>0</v>
      </c>
      <c r="F26" s="43"/>
      <c r="G26" s="42">
        <v>0</v>
      </c>
      <c r="H26" s="43"/>
      <c r="I26" s="42">
        <v>0</v>
      </c>
      <c r="J26" s="43"/>
      <c r="K26" s="44">
        <v>0</v>
      </c>
      <c r="L26" s="45"/>
      <c r="M26" s="59"/>
    </row>
    <row r="27" spans="1:13" s="8" customFormat="1" ht="15.75" customHeight="1">
      <c r="A27" s="33">
        <v>25</v>
      </c>
      <c r="B27" s="37" t="s">
        <v>30</v>
      </c>
      <c r="C27" s="42">
        <v>0</v>
      </c>
      <c r="D27" s="43"/>
      <c r="E27" s="42">
        <v>0</v>
      </c>
      <c r="F27" s="43"/>
      <c r="G27" s="42">
        <v>0</v>
      </c>
      <c r="H27" s="43"/>
      <c r="I27" s="42">
        <v>0</v>
      </c>
      <c r="J27" s="43"/>
      <c r="K27" s="44">
        <v>0</v>
      </c>
      <c r="L27" s="45"/>
      <c r="M27" s="59"/>
    </row>
    <row r="28" spans="1:13" s="8" customFormat="1" ht="15.75" customHeight="1">
      <c r="A28" s="33">
        <v>26</v>
      </c>
      <c r="B28" s="37" t="s">
        <v>31</v>
      </c>
      <c r="C28" s="42">
        <v>7</v>
      </c>
      <c r="D28" s="43">
        <v>250</v>
      </c>
      <c r="E28" s="42">
        <v>0</v>
      </c>
      <c r="F28" s="43"/>
      <c r="G28" s="42">
        <v>7</v>
      </c>
      <c r="H28" s="43">
        <v>250</v>
      </c>
      <c r="I28" s="42">
        <v>331</v>
      </c>
      <c r="J28" s="43">
        <v>16.140350877192983</v>
      </c>
      <c r="K28" s="44">
        <v>338</v>
      </c>
      <c r="L28" s="45">
        <v>17.770034843205575</v>
      </c>
      <c r="M28" s="59"/>
    </row>
    <row r="29" spans="1:13" s="8" customFormat="1" ht="15.75" customHeight="1">
      <c r="A29" s="33">
        <v>27</v>
      </c>
      <c r="B29" s="37" t="s">
        <v>32</v>
      </c>
      <c r="C29" s="42">
        <v>1399</v>
      </c>
      <c r="D29" s="43">
        <v>3.552923760177646</v>
      </c>
      <c r="E29" s="42">
        <v>137</v>
      </c>
      <c r="F29" s="43">
        <v>-25.543478260869566</v>
      </c>
      <c r="G29" s="42">
        <v>1536</v>
      </c>
      <c r="H29" s="43">
        <v>0.06514657980456026</v>
      </c>
      <c r="I29" s="42">
        <v>30</v>
      </c>
      <c r="J29" s="43">
        <v>15.384615384615385</v>
      </c>
      <c r="K29" s="44">
        <v>1566</v>
      </c>
      <c r="L29" s="45">
        <v>0.3203074951953876</v>
      </c>
      <c r="M29" s="59"/>
    </row>
    <row r="30" spans="1:13" s="8" customFormat="1" ht="15.75" customHeight="1">
      <c r="A30" s="33">
        <v>28</v>
      </c>
      <c r="B30" s="37" t="s">
        <v>33</v>
      </c>
      <c r="C30" s="42">
        <v>33</v>
      </c>
      <c r="D30" s="43">
        <v>-2.9411764705882355</v>
      </c>
      <c r="E30" s="42">
        <v>0</v>
      </c>
      <c r="F30" s="43"/>
      <c r="G30" s="42">
        <v>33</v>
      </c>
      <c r="H30" s="43">
        <v>-2.9411764705882355</v>
      </c>
      <c r="I30" s="42">
        <v>0</v>
      </c>
      <c r="J30" s="43"/>
      <c r="K30" s="44">
        <v>33</v>
      </c>
      <c r="L30" s="45">
        <v>-2.9411764705882355</v>
      </c>
      <c r="M30" s="59"/>
    </row>
    <row r="31" spans="1:13" s="8" customFormat="1" ht="15.75" customHeight="1">
      <c r="A31" s="33">
        <v>29</v>
      </c>
      <c r="B31" s="37" t="s">
        <v>34</v>
      </c>
      <c r="C31" s="42">
        <v>136</v>
      </c>
      <c r="D31" s="43">
        <v>21.428571428571427</v>
      </c>
      <c r="E31" s="42">
        <v>0</v>
      </c>
      <c r="F31" s="43"/>
      <c r="G31" s="42">
        <v>136</v>
      </c>
      <c r="H31" s="43">
        <v>21.428571428571427</v>
      </c>
      <c r="I31" s="42">
        <v>0</v>
      </c>
      <c r="J31" s="43"/>
      <c r="K31" s="44">
        <v>136</v>
      </c>
      <c r="L31" s="45">
        <v>21.428571428571427</v>
      </c>
      <c r="M31" s="59"/>
    </row>
    <row r="32" spans="1:13" s="8" customFormat="1" ht="15.75" customHeight="1">
      <c r="A32" s="33">
        <v>30</v>
      </c>
      <c r="B32" s="37" t="s">
        <v>35</v>
      </c>
      <c r="C32" s="42">
        <v>4296</v>
      </c>
      <c r="D32" s="43">
        <v>-6.364428945074106</v>
      </c>
      <c r="E32" s="42">
        <v>0</v>
      </c>
      <c r="F32" s="43"/>
      <c r="G32" s="42">
        <v>4296</v>
      </c>
      <c r="H32" s="43">
        <v>-6.364428945074106</v>
      </c>
      <c r="I32" s="42">
        <v>0</v>
      </c>
      <c r="J32" s="43"/>
      <c r="K32" s="44">
        <v>4296</v>
      </c>
      <c r="L32" s="45">
        <v>-6.364428945074106</v>
      </c>
      <c r="M32" s="59"/>
    </row>
    <row r="33" spans="1:13" s="8" customFormat="1" ht="15.75" customHeight="1">
      <c r="A33" s="33">
        <v>31</v>
      </c>
      <c r="B33" s="37" t="s">
        <v>36</v>
      </c>
      <c r="C33" s="42">
        <v>29928</v>
      </c>
      <c r="D33" s="43">
        <v>-9.681313375181071</v>
      </c>
      <c r="E33" s="42">
        <v>0</v>
      </c>
      <c r="F33" s="43"/>
      <c r="G33" s="42">
        <v>29928</v>
      </c>
      <c r="H33" s="43">
        <v>-9.681313375181071</v>
      </c>
      <c r="I33" s="42">
        <v>2045</v>
      </c>
      <c r="J33" s="43">
        <v>-18.72019077901431</v>
      </c>
      <c r="K33" s="44">
        <v>31973</v>
      </c>
      <c r="L33" s="45">
        <v>-10.31919667900819</v>
      </c>
      <c r="M33" s="59"/>
    </row>
    <row r="34" spans="1:13" s="8" customFormat="1" ht="15.75" customHeight="1">
      <c r="A34" s="33">
        <v>32</v>
      </c>
      <c r="B34" s="37" t="s">
        <v>37</v>
      </c>
      <c r="C34" s="42">
        <v>0</v>
      </c>
      <c r="D34" s="43"/>
      <c r="E34" s="42">
        <v>0</v>
      </c>
      <c r="F34" s="43"/>
      <c r="G34" s="42">
        <v>0</v>
      </c>
      <c r="H34" s="43"/>
      <c r="I34" s="42">
        <v>0</v>
      </c>
      <c r="J34" s="43"/>
      <c r="K34" s="44">
        <v>0</v>
      </c>
      <c r="L34" s="45"/>
      <c r="M34" s="59"/>
    </row>
    <row r="35" spans="1:13" s="8" customFormat="1" ht="15.75" customHeight="1">
      <c r="A35" s="33">
        <v>33</v>
      </c>
      <c r="B35" s="37" t="s">
        <v>38</v>
      </c>
      <c r="C35" s="42">
        <v>167</v>
      </c>
      <c r="D35" s="43">
        <v>-45.24590163934426</v>
      </c>
      <c r="E35" s="42">
        <v>2353</v>
      </c>
      <c r="F35" s="43">
        <v>54.80263157894737</v>
      </c>
      <c r="G35" s="42">
        <v>2522</v>
      </c>
      <c r="H35" s="43">
        <v>38.26754385964912</v>
      </c>
      <c r="I35" s="42">
        <v>1</v>
      </c>
      <c r="J35" s="43"/>
      <c r="K35" s="44">
        <v>2523</v>
      </c>
      <c r="L35" s="45">
        <v>38.32236842105263</v>
      </c>
      <c r="M35" s="59"/>
    </row>
    <row r="36" spans="1:13" s="8" customFormat="1" ht="15.75" customHeight="1">
      <c r="A36" s="33">
        <v>34</v>
      </c>
      <c r="B36" s="37" t="s">
        <v>39</v>
      </c>
      <c r="C36" s="42">
        <v>3</v>
      </c>
      <c r="D36" s="43">
        <v>-57.142857142857146</v>
      </c>
      <c r="E36" s="42">
        <v>0</v>
      </c>
      <c r="F36" s="43"/>
      <c r="G36" s="42">
        <v>3</v>
      </c>
      <c r="H36" s="43">
        <v>-57.142857142857146</v>
      </c>
      <c r="I36" s="42">
        <v>0</v>
      </c>
      <c r="J36" s="43"/>
      <c r="K36" s="44">
        <v>3</v>
      </c>
      <c r="L36" s="45">
        <v>-57.142857142857146</v>
      </c>
      <c r="M36" s="59"/>
    </row>
    <row r="37" spans="1:13" s="8" customFormat="1" ht="15.75" customHeight="1">
      <c r="A37" s="33">
        <v>35</v>
      </c>
      <c r="B37" s="37" t="s">
        <v>40</v>
      </c>
      <c r="C37" s="42">
        <v>53</v>
      </c>
      <c r="D37" s="43">
        <v>-78.00829875518673</v>
      </c>
      <c r="E37" s="42">
        <v>0</v>
      </c>
      <c r="F37" s="43"/>
      <c r="G37" s="42">
        <v>53</v>
      </c>
      <c r="H37" s="43">
        <v>-78.00829875518673</v>
      </c>
      <c r="I37" s="42">
        <v>0</v>
      </c>
      <c r="J37" s="43"/>
      <c r="K37" s="44">
        <v>53</v>
      </c>
      <c r="L37" s="45">
        <v>-78.00829875518673</v>
      </c>
      <c r="M37" s="59"/>
    </row>
    <row r="38" spans="1:13" s="8" customFormat="1" ht="15.75" customHeight="1">
      <c r="A38" s="33">
        <v>36</v>
      </c>
      <c r="B38" s="37" t="s">
        <v>41</v>
      </c>
      <c r="C38" s="42">
        <v>52</v>
      </c>
      <c r="D38" s="43">
        <v>-11.864406779661017</v>
      </c>
      <c r="E38" s="42">
        <v>99</v>
      </c>
      <c r="F38" s="43">
        <v>-23.846153846153847</v>
      </c>
      <c r="G38" s="42">
        <v>151</v>
      </c>
      <c r="H38" s="43">
        <v>-20.105820105820104</v>
      </c>
      <c r="I38" s="42">
        <v>0</v>
      </c>
      <c r="J38" s="43"/>
      <c r="K38" s="44">
        <v>151</v>
      </c>
      <c r="L38" s="45">
        <v>-20.105820105820104</v>
      </c>
      <c r="M38" s="59"/>
    </row>
    <row r="39" spans="1:13" s="8" customFormat="1" ht="15.75" customHeight="1">
      <c r="A39" s="33">
        <v>37</v>
      </c>
      <c r="B39" s="37" t="s">
        <v>42</v>
      </c>
      <c r="C39" s="42">
        <v>7644</v>
      </c>
      <c r="D39" s="43">
        <v>-7.0977151191054935</v>
      </c>
      <c r="E39" s="42">
        <v>2316</v>
      </c>
      <c r="F39" s="43">
        <v>16.440422322775262</v>
      </c>
      <c r="G39" s="42">
        <v>9961</v>
      </c>
      <c r="H39" s="43">
        <v>-2.5056278751101106</v>
      </c>
      <c r="I39" s="42">
        <v>12</v>
      </c>
      <c r="J39" s="43">
        <v>-45.45454545454545</v>
      </c>
      <c r="K39" s="44">
        <v>9973</v>
      </c>
      <c r="L39" s="45">
        <v>-2.597909952143764</v>
      </c>
      <c r="M39" s="59"/>
    </row>
    <row r="40" spans="1:13" s="8" customFormat="1" ht="15.75" customHeight="1">
      <c r="A40" s="33">
        <v>38</v>
      </c>
      <c r="B40" s="37" t="s">
        <v>43</v>
      </c>
      <c r="C40" s="42">
        <v>45</v>
      </c>
      <c r="D40" s="43">
        <v>-39.189189189189186</v>
      </c>
      <c r="E40" s="42">
        <v>1346</v>
      </c>
      <c r="F40" s="43">
        <v>2.3574144486692017</v>
      </c>
      <c r="G40" s="42">
        <v>1391</v>
      </c>
      <c r="H40" s="43">
        <v>0.14398848092152627</v>
      </c>
      <c r="I40" s="42">
        <v>0</v>
      </c>
      <c r="J40" s="43">
        <v>-100</v>
      </c>
      <c r="K40" s="44">
        <v>1391</v>
      </c>
      <c r="L40" s="45">
        <v>0</v>
      </c>
      <c r="M40" s="59"/>
    </row>
    <row r="41" spans="1:13" s="8" customFormat="1" ht="15.75" customHeight="1">
      <c r="A41" s="10"/>
      <c r="B41" s="10" t="s">
        <v>0</v>
      </c>
      <c r="C41" s="11">
        <f>SUM(C3:C40)</f>
        <v>186385</v>
      </c>
      <c r="D41" s="45">
        <v>-6.3787145124671</v>
      </c>
      <c r="E41" s="11">
        <f>SUM(E3:E40)</f>
        <v>13145</v>
      </c>
      <c r="F41" s="45">
        <v>13.192112287953156</v>
      </c>
      <c r="G41" s="11">
        <f>SUM(G3:G40)</f>
        <v>199533</v>
      </c>
      <c r="H41" s="45">
        <v>-5.296356767224195</v>
      </c>
      <c r="I41" s="11">
        <f>SUM(I3:I40)</f>
        <v>15599</v>
      </c>
      <c r="J41" s="45">
        <v>0.6257257128112502</v>
      </c>
      <c r="K41" s="11">
        <f>SUM(K3:K40)</f>
        <v>215132</v>
      </c>
      <c r="L41" s="45">
        <v>-4.890492232331538</v>
      </c>
      <c r="M41" s="59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C1" sqref="C1:H1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5.28125" style="4" customWidth="1"/>
    <col min="5" max="5" width="14.28125" style="3" customWidth="1"/>
    <col min="6" max="6" width="5.28125" style="4" customWidth="1"/>
    <col min="7" max="7" width="14.28125" style="3" customWidth="1"/>
    <col min="8" max="8" width="5.28125" style="4" customWidth="1"/>
    <col min="9" max="9" width="9.140625" style="1" customWidth="1"/>
  </cols>
  <sheetData>
    <row r="1" spans="1:9" s="17" customFormat="1" ht="15.75" customHeight="1">
      <c r="A1" s="9"/>
      <c r="B1" s="15" t="s">
        <v>59</v>
      </c>
      <c r="C1" s="62" t="s">
        <v>60</v>
      </c>
      <c r="D1" s="62"/>
      <c r="E1" s="62"/>
      <c r="F1" s="62"/>
      <c r="G1" s="62"/>
      <c r="H1" s="62"/>
      <c r="I1" s="54"/>
    </row>
    <row r="2" spans="1:9" s="23" customFormat="1" ht="15.75" customHeight="1">
      <c r="A2" s="18" t="s">
        <v>45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55"/>
    </row>
    <row r="3" spans="1:9" s="23" customFormat="1" ht="15.75" customHeight="1">
      <c r="A3" s="24">
        <v>1</v>
      </c>
      <c r="B3" s="25" t="s">
        <v>7</v>
      </c>
      <c r="C3" s="26">
        <v>966</v>
      </c>
      <c r="D3" s="27">
        <v>-9.55056179775281</v>
      </c>
      <c r="E3" s="26">
        <v>87740</v>
      </c>
      <c r="F3" s="27">
        <v>-6.217599965796253</v>
      </c>
      <c r="G3" s="26">
        <v>145</v>
      </c>
      <c r="H3" s="27">
        <v>15.079365079365079</v>
      </c>
      <c r="I3" s="56"/>
    </row>
    <row r="4" spans="1:9" s="23" customFormat="1" ht="15.75" customHeight="1">
      <c r="A4" s="24">
        <v>2</v>
      </c>
      <c r="B4" s="25" t="s">
        <v>8</v>
      </c>
      <c r="C4" s="26">
        <v>1344</v>
      </c>
      <c r="D4" s="27">
        <v>4.024767801857585</v>
      </c>
      <c r="E4" s="26">
        <v>38589</v>
      </c>
      <c r="F4" s="27">
        <v>-9.12537678975132</v>
      </c>
      <c r="G4" s="26">
        <v>612</v>
      </c>
      <c r="H4" s="27">
        <v>-10.787172011661808</v>
      </c>
      <c r="I4" s="56"/>
    </row>
    <row r="5" spans="1:9" s="23" customFormat="1" ht="15.75" customHeight="1">
      <c r="A5" s="24">
        <v>3</v>
      </c>
      <c r="B5" s="25" t="s">
        <v>9</v>
      </c>
      <c r="C5" s="26">
        <v>2781</v>
      </c>
      <c r="D5" s="27">
        <v>-1.2078152753108349</v>
      </c>
      <c r="E5" s="26">
        <v>286307</v>
      </c>
      <c r="F5" s="27">
        <v>2.5480581533204627</v>
      </c>
      <c r="G5" s="26">
        <v>176</v>
      </c>
      <c r="H5" s="27">
        <v>-11.557788944723619</v>
      </c>
      <c r="I5" s="56"/>
    </row>
    <row r="6" spans="1:9" s="23" customFormat="1" ht="15.75" customHeight="1">
      <c r="A6" s="24">
        <v>4</v>
      </c>
      <c r="B6" s="25" t="s">
        <v>10</v>
      </c>
      <c r="C6" s="26">
        <v>5908</v>
      </c>
      <c r="D6" s="27">
        <v>4.197530864197531</v>
      </c>
      <c r="E6" s="26">
        <v>677041</v>
      </c>
      <c r="F6" s="27">
        <v>4.252537633348937</v>
      </c>
      <c r="G6" s="26">
        <v>10186</v>
      </c>
      <c r="H6" s="27">
        <v>-0.21551724137931033</v>
      </c>
      <c r="I6" s="56"/>
    </row>
    <row r="7" spans="1:9" s="23" customFormat="1" ht="15.75" customHeight="1">
      <c r="A7" s="24">
        <v>5</v>
      </c>
      <c r="B7" s="25" t="s">
        <v>11</v>
      </c>
      <c r="C7" s="26">
        <v>5370</v>
      </c>
      <c r="D7" s="27">
        <v>-6.053184044786564</v>
      </c>
      <c r="E7" s="26">
        <v>446645</v>
      </c>
      <c r="F7" s="27">
        <v>-5.311438014496533</v>
      </c>
      <c r="G7" s="26">
        <v>3871</v>
      </c>
      <c r="H7" s="27">
        <v>-6.2484863162993465</v>
      </c>
      <c r="I7" s="56"/>
    </row>
    <row r="8" spans="1:9" s="23" customFormat="1" ht="15.75" customHeight="1">
      <c r="A8" s="24">
        <v>6</v>
      </c>
      <c r="B8" s="25" t="s">
        <v>12</v>
      </c>
      <c r="C8" s="26">
        <v>1547</v>
      </c>
      <c r="D8" s="27">
        <v>6.6161268090971745</v>
      </c>
      <c r="E8" s="26">
        <v>4501</v>
      </c>
      <c r="F8" s="27">
        <v>-22.623345367027678</v>
      </c>
      <c r="G8" s="26">
        <v>0</v>
      </c>
      <c r="H8" s="27"/>
      <c r="I8" s="56"/>
    </row>
    <row r="9" spans="1:9" s="23" customFormat="1" ht="15.75" customHeight="1">
      <c r="A9" s="24">
        <v>7</v>
      </c>
      <c r="B9" s="25" t="s">
        <v>13</v>
      </c>
      <c r="C9" s="26">
        <v>976</v>
      </c>
      <c r="D9" s="27">
        <v>-3.0784508440913605</v>
      </c>
      <c r="E9" s="26">
        <v>4332</v>
      </c>
      <c r="F9" s="27">
        <v>5.968688845401174</v>
      </c>
      <c r="G9" s="26">
        <v>3910</v>
      </c>
      <c r="H9" s="27">
        <v>12.0022916069894</v>
      </c>
      <c r="I9" s="56"/>
    </row>
    <row r="10" spans="1:9" s="23" customFormat="1" ht="15.75" customHeight="1">
      <c r="A10" s="24">
        <v>8</v>
      </c>
      <c r="B10" s="25" t="s">
        <v>14</v>
      </c>
      <c r="C10" s="26">
        <v>1324</v>
      </c>
      <c r="D10" s="27">
        <v>16.242317822651447</v>
      </c>
      <c r="E10" s="26">
        <v>150007</v>
      </c>
      <c r="F10" s="27">
        <v>9.297106676284363</v>
      </c>
      <c r="G10" s="26">
        <v>6</v>
      </c>
      <c r="H10" s="27">
        <v>100</v>
      </c>
      <c r="I10" s="56"/>
    </row>
    <row r="11" spans="1:9" s="23" customFormat="1" ht="15.75" customHeight="1">
      <c r="A11" s="24">
        <v>9</v>
      </c>
      <c r="B11" s="25" t="s">
        <v>15</v>
      </c>
      <c r="C11" s="26">
        <v>2485</v>
      </c>
      <c r="D11" s="27">
        <v>-6.859070464767616</v>
      </c>
      <c r="E11" s="26">
        <v>223501</v>
      </c>
      <c r="F11" s="27">
        <v>-3.3981232954275318</v>
      </c>
      <c r="G11" s="26">
        <v>265</v>
      </c>
      <c r="H11" s="27">
        <v>-26.38888888888889</v>
      </c>
      <c r="I11" s="56"/>
    </row>
    <row r="12" spans="1:9" s="23" customFormat="1" ht="15.75" customHeight="1">
      <c r="A12" s="24">
        <v>10</v>
      </c>
      <c r="B12" s="25" t="s">
        <v>16</v>
      </c>
      <c r="C12" s="26">
        <v>3994</v>
      </c>
      <c r="D12" s="27">
        <v>-6.31011025099695</v>
      </c>
      <c r="E12" s="26">
        <v>440765</v>
      </c>
      <c r="F12" s="27">
        <v>-2.9705520418968034</v>
      </c>
      <c r="G12" s="26">
        <v>803</v>
      </c>
      <c r="H12" s="27">
        <v>0.12468827930174564</v>
      </c>
      <c r="I12" s="56"/>
    </row>
    <row r="13" spans="1:9" s="23" customFormat="1" ht="15.75" customHeight="1">
      <c r="A13" s="24">
        <v>11</v>
      </c>
      <c r="B13" s="25" t="s">
        <v>17</v>
      </c>
      <c r="C13" s="26">
        <v>194</v>
      </c>
      <c r="D13" s="27">
        <v>-29.197080291970803</v>
      </c>
      <c r="E13" s="26">
        <v>8095</v>
      </c>
      <c r="F13" s="27">
        <v>-20.90864680019541</v>
      </c>
      <c r="G13" s="26">
        <v>0</v>
      </c>
      <c r="H13" s="27"/>
      <c r="I13" s="56"/>
    </row>
    <row r="14" spans="1:9" s="23" customFormat="1" ht="15.75" customHeight="1">
      <c r="A14" s="24">
        <v>12</v>
      </c>
      <c r="B14" s="25" t="s">
        <v>18</v>
      </c>
      <c r="C14" s="26">
        <v>452</v>
      </c>
      <c r="D14" s="27">
        <v>-10.848126232741617</v>
      </c>
      <c r="E14" s="26">
        <v>14664</v>
      </c>
      <c r="F14" s="27">
        <v>-9.026614554252745</v>
      </c>
      <c r="G14" s="26">
        <v>0</v>
      </c>
      <c r="H14" s="27"/>
      <c r="I14" s="56"/>
    </row>
    <row r="15" spans="1:9" s="23" customFormat="1" ht="15.75" customHeight="1">
      <c r="A15" s="24">
        <v>13</v>
      </c>
      <c r="B15" s="25" t="s">
        <v>19</v>
      </c>
      <c r="C15" s="26">
        <v>2519</v>
      </c>
      <c r="D15" s="27">
        <v>-0.19809825673534073</v>
      </c>
      <c r="E15" s="26">
        <v>139330</v>
      </c>
      <c r="F15" s="27">
        <v>-1.8547086212604693</v>
      </c>
      <c r="G15" s="26">
        <v>44</v>
      </c>
      <c r="H15" s="27">
        <v>-22.80701754385965</v>
      </c>
      <c r="I15" s="56"/>
    </row>
    <row r="16" spans="1:9" s="23" customFormat="1" ht="15.75" customHeight="1">
      <c r="A16" s="24">
        <v>14</v>
      </c>
      <c r="B16" s="25" t="s">
        <v>20</v>
      </c>
      <c r="C16" s="26">
        <v>189</v>
      </c>
      <c r="D16" s="27">
        <v>-47.64542936288089</v>
      </c>
      <c r="E16" s="26">
        <v>481</v>
      </c>
      <c r="F16" s="27">
        <v>-90.90049186530457</v>
      </c>
      <c r="G16" s="26">
        <v>0</v>
      </c>
      <c r="H16" s="27"/>
      <c r="I16" s="56"/>
    </row>
    <row r="17" spans="1:9" s="23" customFormat="1" ht="15.75" customHeight="1">
      <c r="A17" s="24">
        <v>15</v>
      </c>
      <c r="B17" s="25" t="s">
        <v>64</v>
      </c>
      <c r="C17" s="26">
        <v>338</v>
      </c>
      <c r="D17" s="27">
        <v>-40.80560420315236</v>
      </c>
      <c r="E17" s="26">
        <v>21123</v>
      </c>
      <c r="F17" s="27">
        <v>-46.24096508195053</v>
      </c>
      <c r="G17" s="26">
        <v>0</v>
      </c>
      <c r="H17" s="27">
        <v>-100</v>
      </c>
      <c r="I17" s="56"/>
    </row>
    <row r="18" spans="1:9" s="23" customFormat="1" ht="15.75" customHeight="1">
      <c r="A18" s="24">
        <v>16</v>
      </c>
      <c r="B18" s="25" t="s">
        <v>21</v>
      </c>
      <c r="C18" s="26">
        <v>2106</v>
      </c>
      <c r="D18" s="27">
        <v>10.551181102362206</v>
      </c>
      <c r="E18" s="26">
        <v>107653</v>
      </c>
      <c r="F18" s="27">
        <v>6.564971639560092</v>
      </c>
      <c r="G18" s="26">
        <v>232</v>
      </c>
      <c r="H18" s="27">
        <v>-45.153664302600475</v>
      </c>
      <c r="I18" s="56"/>
    </row>
    <row r="19" spans="1:9" s="23" customFormat="1" ht="15.75" customHeight="1">
      <c r="A19" s="24">
        <v>17</v>
      </c>
      <c r="B19" s="29" t="s">
        <v>22</v>
      </c>
      <c r="C19" s="26">
        <v>90</v>
      </c>
      <c r="D19" s="27">
        <v>28.571428571428573</v>
      </c>
      <c r="E19" s="26">
        <v>81</v>
      </c>
      <c r="F19" s="27">
        <v>-37.69230769230769</v>
      </c>
      <c r="G19" s="26">
        <v>0</v>
      </c>
      <c r="H19" s="27"/>
      <c r="I19" s="56"/>
    </row>
    <row r="20" spans="1:9" s="23" customFormat="1" ht="15.75" customHeight="1">
      <c r="A20" s="24">
        <v>18</v>
      </c>
      <c r="B20" s="25" t="s">
        <v>23</v>
      </c>
      <c r="C20" s="26">
        <v>1274</v>
      </c>
      <c r="D20" s="27">
        <v>9.450171821305842</v>
      </c>
      <c r="E20" s="26">
        <v>144229</v>
      </c>
      <c r="F20" s="27">
        <v>10.849031226702943</v>
      </c>
      <c r="G20" s="26">
        <v>151</v>
      </c>
      <c r="H20" s="27">
        <v>-9.036144578313253</v>
      </c>
      <c r="I20" s="56"/>
    </row>
    <row r="21" spans="1:9" s="23" customFormat="1" ht="15.75" customHeight="1">
      <c r="A21" s="24">
        <v>19</v>
      </c>
      <c r="B21" s="25" t="s">
        <v>24</v>
      </c>
      <c r="C21" s="26">
        <v>10202</v>
      </c>
      <c r="D21" s="27">
        <v>-2.419894787183166</v>
      </c>
      <c r="E21" s="26">
        <v>755016</v>
      </c>
      <c r="F21" s="27">
        <v>4.437171652340865</v>
      </c>
      <c r="G21" s="26">
        <v>1809</v>
      </c>
      <c r="H21" s="27">
        <v>5.66588785046729</v>
      </c>
      <c r="I21" s="56"/>
    </row>
    <row r="22" spans="1:9" s="23" customFormat="1" ht="15.75" customHeight="1">
      <c r="A22" s="24">
        <v>20</v>
      </c>
      <c r="B22" s="25" t="s">
        <v>25</v>
      </c>
      <c r="C22" s="26">
        <v>14018</v>
      </c>
      <c r="D22" s="27">
        <v>-13.3514649524045</v>
      </c>
      <c r="E22" s="26">
        <v>1478280</v>
      </c>
      <c r="F22" s="27">
        <v>-4.610972951556973</v>
      </c>
      <c r="G22" s="26">
        <v>39752</v>
      </c>
      <c r="H22" s="27">
        <v>-4.7240131342425045</v>
      </c>
      <c r="I22" s="56"/>
    </row>
    <row r="23" spans="1:9" s="23" customFormat="1" ht="15.75" customHeight="1">
      <c r="A23" s="24">
        <v>21</v>
      </c>
      <c r="B23" s="25" t="s">
        <v>26</v>
      </c>
      <c r="C23" s="26">
        <v>4280</v>
      </c>
      <c r="D23" s="27">
        <v>-3.755340679109512</v>
      </c>
      <c r="E23" s="26">
        <v>406340</v>
      </c>
      <c r="F23" s="27">
        <v>3.83457609101177</v>
      </c>
      <c r="G23" s="26">
        <v>465</v>
      </c>
      <c r="H23" s="27">
        <v>4.49438202247191</v>
      </c>
      <c r="I23" s="56"/>
    </row>
    <row r="24" spans="1:9" s="23" customFormat="1" ht="15.75" customHeight="1">
      <c r="A24" s="24">
        <v>22</v>
      </c>
      <c r="B24" s="25" t="s">
        <v>27</v>
      </c>
      <c r="C24" s="26">
        <v>788</v>
      </c>
      <c r="D24" s="27">
        <v>-13.785557986870897</v>
      </c>
      <c r="E24" s="26">
        <v>48481</v>
      </c>
      <c r="F24" s="27">
        <v>-12.752173052351216</v>
      </c>
      <c r="G24" s="26">
        <v>11</v>
      </c>
      <c r="H24" s="27">
        <v>-21.428571428571427</v>
      </c>
      <c r="I24" s="56"/>
    </row>
    <row r="25" spans="1:9" s="23" customFormat="1" ht="15.75" customHeight="1">
      <c r="A25" s="24">
        <v>23</v>
      </c>
      <c r="B25" s="25" t="s">
        <v>28</v>
      </c>
      <c r="C25" s="26">
        <v>3060</v>
      </c>
      <c r="D25" s="27">
        <v>-22.92191435768262</v>
      </c>
      <c r="E25" s="26">
        <v>315634</v>
      </c>
      <c r="F25" s="27">
        <v>-14.678063324980469</v>
      </c>
      <c r="G25" s="26">
        <v>145</v>
      </c>
      <c r="H25" s="27">
        <v>-17.142857142857142</v>
      </c>
      <c r="I25" s="56"/>
    </row>
    <row r="26" spans="1:9" s="23" customFormat="1" ht="15.75" customHeight="1">
      <c r="A26" s="24">
        <v>24</v>
      </c>
      <c r="B26" s="25" t="s">
        <v>29</v>
      </c>
      <c r="C26" s="26">
        <v>806</v>
      </c>
      <c r="D26" s="27">
        <v>1.639344262295082</v>
      </c>
      <c r="E26" s="26">
        <v>9964</v>
      </c>
      <c r="F26" s="27">
        <v>-40.76452053980144</v>
      </c>
      <c r="G26" s="26">
        <v>0</v>
      </c>
      <c r="H26" s="27"/>
      <c r="I26" s="56"/>
    </row>
    <row r="27" spans="1:9" s="23" customFormat="1" ht="15.75" customHeight="1">
      <c r="A27" s="24">
        <v>25</v>
      </c>
      <c r="B27" s="25" t="s">
        <v>30</v>
      </c>
      <c r="C27" s="26">
        <v>270</v>
      </c>
      <c r="D27" s="27">
        <v>-9.090909090909092</v>
      </c>
      <c r="E27" s="26">
        <v>8460</v>
      </c>
      <c r="F27" s="27">
        <v>-26.734216679657052</v>
      </c>
      <c r="G27" s="26">
        <v>0</v>
      </c>
      <c r="H27" s="27"/>
      <c r="I27" s="56"/>
    </row>
    <row r="28" spans="1:9" s="23" customFormat="1" ht="15.75" customHeight="1">
      <c r="A28" s="24">
        <v>26</v>
      </c>
      <c r="B28" s="25" t="s">
        <v>31</v>
      </c>
      <c r="C28" s="26">
        <v>658</v>
      </c>
      <c r="D28" s="27">
        <v>27.766990291262136</v>
      </c>
      <c r="E28" s="26">
        <v>40160</v>
      </c>
      <c r="F28" s="27">
        <v>18.886915334517465</v>
      </c>
      <c r="G28" s="26">
        <v>111</v>
      </c>
      <c r="H28" s="27">
        <v>0.9090909090909091</v>
      </c>
      <c r="I28" s="56"/>
    </row>
    <row r="29" spans="1:9" s="23" customFormat="1" ht="15.75" customHeight="1">
      <c r="A29" s="24">
        <v>27</v>
      </c>
      <c r="B29" s="25" t="s">
        <v>32</v>
      </c>
      <c r="C29" s="26">
        <v>2712</v>
      </c>
      <c r="D29" s="27">
        <v>-3.8638780574264446</v>
      </c>
      <c r="E29" s="26">
        <v>287258</v>
      </c>
      <c r="F29" s="27">
        <v>-0.16890013345195729</v>
      </c>
      <c r="G29" s="26">
        <v>473</v>
      </c>
      <c r="H29" s="27">
        <v>-21.94719471947195</v>
      </c>
      <c r="I29" s="56"/>
    </row>
    <row r="30" spans="1:9" s="23" customFormat="1" ht="15.75" customHeight="1">
      <c r="A30" s="24">
        <v>28</v>
      </c>
      <c r="B30" s="25" t="s">
        <v>33</v>
      </c>
      <c r="C30" s="26">
        <v>602</v>
      </c>
      <c r="D30" s="27">
        <v>2.380952380952381</v>
      </c>
      <c r="E30" s="26">
        <v>38105</v>
      </c>
      <c r="F30" s="27">
        <v>0.09719449406325523</v>
      </c>
      <c r="G30" s="26">
        <v>11</v>
      </c>
      <c r="H30" s="27">
        <v>0</v>
      </c>
      <c r="I30" s="56"/>
    </row>
    <row r="31" spans="1:9" s="23" customFormat="1" ht="15.75" customHeight="1">
      <c r="A31" s="24">
        <v>29</v>
      </c>
      <c r="B31" s="25" t="s">
        <v>34</v>
      </c>
      <c r="C31" s="26">
        <v>775</v>
      </c>
      <c r="D31" s="27">
        <v>65.2452025586354</v>
      </c>
      <c r="E31" s="26">
        <v>52960</v>
      </c>
      <c r="F31" s="27">
        <v>87.41595300445891</v>
      </c>
      <c r="G31" s="26">
        <v>80</v>
      </c>
      <c r="H31" s="27">
        <v>90.47619047619048</v>
      </c>
      <c r="I31" s="56"/>
    </row>
    <row r="32" spans="1:9" s="23" customFormat="1" ht="15.75" customHeight="1">
      <c r="A32" s="24">
        <v>30</v>
      </c>
      <c r="B32" s="25" t="s">
        <v>35</v>
      </c>
      <c r="C32" s="26">
        <v>4227</v>
      </c>
      <c r="D32" s="27">
        <v>1.9045323047251688</v>
      </c>
      <c r="E32" s="26">
        <v>399181</v>
      </c>
      <c r="F32" s="27">
        <v>-0.49877611657551935</v>
      </c>
      <c r="G32" s="26">
        <v>1578</v>
      </c>
      <c r="H32" s="27">
        <v>-7.502930832356389</v>
      </c>
      <c r="I32" s="56"/>
    </row>
    <row r="33" spans="1:9" s="23" customFormat="1" ht="15.75" customHeight="1">
      <c r="A33" s="24">
        <v>31</v>
      </c>
      <c r="B33" s="25" t="s">
        <v>36</v>
      </c>
      <c r="C33" s="26">
        <v>24146</v>
      </c>
      <c r="D33" s="27">
        <v>-7.380130418105102</v>
      </c>
      <c r="E33" s="26">
        <v>2790963</v>
      </c>
      <c r="F33" s="27">
        <v>-1.5528471745539485</v>
      </c>
      <c r="G33" s="26">
        <v>12447</v>
      </c>
      <c r="H33" s="27">
        <v>-7.222719141323792</v>
      </c>
      <c r="I33" s="56"/>
    </row>
    <row r="34" spans="1:9" s="23" customFormat="1" ht="15.75" customHeight="1">
      <c r="A34" s="24">
        <v>32</v>
      </c>
      <c r="B34" s="25" t="s">
        <v>37</v>
      </c>
      <c r="C34" s="26">
        <v>243</v>
      </c>
      <c r="D34" s="27">
        <v>24.615384615384617</v>
      </c>
      <c r="E34" s="26">
        <v>373</v>
      </c>
      <c r="F34" s="27">
        <v>54.77178423236514</v>
      </c>
      <c r="G34" s="26">
        <v>0</v>
      </c>
      <c r="H34" s="27"/>
      <c r="I34" s="56"/>
    </row>
    <row r="35" spans="1:9" s="23" customFormat="1" ht="15.75" customHeight="1">
      <c r="A35" s="24">
        <v>33</v>
      </c>
      <c r="B35" s="25" t="s">
        <v>38</v>
      </c>
      <c r="C35" s="26">
        <v>4695</v>
      </c>
      <c r="D35" s="27">
        <v>-5.09399636143117</v>
      </c>
      <c r="E35" s="26">
        <v>309370</v>
      </c>
      <c r="F35" s="27">
        <v>-1.0905393869832247</v>
      </c>
      <c r="G35" s="26">
        <v>1151</v>
      </c>
      <c r="H35" s="27">
        <v>42.627013630731106</v>
      </c>
      <c r="I35" s="56"/>
    </row>
    <row r="36" spans="1:9" s="23" customFormat="1" ht="15.75" customHeight="1">
      <c r="A36" s="24">
        <v>34</v>
      </c>
      <c r="B36" s="25" t="s">
        <v>39</v>
      </c>
      <c r="C36" s="26">
        <v>963</v>
      </c>
      <c r="D36" s="27">
        <v>19.627329192546583</v>
      </c>
      <c r="E36" s="26">
        <v>94581</v>
      </c>
      <c r="F36" s="27">
        <v>8.449525294684218</v>
      </c>
      <c r="G36" s="26">
        <v>1</v>
      </c>
      <c r="H36" s="27">
        <v>-50</v>
      </c>
      <c r="I36" s="56"/>
    </row>
    <row r="37" spans="1:9" s="23" customFormat="1" ht="15.75" customHeight="1">
      <c r="A37" s="24">
        <v>35</v>
      </c>
      <c r="B37" s="25" t="s">
        <v>40</v>
      </c>
      <c r="C37" s="26">
        <v>1651</v>
      </c>
      <c r="D37" s="27">
        <v>-11.474530831099196</v>
      </c>
      <c r="E37" s="26">
        <v>183499</v>
      </c>
      <c r="F37" s="27">
        <v>-10.072873224113343</v>
      </c>
      <c r="G37" s="26">
        <v>0</v>
      </c>
      <c r="H37" s="27">
        <v>-100</v>
      </c>
      <c r="I37" s="56"/>
    </row>
    <row r="38" spans="1:9" s="23" customFormat="1" ht="15.75" customHeight="1">
      <c r="A38" s="24">
        <v>36</v>
      </c>
      <c r="B38" s="25" t="s">
        <v>41</v>
      </c>
      <c r="C38" s="26">
        <v>1312</v>
      </c>
      <c r="D38" s="27">
        <v>-8.443824145150035</v>
      </c>
      <c r="E38" s="26">
        <v>58396</v>
      </c>
      <c r="F38" s="27">
        <v>-13.723867917559282</v>
      </c>
      <c r="G38" s="26">
        <v>49</v>
      </c>
      <c r="H38" s="27">
        <v>-22.22222222222222</v>
      </c>
      <c r="I38" s="56"/>
    </row>
    <row r="39" spans="1:9" s="23" customFormat="1" ht="15.75" customHeight="1">
      <c r="A39" s="24">
        <v>37</v>
      </c>
      <c r="B39" s="25" t="s">
        <v>42</v>
      </c>
      <c r="C39" s="26">
        <v>5556</v>
      </c>
      <c r="D39" s="27">
        <v>-1.8027571580063626</v>
      </c>
      <c r="E39" s="26">
        <v>522647</v>
      </c>
      <c r="F39" s="27">
        <v>-0.22640803462172104</v>
      </c>
      <c r="G39" s="26">
        <v>3778</v>
      </c>
      <c r="H39" s="27">
        <v>-1.3319404544267432</v>
      </c>
      <c r="I39" s="56"/>
    </row>
    <row r="40" spans="1:9" s="23" customFormat="1" ht="15.75" customHeight="1">
      <c r="A40" s="24">
        <v>38</v>
      </c>
      <c r="B40" s="25" t="s">
        <v>43</v>
      </c>
      <c r="C40" s="26">
        <v>2716</v>
      </c>
      <c r="D40" s="27">
        <v>-2.4775583482944343</v>
      </c>
      <c r="E40" s="26">
        <v>223965</v>
      </c>
      <c r="F40" s="27">
        <v>0.2982548063358994</v>
      </c>
      <c r="G40" s="26">
        <v>577</v>
      </c>
      <c r="H40" s="27">
        <v>-4.470198675496689</v>
      </c>
      <c r="I40" s="56"/>
    </row>
    <row r="41" spans="1:9" s="23" customFormat="1" ht="15.75" customHeight="1">
      <c r="A41" s="14"/>
      <c r="B41" s="10" t="s">
        <v>0</v>
      </c>
      <c r="C41" s="11">
        <f>SUM(C3:C40)</f>
        <v>117537</v>
      </c>
      <c r="D41" s="30">
        <v>-5.072768095107335</v>
      </c>
      <c r="E41" s="11">
        <f>SUM(E3:E40)</f>
        <v>10818717</v>
      </c>
      <c r="F41" s="30">
        <v>-1.4174336880721905</v>
      </c>
      <c r="G41" s="11">
        <f>SUM(G3:G40)</f>
        <v>82839</v>
      </c>
      <c r="H41" s="30">
        <v>-3.890152218303323</v>
      </c>
      <c r="I41" s="57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5" width="5.28125" style="5" customWidth="1"/>
    <col min="16" max="16384" width="9.140625" style="2" customWidth="1"/>
  </cols>
  <sheetData>
    <row r="1" spans="2:15" s="9" customFormat="1" ht="15.75" customHeight="1">
      <c r="B1" s="32" t="s">
        <v>61</v>
      </c>
      <c r="C1" s="61" t="str">
        <f>'Totali Marzo'!C1</f>
        <v>Marzo 2012 (su base 2011)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0"/>
    </row>
    <row r="2" spans="1:15" s="8" customFormat="1" ht="15.75" customHeight="1">
      <c r="A2" s="33" t="s">
        <v>45</v>
      </c>
      <c r="B2" s="33" t="s">
        <v>2</v>
      </c>
      <c r="C2" s="40" t="s">
        <v>46</v>
      </c>
      <c r="D2" s="21" t="s">
        <v>4</v>
      </c>
      <c r="E2" s="52" t="s">
        <v>47</v>
      </c>
      <c r="F2" s="21" t="s">
        <v>4</v>
      </c>
      <c r="G2" s="53" t="s">
        <v>48</v>
      </c>
      <c r="H2" s="47" t="s">
        <v>4</v>
      </c>
      <c r="I2" s="36" t="s">
        <v>49</v>
      </c>
      <c r="J2" s="21" t="s">
        <v>4</v>
      </c>
      <c r="K2" s="41" t="s">
        <v>50</v>
      </c>
      <c r="L2" s="21"/>
      <c r="M2" s="35" t="s">
        <v>51</v>
      </c>
      <c r="N2" s="21" t="s">
        <v>4</v>
      </c>
      <c r="O2" s="58"/>
    </row>
    <row r="3" spans="1:15" s="8" customFormat="1" ht="15.75" customHeight="1">
      <c r="A3" s="33">
        <v>1</v>
      </c>
      <c r="B3" s="37" t="s">
        <v>7</v>
      </c>
      <c r="C3" s="42">
        <v>720</v>
      </c>
      <c r="D3" s="43">
        <v>-5.2631578947368425</v>
      </c>
      <c r="E3" s="42">
        <v>208</v>
      </c>
      <c r="F3" s="43">
        <v>-18.11023622047244</v>
      </c>
      <c r="G3" s="51">
        <v>200</v>
      </c>
      <c r="H3" s="43">
        <v>-13.793103448275861</v>
      </c>
      <c r="I3" s="42">
        <v>928</v>
      </c>
      <c r="J3" s="43">
        <v>-8.481262327416173</v>
      </c>
      <c r="K3" s="42">
        <v>38</v>
      </c>
      <c r="L3" s="43">
        <v>-29.62962962962963</v>
      </c>
      <c r="M3" s="44">
        <v>966</v>
      </c>
      <c r="N3" s="45">
        <v>-9.55056179775281</v>
      </c>
      <c r="O3" s="59"/>
    </row>
    <row r="4" spans="1:15" s="8" customFormat="1" ht="15.75" customHeight="1">
      <c r="A4" s="33">
        <v>2</v>
      </c>
      <c r="B4" s="37" t="s">
        <v>8</v>
      </c>
      <c r="C4" s="42">
        <v>275</v>
      </c>
      <c r="D4" s="43">
        <v>-6.462585034013605</v>
      </c>
      <c r="E4" s="42">
        <v>507</v>
      </c>
      <c r="F4" s="43">
        <v>-1.3618677042801557</v>
      </c>
      <c r="G4" s="51">
        <v>387</v>
      </c>
      <c r="H4" s="43">
        <v>-5.609756097560975</v>
      </c>
      <c r="I4" s="42">
        <v>782</v>
      </c>
      <c r="J4" s="43">
        <v>-3.217821782178218</v>
      </c>
      <c r="K4" s="42">
        <v>562</v>
      </c>
      <c r="L4" s="43">
        <v>16.115702479338843</v>
      </c>
      <c r="M4" s="44">
        <v>1344</v>
      </c>
      <c r="N4" s="45">
        <v>4.024767801857585</v>
      </c>
      <c r="O4" s="59"/>
    </row>
    <row r="5" spans="1:15" s="8" customFormat="1" ht="15.75" customHeight="1">
      <c r="A5" s="33">
        <v>3</v>
      </c>
      <c r="B5" s="37" t="s">
        <v>9</v>
      </c>
      <c r="C5" s="42">
        <v>1839</v>
      </c>
      <c r="D5" s="43">
        <v>-7.214934409687185</v>
      </c>
      <c r="E5" s="42">
        <v>664</v>
      </c>
      <c r="F5" s="43">
        <v>3.912363067292645</v>
      </c>
      <c r="G5" s="51">
        <v>463</v>
      </c>
      <c r="H5" s="43">
        <v>-7.584830339321357</v>
      </c>
      <c r="I5" s="42">
        <v>2503</v>
      </c>
      <c r="J5" s="43">
        <v>-4.50209843571156</v>
      </c>
      <c r="K5" s="42">
        <v>278</v>
      </c>
      <c r="L5" s="43">
        <v>43.29896907216495</v>
      </c>
      <c r="M5" s="44">
        <v>2781</v>
      </c>
      <c r="N5" s="45">
        <v>-1.2078152753108349</v>
      </c>
      <c r="O5" s="59"/>
    </row>
    <row r="6" spans="1:15" s="8" customFormat="1" ht="15.75" customHeight="1">
      <c r="A6" s="33">
        <v>4</v>
      </c>
      <c r="B6" s="37" t="s">
        <v>10</v>
      </c>
      <c r="C6" s="42">
        <v>1731</v>
      </c>
      <c r="D6" s="43">
        <v>4.1516245487364625</v>
      </c>
      <c r="E6" s="42">
        <v>4031</v>
      </c>
      <c r="F6" s="43">
        <v>5.056033359395361</v>
      </c>
      <c r="G6" s="51">
        <v>3482</v>
      </c>
      <c r="H6" s="43">
        <v>5.259975816203144</v>
      </c>
      <c r="I6" s="42">
        <v>5762</v>
      </c>
      <c r="J6" s="43">
        <v>4.782687761411165</v>
      </c>
      <c r="K6" s="42">
        <v>146</v>
      </c>
      <c r="L6" s="43">
        <v>-14.619883040935672</v>
      </c>
      <c r="M6" s="44">
        <v>5908</v>
      </c>
      <c r="N6" s="45">
        <v>4.197530864197531</v>
      </c>
      <c r="O6" s="59"/>
    </row>
    <row r="7" spans="1:15" s="8" customFormat="1" ht="15.75" customHeight="1">
      <c r="A7" s="33">
        <v>5</v>
      </c>
      <c r="B7" s="37" t="s">
        <v>11</v>
      </c>
      <c r="C7" s="42">
        <v>1365</v>
      </c>
      <c r="D7" s="43">
        <v>-8.634538152610443</v>
      </c>
      <c r="E7" s="42">
        <v>3598</v>
      </c>
      <c r="F7" s="43">
        <v>-5.465055176037835</v>
      </c>
      <c r="G7" s="51">
        <v>0</v>
      </c>
      <c r="H7" s="43"/>
      <c r="I7" s="42">
        <v>4963</v>
      </c>
      <c r="J7" s="43">
        <v>-6.3584905660377355</v>
      </c>
      <c r="K7" s="42">
        <v>407</v>
      </c>
      <c r="L7" s="43">
        <v>-2.1634615384615383</v>
      </c>
      <c r="M7" s="44">
        <v>5370</v>
      </c>
      <c r="N7" s="45">
        <v>-6.053184044786564</v>
      </c>
      <c r="O7" s="59"/>
    </row>
    <row r="8" spans="1:15" s="8" customFormat="1" ht="15.75" customHeight="1">
      <c r="A8" s="33">
        <v>6</v>
      </c>
      <c r="B8" s="37" t="s">
        <v>12</v>
      </c>
      <c r="C8" s="42">
        <v>223</v>
      </c>
      <c r="D8" s="43">
        <v>-2.192982456140351</v>
      </c>
      <c r="E8" s="42">
        <v>11</v>
      </c>
      <c r="F8" s="43">
        <v>450</v>
      </c>
      <c r="G8" s="51">
        <v>11</v>
      </c>
      <c r="H8" s="43">
        <v>450</v>
      </c>
      <c r="I8" s="42">
        <v>234</v>
      </c>
      <c r="J8" s="43">
        <v>1.7391304347826086</v>
      </c>
      <c r="K8" s="42">
        <v>1313</v>
      </c>
      <c r="L8" s="43">
        <v>7.534807534807535</v>
      </c>
      <c r="M8" s="44">
        <v>1547</v>
      </c>
      <c r="N8" s="45">
        <v>6.6161268090971745</v>
      </c>
      <c r="O8" s="59"/>
    </row>
    <row r="9" spans="1:15" s="8" customFormat="1" ht="15.75" customHeight="1">
      <c r="A9" s="33">
        <v>7</v>
      </c>
      <c r="B9" s="37" t="s">
        <v>13</v>
      </c>
      <c r="C9" s="42">
        <v>320</v>
      </c>
      <c r="D9" s="43">
        <v>-1.8404907975460123</v>
      </c>
      <c r="E9" s="42">
        <v>45</v>
      </c>
      <c r="F9" s="43">
        <v>-43.75</v>
      </c>
      <c r="G9" s="51">
        <v>20</v>
      </c>
      <c r="H9" s="43">
        <v>-62.96296296296296</v>
      </c>
      <c r="I9" s="42">
        <v>365</v>
      </c>
      <c r="J9" s="43">
        <v>-10.098522167487685</v>
      </c>
      <c r="K9" s="42">
        <v>611</v>
      </c>
      <c r="L9" s="43">
        <v>1.663893510815308</v>
      </c>
      <c r="M9" s="44">
        <v>976</v>
      </c>
      <c r="N9" s="45">
        <v>-3.0784508440913605</v>
      </c>
      <c r="O9" s="59"/>
    </row>
    <row r="10" spans="1:15" s="8" customFormat="1" ht="15.75" customHeight="1">
      <c r="A10" s="33">
        <v>8</v>
      </c>
      <c r="B10" s="37" t="s">
        <v>14</v>
      </c>
      <c r="C10" s="42">
        <v>1029</v>
      </c>
      <c r="D10" s="43">
        <v>7.861635220125786</v>
      </c>
      <c r="E10" s="42">
        <v>131</v>
      </c>
      <c r="F10" s="43">
        <v>9.166666666666666</v>
      </c>
      <c r="G10" s="51">
        <v>95</v>
      </c>
      <c r="H10" s="43">
        <v>-5</v>
      </c>
      <c r="I10" s="42">
        <v>1160</v>
      </c>
      <c r="J10" s="43">
        <v>8.007448789571695</v>
      </c>
      <c r="K10" s="42">
        <v>164</v>
      </c>
      <c r="L10" s="43">
        <v>152.30769230769232</v>
      </c>
      <c r="M10" s="44">
        <v>1324</v>
      </c>
      <c r="N10" s="45">
        <v>16.242317822651447</v>
      </c>
      <c r="O10" s="59"/>
    </row>
    <row r="11" spans="1:15" s="8" customFormat="1" ht="15.75" customHeight="1">
      <c r="A11" s="33">
        <v>9</v>
      </c>
      <c r="B11" s="37" t="s">
        <v>15</v>
      </c>
      <c r="C11" s="42">
        <v>1921</v>
      </c>
      <c r="D11" s="43">
        <v>-6.566147859922179</v>
      </c>
      <c r="E11" s="42">
        <v>288</v>
      </c>
      <c r="F11" s="43">
        <v>-8.571428571428571</v>
      </c>
      <c r="G11" s="51">
        <v>271</v>
      </c>
      <c r="H11" s="43">
        <v>-11.726384364820847</v>
      </c>
      <c r="I11" s="42">
        <v>2209</v>
      </c>
      <c r="J11" s="43">
        <v>-6.8325601012231125</v>
      </c>
      <c r="K11" s="42">
        <v>276</v>
      </c>
      <c r="L11" s="43">
        <v>-7.070707070707071</v>
      </c>
      <c r="M11" s="44">
        <v>2485</v>
      </c>
      <c r="N11" s="45">
        <v>-6.859070464767616</v>
      </c>
      <c r="O11" s="59"/>
    </row>
    <row r="12" spans="1:15" s="8" customFormat="1" ht="15.75" customHeight="1">
      <c r="A12" s="33">
        <v>10</v>
      </c>
      <c r="B12" s="37" t="s">
        <v>16</v>
      </c>
      <c r="C12" s="42">
        <v>3309</v>
      </c>
      <c r="D12" s="43">
        <v>-8.565902182923459</v>
      </c>
      <c r="E12" s="42">
        <v>594</v>
      </c>
      <c r="F12" s="43">
        <v>8.791208791208792</v>
      </c>
      <c r="G12" s="51">
        <v>545</v>
      </c>
      <c r="H12" s="43">
        <v>5.62015503875969</v>
      </c>
      <c r="I12" s="42">
        <v>3903</v>
      </c>
      <c r="J12" s="43">
        <v>-6.290516206482593</v>
      </c>
      <c r="K12" s="42">
        <v>91</v>
      </c>
      <c r="L12" s="43">
        <v>-7.142857142857143</v>
      </c>
      <c r="M12" s="44">
        <v>3994</v>
      </c>
      <c r="N12" s="45">
        <v>-6.31011025099695</v>
      </c>
      <c r="O12" s="59"/>
    </row>
    <row r="13" spans="1:15" s="8" customFormat="1" ht="15.75" customHeight="1">
      <c r="A13" s="33">
        <v>11</v>
      </c>
      <c r="B13" s="37" t="s">
        <v>17</v>
      </c>
      <c r="C13" s="42">
        <v>186</v>
      </c>
      <c r="D13" s="43">
        <v>-24.390243902439025</v>
      </c>
      <c r="E13" s="42">
        <v>0</v>
      </c>
      <c r="F13" s="43"/>
      <c r="G13" s="51">
        <v>0</v>
      </c>
      <c r="H13" s="43"/>
      <c r="I13" s="42">
        <v>186</v>
      </c>
      <c r="J13" s="43">
        <v>-24.390243902439025</v>
      </c>
      <c r="K13" s="42">
        <v>8</v>
      </c>
      <c r="L13" s="43">
        <v>-71.42857142857143</v>
      </c>
      <c r="M13" s="44">
        <v>194</v>
      </c>
      <c r="N13" s="45">
        <v>-29.197080291970803</v>
      </c>
      <c r="O13" s="59"/>
    </row>
    <row r="14" spans="1:15" s="8" customFormat="1" ht="15.75" customHeight="1">
      <c r="A14" s="33">
        <v>12</v>
      </c>
      <c r="B14" s="37" t="s">
        <v>18</v>
      </c>
      <c r="C14" s="42">
        <v>129</v>
      </c>
      <c r="D14" s="43">
        <v>-13.422818791946309</v>
      </c>
      <c r="E14" s="42">
        <v>82</v>
      </c>
      <c r="F14" s="43">
        <v>-12.76595744680851</v>
      </c>
      <c r="G14" s="51">
        <v>53</v>
      </c>
      <c r="H14" s="43">
        <v>-31.16883116883117</v>
      </c>
      <c r="I14" s="42">
        <v>211</v>
      </c>
      <c r="J14" s="43">
        <v>-13.168724279835391</v>
      </c>
      <c r="K14" s="42">
        <v>241</v>
      </c>
      <c r="L14" s="43">
        <v>-8.712121212121213</v>
      </c>
      <c r="M14" s="44">
        <v>452</v>
      </c>
      <c r="N14" s="45">
        <v>-10.848126232741617</v>
      </c>
      <c r="O14" s="59"/>
    </row>
    <row r="15" spans="1:15" s="8" customFormat="1" ht="15.75" customHeight="1">
      <c r="A15" s="33">
        <v>13</v>
      </c>
      <c r="B15" s="37" t="s">
        <v>19</v>
      </c>
      <c r="C15" s="42">
        <v>293</v>
      </c>
      <c r="D15" s="43">
        <v>-8.722741433021806</v>
      </c>
      <c r="E15" s="42">
        <v>1671</v>
      </c>
      <c r="F15" s="43">
        <v>-0.29832935560859186</v>
      </c>
      <c r="G15" s="51">
        <v>1429</v>
      </c>
      <c r="H15" s="43">
        <v>-1.516195727084769</v>
      </c>
      <c r="I15" s="42">
        <v>1964</v>
      </c>
      <c r="J15" s="43">
        <v>-1.6524787180771157</v>
      </c>
      <c r="K15" s="42">
        <v>555</v>
      </c>
      <c r="L15" s="43">
        <v>5.313092979127135</v>
      </c>
      <c r="M15" s="44">
        <v>2519</v>
      </c>
      <c r="N15" s="45">
        <v>-0.19809825673534073</v>
      </c>
      <c r="O15" s="59"/>
    </row>
    <row r="16" spans="1:15" s="8" customFormat="1" ht="15.75" customHeight="1">
      <c r="A16" s="33">
        <v>14</v>
      </c>
      <c r="B16" s="37" t="s">
        <v>20</v>
      </c>
      <c r="C16" s="42">
        <v>132</v>
      </c>
      <c r="D16" s="43">
        <v>-57.82747603833866</v>
      </c>
      <c r="E16" s="42">
        <v>0</v>
      </c>
      <c r="F16" s="43"/>
      <c r="G16" s="51">
        <v>0</v>
      </c>
      <c r="H16" s="43"/>
      <c r="I16" s="42">
        <v>132</v>
      </c>
      <c r="J16" s="43">
        <v>-57.82747603833866</v>
      </c>
      <c r="K16" s="42">
        <v>57</v>
      </c>
      <c r="L16" s="43">
        <v>18.75</v>
      </c>
      <c r="M16" s="44">
        <v>189</v>
      </c>
      <c r="N16" s="45">
        <v>-47.64542936288089</v>
      </c>
      <c r="O16" s="59"/>
    </row>
    <row r="17" spans="1:15" s="8" customFormat="1" ht="15.75" customHeight="1">
      <c r="A17" s="33">
        <v>15</v>
      </c>
      <c r="B17" s="37" t="s">
        <v>64</v>
      </c>
      <c r="C17" s="42">
        <v>0</v>
      </c>
      <c r="D17" s="43">
        <v>-100</v>
      </c>
      <c r="E17" s="42">
        <v>162</v>
      </c>
      <c r="F17" s="43">
        <v>-22.857142857142858</v>
      </c>
      <c r="G17" s="51">
        <v>146</v>
      </c>
      <c r="H17" s="43">
        <v>-17.97752808988764</v>
      </c>
      <c r="I17" s="42">
        <v>162</v>
      </c>
      <c r="J17" s="43">
        <v>-60.48780487804878</v>
      </c>
      <c r="K17" s="42">
        <v>176</v>
      </c>
      <c r="L17" s="43">
        <v>9.316770186335404</v>
      </c>
      <c r="M17" s="44">
        <v>338</v>
      </c>
      <c r="N17" s="45">
        <v>-40.80560420315236</v>
      </c>
      <c r="O17" s="59"/>
    </row>
    <row r="18" spans="1:15" s="8" customFormat="1" ht="15.75" customHeight="1">
      <c r="A18" s="33">
        <v>16</v>
      </c>
      <c r="B18" s="37" t="s">
        <v>21</v>
      </c>
      <c r="C18" s="42">
        <v>785</v>
      </c>
      <c r="D18" s="43">
        <v>-2.6054590570719602</v>
      </c>
      <c r="E18" s="42">
        <v>778</v>
      </c>
      <c r="F18" s="43">
        <v>24.28115015974441</v>
      </c>
      <c r="G18" s="51">
        <v>533</v>
      </c>
      <c r="H18" s="43">
        <v>-11.018363939899833</v>
      </c>
      <c r="I18" s="42">
        <v>1563</v>
      </c>
      <c r="J18" s="43">
        <v>9.14804469273743</v>
      </c>
      <c r="K18" s="42">
        <v>543</v>
      </c>
      <c r="L18" s="43">
        <v>14.799154334038056</v>
      </c>
      <c r="M18" s="44">
        <v>2106</v>
      </c>
      <c r="N18" s="45">
        <v>10.551181102362206</v>
      </c>
      <c r="O18" s="59"/>
    </row>
    <row r="19" spans="1:15" s="8" customFormat="1" ht="15.75" customHeight="1">
      <c r="A19" s="33">
        <v>17</v>
      </c>
      <c r="B19" s="37" t="s">
        <v>22</v>
      </c>
      <c r="C19" s="42">
        <v>10</v>
      </c>
      <c r="D19" s="43"/>
      <c r="E19" s="42">
        <v>30</v>
      </c>
      <c r="F19" s="43">
        <v>-25</v>
      </c>
      <c r="G19" s="51">
        <v>8</v>
      </c>
      <c r="H19" s="43"/>
      <c r="I19" s="42">
        <v>40</v>
      </c>
      <c r="J19" s="43">
        <v>0</v>
      </c>
      <c r="K19" s="42">
        <v>50</v>
      </c>
      <c r="L19" s="43">
        <v>66.66666666666667</v>
      </c>
      <c r="M19" s="44">
        <v>90</v>
      </c>
      <c r="N19" s="45">
        <v>28.571428571428573</v>
      </c>
      <c r="O19" s="59"/>
    </row>
    <row r="20" spans="1:15" s="8" customFormat="1" ht="15.75" customHeight="1">
      <c r="A20" s="33">
        <v>18</v>
      </c>
      <c r="B20" s="37" t="s">
        <v>23</v>
      </c>
      <c r="C20" s="42">
        <v>1138</v>
      </c>
      <c r="D20" s="43">
        <v>0</v>
      </c>
      <c r="E20" s="42">
        <v>76</v>
      </c>
      <c r="F20" s="43">
        <v>3700</v>
      </c>
      <c r="G20" s="51">
        <v>74</v>
      </c>
      <c r="H20" s="43">
        <v>3600</v>
      </c>
      <c r="I20" s="42">
        <v>1214</v>
      </c>
      <c r="J20" s="43">
        <v>6.491228070175438</v>
      </c>
      <c r="K20" s="42">
        <v>60</v>
      </c>
      <c r="L20" s="43">
        <v>150</v>
      </c>
      <c r="M20" s="44">
        <v>1274</v>
      </c>
      <c r="N20" s="45">
        <v>9.450171821305842</v>
      </c>
      <c r="O20" s="59"/>
    </row>
    <row r="21" spans="1:15" s="8" customFormat="1" ht="15.75" customHeight="1">
      <c r="A21" s="33">
        <v>19</v>
      </c>
      <c r="B21" s="37" t="s">
        <v>24</v>
      </c>
      <c r="C21" s="42">
        <v>4682</v>
      </c>
      <c r="D21" s="43">
        <v>-4.663001425371615</v>
      </c>
      <c r="E21" s="42">
        <v>3320</v>
      </c>
      <c r="F21" s="43">
        <v>1.7468587189702727</v>
      </c>
      <c r="G21" s="51">
        <v>3311</v>
      </c>
      <c r="H21" s="43">
        <v>1.5644171779141105</v>
      </c>
      <c r="I21" s="42">
        <v>8002</v>
      </c>
      <c r="J21" s="43">
        <v>-2.1042329336921948</v>
      </c>
      <c r="K21" s="42">
        <v>2200</v>
      </c>
      <c r="L21" s="43">
        <v>-3.551074090311267</v>
      </c>
      <c r="M21" s="44">
        <v>10202</v>
      </c>
      <c r="N21" s="45">
        <v>-2.419894787183166</v>
      </c>
      <c r="O21" s="59"/>
    </row>
    <row r="22" spans="1:15" s="8" customFormat="1" ht="15.75" customHeight="1">
      <c r="A22" s="33">
        <v>20</v>
      </c>
      <c r="B22" s="37" t="s">
        <v>25</v>
      </c>
      <c r="C22" s="42">
        <v>2464</v>
      </c>
      <c r="D22" s="43">
        <v>-20.103761348897535</v>
      </c>
      <c r="E22" s="42">
        <v>11254</v>
      </c>
      <c r="F22" s="43">
        <v>-11.892272762859156</v>
      </c>
      <c r="G22" s="51">
        <v>7733</v>
      </c>
      <c r="H22" s="43">
        <v>-16.082474226804123</v>
      </c>
      <c r="I22" s="42">
        <v>13718</v>
      </c>
      <c r="J22" s="43">
        <v>-13.48931071451094</v>
      </c>
      <c r="K22" s="42">
        <v>300</v>
      </c>
      <c r="L22" s="43">
        <v>-6.542056074766355</v>
      </c>
      <c r="M22" s="44">
        <v>14018</v>
      </c>
      <c r="N22" s="45">
        <v>-13.3514649524045</v>
      </c>
      <c r="O22" s="59"/>
    </row>
    <row r="23" spans="1:15" s="8" customFormat="1" ht="15.75" customHeight="1">
      <c r="A23" s="33">
        <v>21</v>
      </c>
      <c r="B23" s="37" t="s">
        <v>26</v>
      </c>
      <c r="C23" s="42">
        <v>2781</v>
      </c>
      <c r="D23" s="43">
        <v>-4.301445285615967</v>
      </c>
      <c r="E23" s="42">
        <v>1227</v>
      </c>
      <c r="F23" s="43">
        <v>-2.8503562945368173</v>
      </c>
      <c r="G23" s="51">
        <v>1044</v>
      </c>
      <c r="H23" s="43">
        <v>-7.117437722419929</v>
      </c>
      <c r="I23" s="42">
        <v>4008</v>
      </c>
      <c r="J23" s="43">
        <v>-3.8618373710721996</v>
      </c>
      <c r="K23" s="42">
        <v>272</v>
      </c>
      <c r="L23" s="43">
        <v>-2.158273381294964</v>
      </c>
      <c r="M23" s="44">
        <v>4280</v>
      </c>
      <c r="N23" s="45">
        <v>-3.755340679109512</v>
      </c>
      <c r="O23" s="59"/>
    </row>
    <row r="24" spans="1:15" s="8" customFormat="1" ht="15.75" customHeight="1">
      <c r="A24" s="33">
        <v>22</v>
      </c>
      <c r="B24" s="37" t="s">
        <v>27</v>
      </c>
      <c r="C24" s="42">
        <v>492</v>
      </c>
      <c r="D24" s="43">
        <v>-23.004694835680752</v>
      </c>
      <c r="E24" s="42">
        <v>78</v>
      </c>
      <c r="F24" s="43">
        <v>6.8493150684931505</v>
      </c>
      <c r="G24" s="51">
        <v>66</v>
      </c>
      <c r="H24" s="43">
        <v>-8.333333333333334</v>
      </c>
      <c r="I24" s="42">
        <v>570</v>
      </c>
      <c r="J24" s="43">
        <v>-19.9438202247191</v>
      </c>
      <c r="K24" s="42">
        <v>218</v>
      </c>
      <c r="L24" s="43">
        <v>7.920792079207921</v>
      </c>
      <c r="M24" s="44">
        <v>788</v>
      </c>
      <c r="N24" s="45">
        <v>-13.785557986870897</v>
      </c>
      <c r="O24" s="59"/>
    </row>
    <row r="25" spans="1:15" s="8" customFormat="1" ht="15.75" customHeight="1">
      <c r="A25" s="33">
        <v>23</v>
      </c>
      <c r="B25" s="37" t="s">
        <v>28</v>
      </c>
      <c r="C25" s="42">
        <v>2632</v>
      </c>
      <c r="D25" s="43">
        <v>-24.062319676860934</v>
      </c>
      <c r="E25" s="42">
        <v>314</v>
      </c>
      <c r="F25" s="43">
        <v>-20.10178117048346</v>
      </c>
      <c r="G25" s="51">
        <v>276</v>
      </c>
      <c r="H25" s="43">
        <v>-23.96694214876033</v>
      </c>
      <c r="I25" s="42">
        <v>2946</v>
      </c>
      <c r="J25" s="43">
        <v>-23.658979010106243</v>
      </c>
      <c r="K25" s="42">
        <v>114</v>
      </c>
      <c r="L25" s="43">
        <v>2.7027027027027026</v>
      </c>
      <c r="M25" s="44">
        <v>3060</v>
      </c>
      <c r="N25" s="45">
        <v>-22.92191435768262</v>
      </c>
      <c r="O25" s="59"/>
    </row>
    <row r="26" spans="1:15" s="8" customFormat="1" ht="15.75" customHeight="1">
      <c r="A26" s="33">
        <v>24</v>
      </c>
      <c r="B26" s="37" t="s">
        <v>29</v>
      </c>
      <c r="C26" s="42">
        <v>250</v>
      </c>
      <c r="D26" s="43">
        <v>-13.194444444444445</v>
      </c>
      <c r="E26" s="42">
        <v>75</v>
      </c>
      <c r="F26" s="43">
        <v>50</v>
      </c>
      <c r="G26" s="51">
        <v>67</v>
      </c>
      <c r="H26" s="43">
        <v>52.27272727272727</v>
      </c>
      <c r="I26" s="42">
        <v>325</v>
      </c>
      <c r="J26" s="43">
        <v>-3.8461538461538463</v>
      </c>
      <c r="K26" s="42">
        <v>481</v>
      </c>
      <c r="L26" s="43">
        <v>5.714285714285714</v>
      </c>
      <c r="M26" s="44">
        <v>806</v>
      </c>
      <c r="N26" s="45">
        <v>1.639344262295082</v>
      </c>
      <c r="O26" s="59"/>
    </row>
    <row r="27" spans="1:15" s="8" customFormat="1" ht="15.75" customHeight="1">
      <c r="A27" s="33">
        <v>25</v>
      </c>
      <c r="B27" s="37" t="s">
        <v>30</v>
      </c>
      <c r="C27" s="42">
        <v>34</v>
      </c>
      <c r="D27" s="43">
        <v>-50.72463768115942</v>
      </c>
      <c r="E27" s="42">
        <v>75</v>
      </c>
      <c r="F27" s="43">
        <v>2.73972602739726</v>
      </c>
      <c r="G27" s="51">
        <v>42</v>
      </c>
      <c r="H27" s="43">
        <v>-20.754716981132077</v>
      </c>
      <c r="I27" s="42">
        <v>109</v>
      </c>
      <c r="J27" s="43">
        <v>-23.239436619718308</v>
      </c>
      <c r="K27" s="42">
        <v>161</v>
      </c>
      <c r="L27" s="43">
        <v>3.870967741935484</v>
      </c>
      <c r="M27" s="44">
        <v>270</v>
      </c>
      <c r="N27" s="45">
        <v>-9.090909090909092</v>
      </c>
      <c r="O27" s="59"/>
    </row>
    <row r="28" spans="1:15" s="8" customFormat="1" ht="15.75" customHeight="1">
      <c r="A28" s="33">
        <v>26</v>
      </c>
      <c r="B28" s="37" t="s">
        <v>31</v>
      </c>
      <c r="C28" s="42">
        <v>240</v>
      </c>
      <c r="D28" s="43">
        <v>31.147540983606557</v>
      </c>
      <c r="E28" s="42">
        <v>175</v>
      </c>
      <c r="F28" s="43">
        <v>19.863013698630137</v>
      </c>
      <c r="G28" s="51">
        <v>150</v>
      </c>
      <c r="H28" s="43">
        <v>13.636363636363637</v>
      </c>
      <c r="I28" s="42">
        <v>415</v>
      </c>
      <c r="J28" s="43">
        <v>26.13981762917933</v>
      </c>
      <c r="K28" s="42">
        <v>243</v>
      </c>
      <c r="L28" s="43">
        <v>30.64516129032258</v>
      </c>
      <c r="M28" s="44">
        <v>658</v>
      </c>
      <c r="N28" s="45">
        <v>27.766990291262136</v>
      </c>
      <c r="O28" s="59"/>
    </row>
    <row r="29" spans="1:15" s="8" customFormat="1" ht="15.75" customHeight="1">
      <c r="A29" s="33">
        <v>27</v>
      </c>
      <c r="B29" s="37" t="s">
        <v>32</v>
      </c>
      <c r="C29" s="42">
        <v>982</v>
      </c>
      <c r="D29" s="43">
        <v>13.394919168591224</v>
      </c>
      <c r="E29" s="42">
        <v>1559</v>
      </c>
      <c r="F29" s="43">
        <v>-11.671388101983004</v>
      </c>
      <c r="G29" s="51">
        <v>0</v>
      </c>
      <c r="H29" s="43"/>
      <c r="I29" s="42">
        <v>2541</v>
      </c>
      <c r="J29" s="43">
        <v>-3.420752565564424</v>
      </c>
      <c r="K29" s="42">
        <v>171</v>
      </c>
      <c r="L29" s="43">
        <v>-10</v>
      </c>
      <c r="M29" s="44">
        <v>2712</v>
      </c>
      <c r="N29" s="45">
        <v>-3.8638780574264446</v>
      </c>
      <c r="O29" s="59"/>
    </row>
    <row r="30" spans="1:15" s="8" customFormat="1" ht="15.75" customHeight="1">
      <c r="A30" s="33">
        <v>28</v>
      </c>
      <c r="B30" s="37" t="s">
        <v>33</v>
      </c>
      <c r="C30" s="42">
        <v>378</v>
      </c>
      <c r="D30" s="43">
        <v>-6.435643564356436</v>
      </c>
      <c r="E30" s="42">
        <v>0</v>
      </c>
      <c r="F30" s="43">
        <v>-100</v>
      </c>
      <c r="G30" s="51">
        <v>0</v>
      </c>
      <c r="H30" s="43">
        <v>-100</v>
      </c>
      <c r="I30" s="42">
        <v>378</v>
      </c>
      <c r="J30" s="43">
        <v>-16</v>
      </c>
      <c r="K30" s="42">
        <v>224</v>
      </c>
      <c r="L30" s="43">
        <v>62.31884057971015</v>
      </c>
      <c r="M30" s="44">
        <v>602</v>
      </c>
      <c r="N30" s="45">
        <v>2.380952380952381</v>
      </c>
      <c r="O30" s="59"/>
    </row>
    <row r="31" spans="1:15" s="8" customFormat="1" ht="15.75" customHeight="1">
      <c r="A31" s="33">
        <v>29</v>
      </c>
      <c r="B31" s="37" t="s">
        <v>34</v>
      </c>
      <c r="C31" s="42">
        <v>294</v>
      </c>
      <c r="D31" s="43">
        <v>110</v>
      </c>
      <c r="E31" s="42">
        <v>276</v>
      </c>
      <c r="F31" s="43">
        <v>56.81818181818182</v>
      </c>
      <c r="G31" s="51">
        <v>76</v>
      </c>
      <c r="H31" s="43">
        <v>15.151515151515152</v>
      </c>
      <c r="I31" s="42">
        <v>570</v>
      </c>
      <c r="J31" s="43">
        <v>80.37974683544304</v>
      </c>
      <c r="K31" s="42">
        <v>205</v>
      </c>
      <c r="L31" s="43">
        <v>33.98692810457516</v>
      </c>
      <c r="M31" s="44">
        <v>775</v>
      </c>
      <c r="N31" s="45">
        <v>65.2452025586354</v>
      </c>
      <c r="O31" s="59"/>
    </row>
    <row r="32" spans="1:15" s="8" customFormat="1" ht="15.75" customHeight="1">
      <c r="A32" s="33">
        <v>30</v>
      </c>
      <c r="B32" s="37" t="s">
        <v>35</v>
      </c>
      <c r="C32" s="42">
        <v>736</v>
      </c>
      <c r="D32" s="43">
        <v>31.194295900178254</v>
      </c>
      <c r="E32" s="42">
        <v>2167</v>
      </c>
      <c r="F32" s="43">
        <v>-5.5773420479302835</v>
      </c>
      <c r="G32" s="51">
        <v>2123</v>
      </c>
      <c r="H32" s="43">
        <v>-3.67513611615245</v>
      </c>
      <c r="I32" s="42">
        <v>2903</v>
      </c>
      <c r="J32" s="43">
        <v>1.645658263305322</v>
      </c>
      <c r="K32" s="42">
        <v>1324</v>
      </c>
      <c r="L32" s="43">
        <v>2.476780185758514</v>
      </c>
      <c r="M32" s="44">
        <v>4227</v>
      </c>
      <c r="N32" s="45">
        <v>1.9045323047251688</v>
      </c>
      <c r="O32" s="59"/>
    </row>
    <row r="33" spans="1:15" s="8" customFormat="1" ht="15.75" customHeight="1">
      <c r="A33" s="33">
        <v>31</v>
      </c>
      <c r="B33" s="37" t="s">
        <v>36</v>
      </c>
      <c r="C33" s="42">
        <v>9708</v>
      </c>
      <c r="D33" s="43">
        <v>-10.260676650027731</v>
      </c>
      <c r="E33" s="42">
        <v>14422</v>
      </c>
      <c r="F33" s="43">
        <v>-5.404696313787223</v>
      </c>
      <c r="G33" s="51">
        <v>9328</v>
      </c>
      <c r="H33" s="43">
        <v>-6.119162640901771</v>
      </c>
      <c r="I33" s="42">
        <v>24130</v>
      </c>
      <c r="J33" s="43">
        <v>-7.4201964395334565</v>
      </c>
      <c r="K33" s="42">
        <v>16</v>
      </c>
      <c r="L33" s="43">
        <v>166.66666666666666</v>
      </c>
      <c r="M33" s="44">
        <v>24146</v>
      </c>
      <c r="N33" s="45">
        <v>-7.380130418105102</v>
      </c>
      <c r="O33" s="59"/>
    </row>
    <row r="34" spans="1:15" s="8" customFormat="1" ht="15.75" customHeight="1">
      <c r="A34" s="33">
        <v>32</v>
      </c>
      <c r="B34" s="37" t="s">
        <v>37</v>
      </c>
      <c r="C34" s="42">
        <v>29</v>
      </c>
      <c r="D34" s="43">
        <v>52.63157894736842</v>
      </c>
      <c r="E34" s="42">
        <v>12</v>
      </c>
      <c r="F34" s="43">
        <v>-36.8421052631579</v>
      </c>
      <c r="G34" s="51">
        <v>12</v>
      </c>
      <c r="H34" s="43">
        <v>-36.8421052631579</v>
      </c>
      <c r="I34" s="42">
        <v>41</v>
      </c>
      <c r="J34" s="43">
        <v>7.894736842105263</v>
      </c>
      <c r="K34" s="42">
        <v>202</v>
      </c>
      <c r="L34" s="43">
        <v>28.662420382165607</v>
      </c>
      <c r="M34" s="44">
        <v>243</v>
      </c>
      <c r="N34" s="45">
        <v>24.615384615384617</v>
      </c>
      <c r="O34" s="59"/>
    </row>
    <row r="35" spans="1:15" s="8" customFormat="1" ht="15.75" customHeight="1">
      <c r="A35" s="33">
        <v>33</v>
      </c>
      <c r="B35" s="37" t="s">
        <v>38</v>
      </c>
      <c r="C35" s="42">
        <v>1828</v>
      </c>
      <c r="D35" s="43">
        <v>-5.480868665977249</v>
      </c>
      <c r="E35" s="42">
        <v>1887</v>
      </c>
      <c r="F35" s="43">
        <v>-2.4301964839710446</v>
      </c>
      <c r="G35" s="51">
        <v>1764</v>
      </c>
      <c r="H35" s="43">
        <v>-2.7027027027027026</v>
      </c>
      <c r="I35" s="42">
        <v>3715</v>
      </c>
      <c r="J35" s="43">
        <v>-3.955532574974147</v>
      </c>
      <c r="K35" s="42">
        <v>980</v>
      </c>
      <c r="L35" s="43">
        <v>-9.17516218721038</v>
      </c>
      <c r="M35" s="44">
        <v>4695</v>
      </c>
      <c r="N35" s="45">
        <v>-5.09399636143117</v>
      </c>
      <c r="O35" s="59"/>
    </row>
    <row r="36" spans="1:15" s="8" customFormat="1" ht="15.75" customHeight="1">
      <c r="A36" s="33">
        <v>34</v>
      </c>
      <c r="B36" s="37" t="s">
        <v>39</v>
      </c>
      <c r="C36" s="42">
        <v>728</v>
      </c>
      <c r="D36" s="43">
        <v>24.871355060034304</v>
      </c>
      <c r="E36" s="42">
        <v>186</v>
      </c>
      <c r="F36" s="43">
        <v>-4.123711340206185</v>
      </c>
      <c r="G36" s="51">
        <v>186</v>
      </c>
      <c r="H36" s="43">
        <v>-3.626943005181347</v>
      </c>
      <c r="I36" s="42">
        <v>914</v>
      </c>
      <c r="J36" s="43">
        <v>17.63191763191763</v>
      </c>
      <c r="K36" s="42">
        <v>49</v>
      </c>
      <c r="L36" s="43">
        <v>75</v>
      </c>
      <c r="M36" s="44">
        <v>963</v>
      </c>
      <c r="N36" s="45">
        <v>19.627329192546583</v>
      </c>
      <c r="O36" s="59"/>
    </row>
    <row r="37" spans="1:15" s="8" customFormat="1" ht="15.75" customHeight="1">
      <c r="A37" s="33">
        <v>35</v>
      </c>
      <c r="B37" s="37" t="s">
        <v>40</v>
      </c>
      <c r="C37" s="42">
        <v>278</v>
      </c>
      <c r="D37" s="43">
        <v>6.923076923076923</v>
      </c>
      <c r="E37" s="42">
        <v>1080</v>
      </c>
      <c r="F37" s="43">
        <v>-11.475409836065573</v>
      </c>
      <c r="G37" s="51">
        <v>972</v>
      </c>
      <c r="H37" s="43">
        <v>-11.475409836065573</v>
      </c>
      <c r="I37" s="42">
        <v>1358</v>
      </c>
      <c r="J37" s="43">
        <v>-8.243243243243244</v>
      </c>
      <c r="K37" s="42">
        <v>293</v>
      </c>
      <c r="L37" s="43">
        <v>-23.896103896103895</v>
      </c>
      <c r="M37" s="44">
        <v>1651</v>
      </c>
      <c r="N37" s="45">
        <v>-11.474530831099196</v>
      </c>
      <c r="O37" s="59"/>
    </row>
    <row r="38" spans="1:15" s="8" customFormat="1" ht="15.75" customHeight="1">
      <c r="A38" s="33">
        <v>36</v>
      </c>
      <c r="B38" s="37" t="s">
        <v>41</v>
      </c>
      <c r="C38" s="42">
        <v>530</v>
      </c>
      <c r="D38" s="43">
        <v>-5.18783542039356</v>
      </c>
      <c r="E38" s="42">
        <v>337</v>
      </c>
      <c r="F38" s="43">
        <v>-19.95249406175772</v>
      </c>
      <c r="G38" s="51">
        <v>324</v>
      </c>
      <c r="H38" s="43">
        <v>-13.829787234042554</v>
      </c>
      <c r="I38" s="42">
        <v>867</v>
      </c>
      <c r="J38" s="43">
        <v>-11.53061224489796</v>
      </c>
      <c r="K38" s="42">
        <v>445</v>
      </c>
      <c r="L38" s="43">
        <v>-1.7660044150110374</v>
      </c>
      <c r="M38" s="44">
        <v>1312</v>
      </c>
      <c r="N38" s="45">
        <v>-8.443824145150035</v>
      </c>
      <c r="O38" s="59"/>
    </row>
    <row r="39" spans="1:15" s="8" customFormat="1" ht="15.75" customHeight="1">
      <c r="A39" s="33">
        <v>37</v>
      </c>
      <c r="B39" s="37" t="s">
        <v>42</v>
      </c>
      <c r="C39" s="42">
        <v>1258</v>
      </c>
      <c r="D39" s="43">
        <v>-11.408450704225352</v>
      </c>
      <c r="E39" s="42">
        <v>3941</v>
      </c>
      <c r="F39" s="43">
        <v>3.929324894514768</v>
      </c>
      <c r="G39" s="51">
        <v>3414</v>
      </c>
      <c r="H39" s="43">
        <v>6.787613387550829</v>
      </c>
      <c r="I39" s="42">
        <v>5199</v>
      </c>
      <c r="J39" s="43">
        <v>-0.24942440521872603</v>
      </c>
      <c r="K39" s="42">
        <v>357</v>
      </c>
      <c r="L39" s="43">
        <v>-19.955156950672645</v>
      </c>
      <c r="M39" s="44">
        <v>5556</v>
      </c>
      <c r="N39" s="45">
        <v>-1.8027571580063626</v>
      </c>
      <c r="O39" s="59"/>
    </row>
    <row r="40" spans="1:15" s="8" customFormat="1" ht="15.75" customHeight="1">
      <c r="A40" s="33">
        <v>38</v>
      </c>
      <c r="B40" s="37" t="s">
        <v>43</v>
      </c>
      <c r="C40" s="42">
        <v>850</v>
      </c>
      <c r="D40" s="43">
        <v>-14.314516129032258</v>
      </c>
      <c r="E40" s="42">
        <v>1581</v>
      </c>
      <c r="F40" s="43">
        <v>4.840848806366048</v>
      </c>
      <c r="G40" s="51">
        <v>1169</v>
      </c>
      <c r="H40" s="43">
        <v>5.791855203619909</v>
      </c>
      <c r="I40" s="42">
        <v>2431</v>
      </c>
      <c r="J40" s="43">
        <v>-2.76</v>
      </c>
      <c r="K40" s="42">
        <v>285</v>
      </c>
      <c r="L40" s="43">
        <v>0</v>
      </c>
      <c r="M40" s="44">
        <v>2716</v>
      </c>
      <c r="N40" s="45">
        <v>-2.4775583482944343</v>
      </c>
      <c r="O40" s="59"/>
    </row>
    <row r="41" spans="1:15" s="8" customFormat="1" ht="15.75" customHeight="1">
      <c r="A41" s="10"/>
      <c r="B41" s="10" t="s">
        <v>0</v>
      </c>
      <c r="C41" s="11">
        <f>SUM(C3:C40)</f>
        <v>46579</v>
      </c>
      <c r="D41" s="45">
        <v>-8.03751233958539</v>
      </c>
      <c r="E41" s="11">
        <f>SUM(E3:E40)</f>
        <v>56842</v>
      </c>
      <c r="F41" s="45">
        <v>-4.324115062867146</v>
      </c>
      <c r="G41" s="13">
        <f>SUM(G3:G40)</f>
        <v>39774</v>
      </c>
      <c r="H41" s="43">
        <v>-5.41935177038499</v>
      </c>
      <c r="I41" s="11">
        <f>SUM(I3:I40)</f>
        <v>103421</v>
      </c>
      <c r="J41" s="45">
        <v>-6.033018053624808</v>
      </c>
      <c r="K41" s="11">
        <f>SUM(K3:K40)</f>
        <v>14116</v>
      </c>
      <c r="L41" s="45">
        <v>2.609580577160718</v>
      </c>
      <c r="M41" s="11">
        <f>SUM(M3:M40)</f>
        <v>117537</v>
      </c>
      <c r="N41" s="45">
        <v>-5.072768095107335</v>
      </c>
      <c r="O41" s="59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C1" sqref="C1:P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9" customFormat="1" ht="15.75" customHeight="1">
      <c r="B1" s="32" t="s">
        <v>62</v>
      </c>
      <c r="C1" s="61" t="str">
        <f>'Totali Marzo'!C1</f>
        <v>Marzo 2012 (su base 2011)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39"/>
    </row>
    <row r="2" spans="1:17" s="8" customFormat="1" ht="15.75" customHeight="1">
      <c r="A2" s="33" t="s">
        <v>45</v>
      </c>
      <c r="B2" s="33" t="s">
        <v>2</v>
      </c>
      <c r="C2" s="40" t="s">
        <v>46</v>
      </c>
      <c r="D2" s="21" t="s">
        <v>4</v>
      </c>
      <c r="E2" s="40" t="s">
        <v>47</v>
      </c>
      <c r="F2" s="21" t="s">
        <v>4</v>
      </c>
      <c r="G2" s="46" t="s">
        <v>48</v>
      </c>
      <c r="H2" s="47" t="s">
        <v>4</v>
      </c>
      <c r="I2" s="48" t="s">
        <v>53</v>
      </c>
      <c r="J2" s="21" t="s">
        <v>4</v>
      </c>
      <c r="K2" s="49" t="s">
        <v>49</v>
      </c>
      <c r="L2" s="21"/>
      <c r="M2" s="50" t="s">
        <v>50</v>
      </c>
      <c r="N2" s="21" t="s">
        <v>4</v>
      </c>
      <c r="O2" s="34" t="s">
        <v>51</v>
      </c>
      <c r="P2" s="21" t="s">
        <v>4</v>
      </c>
      <c r="Q2" s="58"/>
    </row>
    <row r="3" spans="1:17" s="8" customFormat="1" ht="15.75" customHeight="1">
      <c r="A3" s="33">
        <v>1</v>
      </c>
      <c r="B3" s="37" t="s">
        <v>7</v>
      </c>
      <c r="C3" s="42">
        <v>66323</v>
      </c>
      <c r="D3" s="43">
        <v>-0.35756674328811167</v>
      </c>
      <c r="E3" s="42">
        <v>20997</v>
      </c>
      <c r="F3" s="43">
        <v>-22.109285157843974</v>
      </c>
      <c r="G3" s="51">
        <v>20607</v>
      </c>
      <c r="H3" s="43">
        <v>-20.55898226676947</v>
      </c>
      <c r="I3" s="42">
        <v>336</v>
      </c>
      <c r="J3" s="43"/>
      <c r="K3" s="42">
        <v>87656</v>
      </c>
      <c r="L3" s="43">
        <v>-6.268311982719904</v>
      </c>
      <c r="M3" s="42">
        <v>84</v>
      </c>
      <c r="N3" s="43">
        <v>115.38461538461539</v>
      </c>
      <c r="O3" s="44">
        <v>87740</v>
      </c>
      <c r="P3" s="45">
        <v>-6.217599965796253</v>
      </c>
      <c r="Q3" s="59"/>
    </row>
    <row r="4" spans="1:17" s="8" customFormat="1" ht="15.75" customHeight="1">
      <c r="A4" s="33">
        <v>2</v>
      </c>
      <c r="B4" s="37" t="s">
        <v>8</v>
      </c>
      <c r="C4" s="42">
        <v>10733</v>
      </c>
      <c r="D4" s="43">
        <v>-5.710269700430467</v>
      </c>
      <c r="E4" s="42">
        <v>27005</v>
      </c>
      <c r="F4" s="43">
        <v>-9.93830248457562</v>
      </c>
      <c r="G4" s="51">
        <v>23196</v>
      </c>
      <c r="H4" s="43">
        <v>-11.286189620224118</v>
      </c>
      <c r="I4" s="42">
        <v>393</v>
      </c>
      <c r="J4" s="43">
        <v>70.12987012987013</v>
      </c>
      <c r="K4" s="42">
        <v>38131</v>
      </c>
      <c r="L4" s="43">
        <v>-8.336738863914999</v>
      </c>
      <c r="M4" s="42">
        <v>458</v>
      </c>
      <c r="N4" s="43">
        <v>-47.052023121387286</v>
      </c>
      <c r="O4" s="44">
        <v>38589</v>
      </c>
      <c r="P4" s="45">
        <v>-9.12537678975132</v>
      </c>
      <c r="Q4" s="59"/>
    </row>
    <row r="5" spans="1:17" s="8" customFormat="1" ht="15.75" customHeight="1">
      <c r="A5" s="33">
        <v>3</v>
      </c>
      <c r="B5" s="37" t="s">
        <v>9</v>
      </c>
      <c r="C5" s="42">
        <v>223436</v>
      </c>
      <c r="D5" s="43">
        <v>2.5500275380943638</v>
      </c>
      <c r="E5" s="42">
        <v>60731</v>
      </c>
      <c r="F5" s="43">
        <v>0.18971888610267917</v>
      </c>
      <c r="G5" s="51">
        <v>51921</v>
      </c>
      <c r="H5" s="43">
        <v>-4.153513872736335</v>
      </c>
      <c r="I5" s="42">
        <v>1895</v>
      </c>
      <c r="J5" s="43">
        <v>266.5377176015474</v>
      </c>
      <c r="K5" s="42">
        <v>286062</v>
      </c>
      <c r="L5" s="43">
        <v>2.5264055796683307</v>
      </c>
      <c r="M5" s="42">
        <v>245</v>
      </c>
      <c r="N5" s="43">
        <v>36.111111111111114</v>
      </c>
      <c r="O5" s="44">
        <v>286307</v>
      </c>
      <c r="P5" s="45">
        <v>2.5480581533204627</v>
      </c>
      <c r="Q5" s="59"/>
    </row>
    <row r="6" spans="1:17" s="8" customFormat="1" ht="15.75" customHeight="1">
      <c r="A6" s="33">
        <v>4</v>
      </c>
      <c r="B6" s="37" t="s">
        <v>10</v>
      </c>
      <c r="C6" s="42">
        <v>215090</v>
      </c>
      <c r="D6" s="43">
        <v>9.7448352220255</v>
      </c>
      <c r="E6" s="42">
        <v>461493</v>
      </c>
      <c r="F6" s="43">
        <v>1.8824812458330207</v>
      </c>
      <c r="G6" s="51">
        <v>408814</v>
      </c>
      <c r="H6" s="43">
        <v>0.58508596679428</v>
      </c>
      <c r="I6" s="42">
        <v>267</v>
      </c>
      <c r="J6" s="43">
        <v>-11.295681063122924</v>
      </c>
      <c r="K6" s="42">
        <v>676850</v>
      </c>
      <c r="L6" s="43">
        <v>4.2497743578053715</v>
      </c>
      <c r="M6" s="42">
        <v>191</v>
      </c>
      <c r="N6" s="43">
        <v>15.060240963855422</v>
      </c>
      <c r="O6" s="44">
        <v>677041</v>
      </c>
      <c r="P6" s="45">
        <v>4.252537633348937</v>
      </c>
      <c r="Q6" s="59"/>
    </row>
    <row r="7" spans="1:17" s="8" customFormat="1" ht="15.75" customHeight="1">
      <c r="A7" s="33">
        <v>5</v>
      </c>
      <c r="B7" s="37" t="s">
        <v>11</v>
      </c>
      <c r="C7" s="42">
        <v>128783</v>
      </c>
      <c r="D7" s="43">
        <v>-1.9080190116385352</v>
      </c>
      <c r="E7" s="42">
        <v>312823</v>
      </c>
      <c r="F7" s="43">
        <v>-6.729140826257036</v>
      </c>
      <c r="G7" s="51">
        <v>0</v>
      </c>
      <c r="H7" s="43"/>
      <c r="I7" s="42">
        <v>4182</v>
      </c>
      <c r="J7" s="43">
        <v>-0.665083135391924</v>
      </c>
      <c r="K7" s="42">
        <v>445788</v>
      </c>
      <c r="L7" s="43">
        <v>-5.3307566522967145</v>
      </c>
      <c r="M7" s="42">
        <v>857</v>
      </c>
      <c r="N7" s="43">
        <v>5.933250927070457</v>
      </c>
      <c r="O7" s="44">
        <v>446645</v>
      </c>
      <c r="P7" s="45">
        <v>-5.311438014496533</v>
      </c>
      <c r="Q7" s="59"/>
    </row>
    <row r="8" spans="1:17" s="8" customFormat="1" ht="15.75" customHeight="1">
      <c r="A8" s="33">
        <v>6</v>
      </c>
      <c r="B8" s="37" t="s">
        <v>12</v>
      </c>
      <c r="C8" s="42">
        <v>3540</v>
      </c>
      <c r="D8" s="43">
        <v>-29.51015531660693</v>
      </c>
      <c r="E8" s="42">
        <v>58</v>
      </c>
      <c r="F8" s="43">
        <v>163.63636363636363</v>
      </c>
      <c r="G8" s="51">
        <v>58</v>
      </c>
      <c r="H8" s="43">
        <v>163.63636363636363</v>
      </c>
      <c r="I8" s="42">
        <v>0</v>
      </c>
      <c r="J8" s="43"/>
      <c r="K8" s="42">
        <v>3598</v>
      </c>
      <c r="L8" s="43">
        <v>-28.667724028548772</v>
      </c>
      <c r="M8" s="42">
        <v>903</v>
      </c>
      <c r="N8" s="43">
        <v>16.81759379042691</v>
      </c>
      <c r="O8" s="44">
        <v>4501</v>
      </c>
      <c r="P8" s="45">
        <v>-22.623345367027678</v>
      </c>
      <c r="Q8" s="59"/>
    </row>
    <row r="9" spans="1:17" s="8" customFormat="1" ht="15.75" customHeight="1">
      <c r="A9" s="33">
        <v>7</v>
      </c>
      <c r="B9" s="37" t="s">
        <v>13</v>
      </c>
      <c r="C9" s="42">
        <v>0</v>
      </c>
      <c r="D9" s="43"/>
      <c r="E9" s="42">
        <v>4064</v>
      </c>
      <c r="F9" s="43">
        <v>8.896034297963558</v>
      </c>
      <c r="G9" s="51">
        <v>964</v>
      </c>
      <c r="H9" s="43">
        <v>-60.55646481178396</v>
      </c>
      <c r="I9" s="42">
        <v>7</v>
      </c>
      <c r="J9" s="43">
        <v>-61.111111111111114</v>
      </c>
      <c r="K9" s="42">
        <v>4071</v>
      </c>
      <c r="L9" s="43">
        <v>8.56</v>
      </c>
      <c r="M9" s="42">
        <v>261</v>
      </c>
      <c r="N9" s="43">
        <v>-22.781065088757398</v>
      </c>
      <c r="O9" s="44">
        <v>4332</v>
      </c>
      <c r="P9" s="45">
        <v>5.968688845401174</v>
      </c>
      <c r="Q9" s="59"/>
    </row>
    <row r="10" spans="1:17" s="8" customFormat="1" ht="15.75" customHeight="1">
      <c r="A10" s="33">
        <v>8</v>
      </c>
      <c r="B10" s="37" t="s">
        <v>14</v>
      </c>
      <c r="C10" s="42">
        <v>134038</v>
      </c>
      <c r="D10" s="43">
        <v>9.536807008368202</v>
      </c>
      <c r="E10" s="42">
        <v>15480</v>
      </c>
      <c r="F10" s="43">
        <v>4.404127605044851</v>
      </c>
      <c r="G10" s="51">
        <v>11596</v>
      </c>
      <c r="H10" s="43">
        <v>-9.377930603313535</v>
      </c>
      <c r="I10" s="42">
        <v>296</v>
      </c>
      <c r="J10" s="43">
        <v>1750</v>
      </c>
      <c r="K10" s="42">
        <v>149814</v>
      </c>
      <c r="L10" s="43">
        <v>9.185123641690534</v>
      </c>
      <c r="M10" s="42">
        <v>193</v>
      </c>
      <c r="N10" s="43">
        <v>436.1111111111111</v>
      </c>
      <c r="O10" s="44">
        <v>150007</v>
      </c>
      <c r="P10" s="45">
        <v>9.297106676284363</v>
      </c>
      <c r="Q10" s="59"/>
    </row>
    <row r="11" spans="1:17" s="8" customFormat="1" ht="15.75" customHeight="1">
      <c r="A11" s="33">
        <v>9</v>
      </c>
      <c r="B11" s="37" t="s">
        <v>15</v>
      </c>
      <c r="C11" s="42">
        <v>191904</v>
      </c>
      <c r="D11" s="43">
        <v>-2.793058383734006</v>
      </c>
      <c r="E11" s="42">
        <v>29149</v>
      </c>
      <c r="F11" s="43">
        <v>-10.640711220110362</v>
      </c>
      <c r="G11" s="51">
        <v>28451</v>
      </c>
      <c r="H11" s="43">
        <v>-10.674704090923361</v>
      </c>
      <c r="I11" s="42">
        <v>2219</v>
      </c>
      <c r="J11" s="43">
        <v>137.83494105037514</v>
      </c>
      <c r="K11" s="42">
        <v>223272</v>
      </c>
      <c r="L11" s="43">
        <v>-3.3333189015071154</v>
      </c>
      <c r="M11" s="42">
        <v>229</v>
      </c>
      <c r="N11" s="43">
        <v>-41.58163265306123</v>
      </c>
      <c r="O11" s="44">
        <v>223501</v>
      </c>
      <c r="P11" s="45">
        <v>-3.3981232954275318</v>
      </c>
      <c r="Q11" s="59"/>
    </row>
    <row r="12" spans="1:17" s="8" customFormat="1" ht="15.75" customHeight="1">
      <c r="A12" s="33">
        <v>10</v>
      </c>
      <c r="B12" s="37" t="s">
        <v>16</v>
      </c>
      <c r="C12" s="42">
        <v>375800</v>
      </c>
      <c r="D12" s="43">
        <v>-5.429380308273042</v>
      </c>
      <c r="E12" s="42">
        <v>62648</v>
      </c>
      <c r="F12" s="43">
        <v>12.415438999443737</v>
      </c>
      <c r="G12" s="51">
        <v>58597</v>
      </c>
      <c r="H12" s="43">
        <v>10.097138455179152</v>
      </c>
      <c r="I12" s="42">
        <v>2156</v>
      </c>
      <c r="J12" s="43">
        <v>114.95513459621137</v>
      </c>
      <c r="K12" s="42">
        <v>440604</v>
      </c>
      <c r="L12" s="43">
        <v>-2.973528265364771</v>
      </c>
      <c r="M12" s="42">
        <v>161</v>
      </c>
      <c r="N12" s="43">
        <v>5.921052631578948</v>
      </c>
      <c r="O12" s="44">
        <v>440765</v>
      </c>
      <c r="P12" s="45">
        <v>-2.9705520418968034</v>
      </c>
      <c r="Q12" s="59"/>
    </row>
    <row r="13" spans="1:17" s="8" customFormat="1" ht="15.75" customHeight="1">
      <c r="A13" s="33">
        <v>11</v>
      </c>
      <c r="B13" s="37" t="s">
        <v>17</v>
      </c>
      <c r="C13" s="42">
        <v>8086</v>
      </c>
      <c r="D13" s="43">
        <v>-20.79537662846508</v>
      </c>
      <c r="E13" s="42">
        <v>0</v>
      </c>
      <c r="F13" s="43"/>
      <c r="G13" s="51">
        <v>0</v>
      </c>
      <c r="H13" s="43"/>
      <c r="I13" s="42">
        <v>0</v>
      </c>
      <c r="J13" s="43"/>
      <c r="K13" s="42">
        <v>8086</v>
      </c>
      <c r="L13" s="43">
        <v>-20.79537662846508</v>
      </c>
      <c r="M13" s="42">
        <v>9</v>
      </c>
      <c r="N13" s="43">
        <v>-65.38461538461539</v>
      </c>
      <c r="O13" s="44">
        <v>8095</v>
      </c>
      <c r="P13" s="45">
        <v>-20.90864680019541</v>
      </c>
      <c r="Q13" s="59"/>
    </row>
    <row r="14" spans="1:17" s="8" customFormat="1" ht="15.75" customHeight="1">
      <c r="A14" s="33">
        <v>12</v>
      </c>
      <c r="B14" s="37" t="s">
        <v>18</v>
      </c>
      <c r="C14" s="42">
        <v>4234</v>
      </c>
      <c r="D14" s="43">
        <v>-23.944673971618467</v>
      </c>
      <c r="E14" s="42">
        <v>10208</v>
      </c>
      <c r="F14" s="43">
        <v>-1.181026137463698</v>
      </c>
      <c r="G14" s="51">
        <v>6768</v>
      </c>
      <c r="H14" s="43">
        <v>-21.82952182952183</v>
      </c>
      <c r="I14" s="42">
        <v>0</v>
      </c>
      <c r="J14" s="43"/>
      <c r="K14" s="42">
        <v>14442</v>
      </c>
      <c r="L14" s="43">
        <v>-9.152670315153802</v>
      </c>
      <c r="M14" s="42">
        <v>222</v>
      </c>
      <c r="N14" s="43">
        <v>0</v>
      </c>
      <c r="O14" s="44">
        <v>14664</v>
      </c>
      <c r="P14" s="45">
        <v>-9.026614554252745</v>
      </c>
      <c r="Q14" s="59"/>
    </row>
    <row r="15" spans="1:17" s="8" customFormat="1" ht="15.75" customHeight="1">
      <c r="A15" s="33">
        <v>13</v>
      </c>
      <c r="B15" s="37" t="s">
        <v>19</v>
      </c>
      <c r="C15" s="42">
        <v>28452</v>
      </c>
      <c r="D15" s="43">
        <v>-9.02056086720174</v>
      </c>
      <c r="E15" s="42">
        <v>110105</v>
      </c>
      <c r="F15" s="43">
        <v>0.15919221322659874</v>
      </c>
      <c r="G15" s="51">
        <v>94364</v>
      </c>
      <c r="H15" s="43">
        <v>0.24752738205267127</v>
      </c>
      <c r="I15" s="42">
        <v>0</v>
      </c>
      <c r="J15" s="43">
        <v>-100</v>
      </c>
      <c r="K15" s="42">
        <v>138557</v>
      </c>
      <c r="L15" s="43">
        <v>-1.8794569828129537</v>
      </c>
      <c r="M15" s="42">
        <v>773</v>
      </c>
      <c r="N15" s="43">
        <v>2.7925531914893615</v>
      </c>
      <c r="O15" s="44">
        <v>139330</v>
      </c>
      <c r="P15" s="45">
        <v>-1.8547086212604693</v>
      </c>
      <c r="Q15" s="59"/>
    </row>
    <row r="16" spans="1:17" s="8" customFormat="1" ht="15.75" customHeight="1">
      <c r="A16" s="33">
        <v>14</v>
      </c>
      <c r="B16" s="37" t="s">
        <v>20</v>
      </c>
      <c r="C16" s="42">
        <v>440</v>
      </c>
      <c r="D16" s="43">
        <v>-91.59182113510414</v>
      </c>
      <c r="E16" s="42">
        <v>0</v>
      </c>
      <c r="F16" s="43"/>
      <c r="G16" s="51">
        <v>0</v>
      </c>
      <c r="H16" s="43"/>
      <c r="I16" s="42">
        <v>0</v>
      </c>
      <c r="J16" s="43"/>
      <c r="K16" s="42">
        <v>440</v>
      </c>
      <c r="L16" s="43">
        <v>-91.59182113510414</v>
      </c>
      <c r="M16" s="42">
        <v>41</v>
      </c>
      <c r="N16" s="43">
        <v>-22.641509433962263</v>
      </c>
      <c r="O16" s="44">
        <v>481</v>
      </c>
      <c r="P16" s="45">
        <v>-90.90049186530457</v>
      </c>
      <c r="Q16" s="59"/>
    </row>
    <row r="17" spans="1:17" s="8" customFormat="1" ht="15.75" customHeight="1">
      <c r="A17" s="33">
        <v>15</v>
      </c>
      <c r="B17" s="37" t="s">
        <v>64</v>
      </c>
      <c r="C17" s="42">
        <v>0</v>
      </c>
      <c r="D17" s="43">
        <v>-100</v>
      </c>
      <c r="E17" s="42">
        <v>21054</v>
      </c>
      <c r="F17" s="43">
        <v>-14.459838296835006</v>
      </c>
      <c r="G17" s="51">
        <v>20141</v>
      </c>
      <c r="H17" s="43">
        <v>-5.975444657112179</v>
      </c>
      <c r="I17" s="42">
        <v>0</v>
      </c>
      <c r="J17" s="43"/>
      <c r="K17" s="42">
        <v>21054</v>
      </c>
      <c r="L17" s="43">
        <v>-46.22634280898016</v>
      </c>
      <c r="M17" s="42">
        <v>69</v>
      </c>
      <c r="N17" s="43">
        <v>-50.35971223021583</v>
      </c>
      <c r="O17" s="44">
        <v>21123</v>
      </c>
      <c r="P17" s="45">
        <v>-46.24096508195053</v>
      </c>
      <c r="Q17" s="59"/>
    </row>
    <row r="18" spans="1:17" s="8" customFormat="1" ht="15.75" customHeight="1">
      <c r="A18" s="33">
        <v>16</v>
      </c>
      <c r="B18" s="37" t="s">
        <v>21</v>
      </c>
      <c r="C18" s="42">
        <v>68654</v>
      </c>
      <c r="D18" s="43">
        <v>4.136393283480213</v>
      </c>
      <c r="E18" s="42">
        <v>38253</v>
      </c>
      <c r="F18" s="43">
        <v>11.330034924330617</v>
      </c>
      <c r="G18" s="51">
        <v>31620</v>
      </c>
      <c r="H18" s="43">
        <v>2.2077124478779453</v>
      </c>
      <c r="I18" s="42">
        <v>226</v>
      </c>
      <c r="J18" s="43">
        <v>-4.237288135593221</v>
      </c>
      <c r="K18" s="42">
        <v>107133</v>
      </c>
      <c r="L18" s="43">
        <v>6.575609561990788</v>
      </c>
      <c r="M18" s="42">
        <v>520</v>
      </c>
      <c r="N18" s="43">
        <v>4.417670682730924</v>
      </c>
      <c r="O18" s="44">
        <v>107653</v>
      </c>
      <c r="P18" s="45">
        <v>6.564971639560092</v>
      </c>
      <c r="Q18" s="59"/>
    </row>
    <row r="19" spans="1:17" s="8" customFormat="1" ht="15.75" customHeight="1">
      <c r="A19" s="33">
        <v>17</v>
      </c>
      <c r="B19" s="37" t="s">
        <v>22</v>
      </c>
      <c r="C19" s="42">
        <v>9</v>
      </c>
      <c r="D19" s="43"/>
      <c r="E19" s="42">
        <v>38</v>
      </c>
      <c r="F19" s="43">
        <v>-54.21686746987952</v>
      </c>
      <c r="G19" s="51">
        <v>2</v>
      </c>
      <c r="H19" s="43"/>
      <c r="I19" s="42">
        <v>0</v>
      </c>
      <c r="J19" s="43"/>
      <c r="K19" s="42">
        <v>47</v>
      </c>
      <c r="L19" s="43">
        <v>-43.373493975903614</v>
      </c>
      <c r="M19" s="42">
        <v>34</v>
      </c>
      <c r="N19" s="43">
        <v>-27.659574468085108</v>
      </c>
      <c r="O19" s="44">
        <v>81</v>
      </c>
      <c r="P19" s="45">
        <v>-37.69230769230769</v>
      </c>
      <c r="Q19" s="59"/>
    </row>
    <row r="20" spans="1:17" s="8" customFormat="1" ht="15.75" customHeight="1">
      <c r="A20" s="33">
        <v>18</v>
      </c>
      <c r="B20" s="37" t="s">
        <v>23</v>
      </c>
      <c r="C20" s="42">
        <v>136115</v>
      </c>
      <c r="D20" s="43">
        <v>4.657152962524412</v>
      </c>
      <c r="E20" s="42">
        <v>8057</v>
      </c>
      <c r="F20" s="43">
        <v>21102.63157894737</v>
      </c>
      <c r="G20" s="51">
        <v>8028</v>
      </c>
      <c r="H20" s="43">
        <v>21026.315789473683</v>
      </c>
      <c r="I20" s="42">
        <v>0</v>
      </c>
      <c r="J20" s="43"/>
      <c r="K20" s="42">
        <v>144172</v>
      </c>
      <c r="L20" s="43">
        <v>10.81970237363178</v>
      </c>
      <c r="M20" s="42">
        <v>57</v>
      </c>
      <c r="N20" s="43">
        <v>235.2941176470588</v>
      </c>
      <c r="O20" s="44">
        <v>144229</v>
      </c>
      <c r="P20" s="45">
        <v>10.849031226702943</v>
      </c>
      <c r="Q20" s="59"/>
    </row>
    <row r="21" spans="1:17" s="8" customFormat="1" ht="15.75" customHeight="1">
      <c r="A21" s="33">
        <v>19</v>
      </c>
      <c r="B21" s="37" t="s">
        <v>24</v>
      </c>
      <c r="C21" s="42">
        <v>433315</v>
      </c>
      <c r="D21" s="43">
        <v>-0.05673942075048263</v>
      </c>
      <c r="E21" s="42">
        <v>316200</v>
      </c>
      <c r="F21" s="43">
        <v>11.41177962876834</v>
      </c>
      <c r="G21" s="51">
        <v>315814</v>
      </c>
      <c r="H21" s="43">
        <v>11.275774103984327</v>
      </c>
      <c r="I21" s="42">
        <v>101</v>
      </c>
      <c r="J21" s="43">
        <v>8.602150537634408</v>
      </c>
      <c r="K21" s="42">
        <v>749616</v>
      </c>
      <c r="L21" s="43">
        <v>4.4810485793055</v>
      </c>
      <c r="M21" s="42">
        <v>5400</v>
      </c>
      <c r="N21" s="43">
        <v>-1.3157894736842106</v>
      </c>
      <c r="O21" s="44">
        <v>755016</v>
      </c>
      <c r="P21" s="45">
        <v>4.437171652340865</v>
      </c>
      <c r="Q21" s="59"/>
    </row>
    <row r="22" spans="1:17" s="8" customFormat="1" ht="15.75" customHeight="1">
      <c r="A22" s="33">
        <v>20</v>
      </c>
      <c r="B22" s="37" t="s">
        <v>25</v>
      </c>
      <c r="C22" s="42">
        <v>282556</v>
      </c>
      <c r="D22" s="43">
        <v>-6.638426946244304</v>
      </c>
      <c r="E22" s="42">
        <v>1179033</v>
      </c>
      <c r="F22" s="43">
        <v>-4.13726768776455</v>
      </c>
      <c r="G22" s="51">
        <v>712692</v>
      </c>
      <c r="H22" s="43">
        <v>-9.581293381357577</v>
      </c>
      <c r="I22" s="42">
        <v>15591</v>
      </c>
      <c r="J22" s="43">
        <v>-2.920298879202989</v>
      </c>
      <c r="K22" s="42">
        <v>1477180</v>
      </c>
      <c r="L22" s="43">
        <v>-4.613447413027686</v>
      </c>
      <c r="M22" s="42">
        <v>1100</v>
      </c>
      <c r="N22" s="43">
        <v>-1.1680143755615453</v>
      </c>
      <c r="O22" s="44">
        <v>1478280</v>
      </c>
      <c r="P22" s="45">
        <v>-4.610972951556973</v>
      </c>
      <c r="Q22" s="59"/>
    </row>
    <row r="23" spans="1:17" s="8" customFormat="1" ht="15.75" customHeight="1">
      <c r="A23" s="33">
        <v>21</v>
      </c>
      <c r="B23" s="37" t="s">
        <v>26</v>
      </c>
      <c r="C23" s="42">
        <v>259368</v>
      </c>
      <c r="D23" s="43">
        <v>3.6112620242242177</v>
      </c>
      <c r="E23" s="42">
        <v>145401</v>
      </c>
      <c r="F23" s="43">
        <v>4.32807869755828</v>
      </c>
      <c r="G23" s="51">
        <v>127852</v>
      </c>
      <c r="H23" s="43">
        <v>1.7662556812302501</v>
      </c>
      <c r="I23" s="42">
        <v>1303</v>
      </c>
      <c r="J23" s="43">
        <v>-3.6242603550295858</v>
      </c>
      <c r="K23" s="42">
        <v>406072</v>
      </c>
      <c r="L23" s="43">
        <v>3.8417180455646225</v>
      </c>
      <c r="M23" s="42">
        <v>268</v>
      </c>
      <c r="N23" s="43">
        <v>-5.964912280701754</v>
      </c>
      <c r="O23" s="44">
        <v>406340</v>
      </c>
      <c r="P23" s="45">
        <v>3.83457609101177</v>
      </c>
      <c r="Q23" s="59"/>
    </row>
    <row r="24" spans="1:17" s="8" customFormat="1" ht="15.75" customHeight="1">
      <c r="A24" s="33">
        <v>22</v>
      </c>
      <c r="B24" s="37" t="s">
        <v>27</v>
      </c>
      <c r="C24" s="42">
        <v>42474</v>
      </c>
      <c r="D24" s="43">
        <v>-9.936386768447838</v>
      </c>
      <c r="E24" s="42">
        <v>5708</v>
      </c>
      <c r="F24" s="43">
        <v>5.762460626273856</v>
      </c>
      <c r="G24" s="51">
        <v>4939</v>
      </c>
      <c r="H24" s="43">
        <v>-8.486196034834167</v>
      </c>
      <c r="I24" s="42">
        <v>49</v>
      </c>
      <c r="J24" s="43">
        <v>-98.23994252873563</v>
      </c>
      <c r="K24" s="42">
        <v>48231</v>
      </c>
      <c r="L24" s="43">
        <v>-12.84761749878029</v>
      </c>
      <c r="M24" s="42">
        <v>250</v>
      </c>
      <c r="N24" s="43">
        <v>10.619469026548673</v>
      </c>
      <c r="O24" s="44">
        <v>48481</v>
      </c>
      <c r="P24" s="45">
        <v>-12.752173052351216</v>
      </c>
      <c r="Q24" s="59"/>
    </row>
    <row r="25" spans="1:17" s="8" customFormat="1" ht="15.75" customHeight="1">
      <c r="A25" s="33">
        <v>23</v>
      </c>
      <c r="B25" s="37" t="s">
        <v>28</v>
      </c>
      <c r="C25" s="42">
        <v>280762</v>
      </c>
      <c r="D25" s="43">
        <v>-14.68301117354086</v>
      </c>
      <c r="E25" s="42">
        <v>33774</v>
      </c>
      <c r="F25" s="43">
        <v>-16.522899725648188</v>
      </c>
      <c r="G25" s="51">
        <v>31921</v>
      </c>
      <c r="H25" s="43">
        <v>-19.019229793495356</v>
      </c>
      <c r="I25" s="42">
        <v>916</v>
      </c>
      <c r="J25" s="43">
        <v>308.92857142857144</v>
      </c>
      <c r="K25" s="42">
        <v>315452</v>
      </c>
      <c r="L25" s="43">
        <v>-14.688287664564426</v>
      </c>
      <c r="M25" s="42">
        <v>182</v>
      </c>
      <c r="N25" s="43">
        <v>7.6923076923076925</v>
      </c>
      <c r="O25" s="44">
        <v>315634</v>
      </c>
      <c r="P25" s="45">
        <v>-14.678063324980469</v>
      </c>
      <c r="Q25" s="59"/>
    </row>
    <row r="26" spans="1:17" s="8" customFormat="1" ht="15.75" customHeight="1">
      <c r="A26" s="33">
        <v>24</v>
      </c>
      <c r="B26" s="37" t="s">
        <v>29</v>
      </c>
      <c r="C26" s="42">
        <v>6003</v>
      </c>
      <c r="D26" s="43">
        <v>-52.45525106922224</v>
      </c>
      <c r="E26" s="42">
        <v>3778</v>
      </c>
      <c r="F26" s="43">
        <v>-7.174447174447175</v>
      </c>
      <c r="G26" s="51">
        <v>3761</v>
      </c>
      <c r="H26" s="43">
        <v>-7.066963182604399</v>
      </c>
      <c r="I26" s="42">
        <v>0</v>
      </c>
      <c r="J26" s="43"/>
      <c r="K26" s="42">
        <v>9781</v>
      </c>
      <c r="L26" s="43">
        <v>-41.417105893627216</v>
      </c>
      <c r="M26" s="42">
        <v>183</v>
      </c>
      <c r="N26" s="43">
        <v>46.4</v>
      </c>
      <c r="O26" s="44">
        <v>9964</v>
      </c>
      <c r="P26" s="45">
        <v>-40.76452053980144</v>
      </c>
      <c r="Q26" s="59"/>
    </row>
    <row r="27" spans="1:17" s="8" customFormat="1" ht="15.75" customHeight="1">
      <c r="A27" s="33">
        <v>25</v>
      </c>
      <c r="B27" s="37" t="s">
        <v>30</v>
      </c>
      <c r="C27" s="42">
        <v>1008</v>
      </c>
      <c r="D27" s="43">
        <v>-61.97661259901924</v>
      </c>
      <c r="E27" s="42">
        <v>7121</v>
      </c>
      <c r="F27" s="43">
        <v>-17.923005993545413</v>
      </c>
      <c r="G27" s="51">
        <v>5415</v>
      </c>
      <c r="H27" s="43">
        <v>-24.529616724738677</v>
      </c>
      <c r="I27" s="42">
        <v>0</v>
      </c>
      <c r="J27" s="43">
        <v>-100</v>
      </c>
      <c r="K27" s="42">
        <v>8129</v>
      </c>
      <c r="L27" s="43">
        <v>-28.277748367743072</v>
      </c>
      <c r="M27" s="42">
        <v>331</v>
      </c>
      <c r="N27" s="43">
        <v>55.39906103286385</v>
      </c>
      <c r="O27" s="44">
        <v>8460</v>
      </c>
      <c r="P27" s="45">
        <v>-26.734216679657052</v>
      </c>
      <c r="Q27" s="59"/>
    </row>
    <row r="28" spans="1:17" s="8" customFormat="1" ht="15.75" customHeight="1">
      <c r="A28" s="33">
        <v>26</v>
      </c>
      <c r="B28" s="37" t="s">
        <v>31</v>
      </c>
      <c r="C28" s="42">
        <v>19670</v>
      </c>
      <c r="D28" s="43">
        <v>22.78401997503121</v>
      </c>
      <c r="E28" s="42">
        <v>20142</v>
      </c>
      <c r="F28" s="43">
        <v>15.18929429257692</v>
      </c>
      <c r="G28" s="51">
        <v>19670</v>
      </c>
      <c r="H28" s="43">
        <v>16.17742602327092</v>
      </c>
      <c r="I28" s="42">
        <v>0</v>
      </c>
      <c r="J28" s="43"/>
      <c r="K28" s="42">
        <v>39812</v>
      </c>
      <c r="L28" s="43">
        <v>18.820509759446068</v>
      </c>
      <c r="M28" s="42">
        <v>348</v>
      </c>
      <c r="N28" s="43">
        <v>27.00729927007299</v>
      </c>
      <c r="O28" s="44">
        <v>40160</v>
      </c>
      <c r="P28" s="45">
        <v>18.886915334517465</v>
      </c>
      <c r="Q28" s="59"/>
    </row>
    <row r="29" spans="1:17" s="8" customFormat="1" ht="15.75" customHeight="1">
      <c r="A29" s="33">
        <v>27</v>
      </c>
      <c r="B29" s="37" t="s">
        <v>32</v>
      </c>
      <c r="C29" s="42">
        <v>104148</v>
      </c>
      <c r="D29" s="43">
        <v>16.40029505778215</v>
      </c>
      <c r="E29" s="42">
        <v>182375</v>
      </c>
      <c r="F29" s="43">
        <v>-7.45110576581514</v>
      </c>
      <c r="G29" s="51">
        <v>0</v>
      </c>
      <c r="H29" s="43"/>
      <c r="I29" s="42">
        <v>319</v>
      </c>
      <c r="J29" s="43">
        <v>-62.60257913247362</v>
      </c>
      <c r="K29" s="42">
        <v>286842</v>
      </c>
      <c r="L29" s="43">
        <v>-0.1889451432747012</v>
      </c>
      <c r="M29" s="42">
        <v>416</v>
      </c>
      <c r="N29" s="43">
        <v>15.877437325905293</v>
      </c>
      <c r="O29" s="44">
        <v>287258</v>
      </c>
      <c r="P29" s="45">
        <v>-0.16890013345195729</v>
      </c>
      <c r="Q29" s="59"/>
    </row>
    <row r="30" spans="1:17" s="8" customFormat="1" ht="15.75" customHeight="1">
      <c r="A30" s="33">
        <v>28</v>
      </c>
      <c r="B30" s="37" t="s">
        <v>33</v>
      </c>
      <c r="C30" s="42">
        <v>38032</v>
      </c>
      <c r="D30" s="43">
        <v>21.422642232296788</v>
      </c>
      <c r="E30" s="42">
        <v>0</v>
      </c>
      <c r="F30" s="43">
        <v>-100</v>
      </c>
      <c r="G30" s="51">
        <v>0</v>
      </c>
      <c r="H30" s="43">
        <v>-100</v>
      </c>
      <c r="I30" s="42">
        <v>0</v>
      </c>
      <c r="J30" s="43">
        <v>-100</v>
      </c>
      <c r="K30" s="42">
        <v>38032</v>
      </c>
      <c r="L30" s="43">
        <v>0.2821357943309163</v>
      </c>
      <c r="M30" s="42">
        <v>73</v>
      </c>
      <c r="N30" s="43">
        <v>-48.95104895104895</v>
      </c>
      <c r="O30" s="44">
        <v>38105</v>
      </c>
      <c r="P30" s="45">
        <v>0.09719449406325523</v>
      </c>
      <c r="Q30" s="59"/>
    </row>
    <row r="31" spans="1:17" s="8" customFormat="1" ht="15.75" customHeight="1">
      <c r="A31" s="33">
        <v>29</v>
      </c>
      <c r="B31" s="37" t="s">
        <v>34</v>
      </c>
      <c r="C31" s="42">
        <v>17555</v>
      </c>
      <c r="D31" s="43">
        <v>237.07757296466974</v>
      </c>
      <c r="E31" s="42">
        <v>34990</v>
      </c>
      <c r="F31" s="43">
        <v>53.31697484883008</v>
      </c>
      <c r="G31" s="51">
        <v>8024</v>
      </c>
      <c r="H31" s="43">
        <v>22.785003825554707</v>
      </c>
      <c r="I31" s="42">
        <v>81</v>
      </c>
      <c r="J31" s="43">
        <v>912.5</v>
      </c>
      <c r="K31" s="42">
        <v>52626</v>
      </c>
      <c r="L31" s="43">
        <v>87.69527070404452</v>
      </c>
      <c r="M31" s="42">
        <v>334</v>
      </c>
      <c r="N31" s="43">
        <v>51.81818181818182</v>
      </c>
      <c r="O31" s="44">
        <v>52960</v>
      </c>
      <c r="P31" s="45">
        <v>87.41595300445891</v>
      </c>
      <c r="Q31" s="59"/>
    </row>
    <row r="32" spans="1:17" s="8" customFormat="1" ht="15.75" customHeight="1">
      <c r="A32" s="33">
        <v>30</v>
      </c>
      <c r="B32" s="37" t="s">
        <v>35</v>
      </c>
      <c r="C32" s="42">
        <v>93930</v>
      </c>
      <c r="D32" s="43">
        <v>18.51169598021651</v>
      </c>
      <c r="E32" s="42">
        <v>302043</v>
      </c>
      <c r="F32" s="43">
        <v>-5.243195422203818</v>
      </c>
      <c r="G32" s="51">
        <v>296571</v>
      </c>
      <c r="H32" s="43">
        <v>-4.035373832682937</v>
      </c>
      <c r="I32" s="42">
        <v>0</v>
      </c>
      <c r="J32" s="43"/>
      <c r="K32" s="42">
        <v>395973</v>
      </c>
      <c r="L32" s="43">
        <v>-0.5127960323003713</v>
      </c>
      <c r="M32" s="42">
        <v>3208</v>
      </c>
      <c r="N32" s="43">
        <v>1.2626262626262625</v>
      </c>
      <c r="O32" s="44">
        <v>399181</v>
      </c>
      <c r="P32" s="45">
        <v>-0.49877611657551935</v>
      </c>
      <c r="Q32" s="59"/>
    </row>
    <row r="33" spans="1:17" s="8" customFormat="1" ht="15.75" customHeight="1">
      <c r="A33" s="33">
        <v>31</v>
      </c>
      <c r="B33" s="37" t="s">
        <v>36</v>
      </c>
      <c r="C33" s="42">
        <v>965702</v>
      </c>
      <c r="D33" s="43">
        <v>-5.078118472721196</v>
      </c>
      <c r="E33" s="42">
        <v>1802021</v>
      </c>
      <c r="F33" s="43">
        <v>0.4679902789152929</v>
      </c>
      <c r="G33" s="51">
        <v>1128810</v>
      </c>
      <c r="H33" s="43">
        <v>0.27965765922630414</v>
      </c>
      <c r="I33" s="42">
        <v>23223</v>
      </c>
      <c r="J33" s="43">
        <v>-3.189094547273637</v>
      </c>
      <c r="K33" s="42">
        <v>2790946</v>
      </c>
      <c r="L33" s="43">
        <v>-1.5532384708181364</v>
      </c>
      <c r="M33" s="42">
        <v>17</v>
      </c>
      <c r="N33" s="43">
        <v>183.33333333333334</v>
      </c>
      <c r="O33" s="44">
        <v>2790963</v>
      </c>
      <c r="P33" s="45">
        <v>-1.5528471745539485</v>
      </c>
      <c r="Q33" s="59"/>
    </row>
    <row r="34" spans="1:17" s="8" customFormat="1" ht="15.75" customHeight="1">
      <c r="A34" s="33">
        <v>32</v>
      </c>
      <c r="B34" s="37" t="s">
        <v>37</v>
      </c>
      <c r="C34" s="42">
        <v>80</v>
      </c>
      <c r="D34" s="43">
        <v>-13.978494623655914</v>
      </c>
      <c r="E34" s="42">
        <v>23</v>
      </c>
      <c r="F34" s="43">
        <v>-30.303030303030305</v>
      </c>
      <c r="G34" s="51">
        <v>23</v>
      </c>
      <c r="H34" s="43">
        <v>-30.303030303030305</v>
      </c>
      <c r="I34" s="42">
        <v>0</v>
      </c>
      <c r="J34" s="43"/>
      <c r="K34" s="42">
        <v>103</v>
      </c>
      <c r="L34" s="43">
        <v>-18.253968253968253</v>
      </c>
      <c r="M34" s="42">
        <v>270</v>
      </c>
      <c r="N34" s="43">
        <v>134.7826086956522</v>
      </c>
      <c r="O34" s="44">
        <v>373</v>
      </c>
      <c r="P34" s="45">
        <v>54.77178423236514</v>
      </c>
      <c r="Q34" s="59"/>
    </row>
    <row r="35" spans="1:17" s="8" customFormat="1" ht="15.75" customHeight="1">
      <c r="A35" s="33">
        <v>33</v>
      </c>
      <c r="B35" s="37" t="s">
        <v>38</v>
      </c>
      <c r="C35" s="42">
        <v>175486</v>
      </c>
      <c r="D35" s="43">
        <v>-3.7166684955557994</v>
      </c>
      <c r="E35" s="42">
        <v>133316</v>
      </c>
      <c r="F35" s="43">
        <v>2.807788702525545</v>
      </c>
      <c r="G35" s="51">
        <v>123210</v>
      </c>
      <c r="H35" s="43">
        <v>3.0468273018475</v>
      </c>
      <c r="I35" s="42">
        <v>0</v>
      </c>
      <c r="J35" s="43">
        <v>-100</v>
      </c>
      <c r="K35" s="42">
        <v>308802</v>
      </c>
      <c r="L35" s="43">
        <v>-1.0798499549929046</v>
      </c>
      <c r="M35" s="42">
        <v>568</v>
      </c>
      <c r="N35" s="43">
        <v>-6.578947368421052</v>
      </c>
      <c r="O35" s="44">
        <v>309370</v>
      </c>
      <c r="P35" s="45">
        <v>-1.0905393869832247</v>
      </c>
      <c r="Q35" s="59"/>
    </row>
    <row r="36" spans="1:17" s="8" customFormat="1" ht="15.75" customHeight="1">
      <c r="A36" s="33">
        <v>34</v>
      </c>
      <c r="B36" s="37" t="s">
        <v>39</v>
      </c>
      <c r="C36" s="42">
        <v>73137</v>
      </c>
      <c r="D36" s="43">
        <v>16.280585719509673</v>
      </c>
      <c r="E36" s="42">
        <v>21331</v>
      </c>
      <c r="F36" s="43">
        <v>-11.6692202575676</v>
      </c>
      <c r="G36" s="51">
        <v>21331</v>
      </c>
      <c r="H36" s="43">
        <v>-11.6692202575676</v>
      </c>
      <c r="I36" s="42">
        <v>0</v>
      </c>
      <c r="J36" s="43">
        <v>-100</v>
      </c>
      <c r="K36" s="42">
        <v>94468</v>
      </c>
      <c r="L36" s="43">
        <v>8.35847260297542</v>
      </c>
      <c r="M36" s="42">
        <v>113</v>
      </c>
      <c r="N36" s="43">
        <v>264.51612903225805</v>
      </c>
      <c r="O36" s="44">
        <v>94581</v>
      </c>
      <c r="P36" s="45">
        <v>8.449525294684218</v>
      </c>
      <c r="Q36" s="59"/>
    </row>
    <row r="37" spans="1:17" s="8" customFormat="1" ht="15.75" customHeight="1">
      <c r="A37" s="33">
        <v>35</v>
      </c>
      <c r="B37" s="37" t="s">
        <v>40</v>
      </c>
      <c r="C37" s="42">
        <v>42321</v>
      </c>
      <c r="D37" s="43">
        <v>11.192559312682274</v>
      </c>
      <c r="E37" s="42">
        <v>140783</v>
      </c>
      <c r="F37" s="43">
        <v>-14.909035962526444</v>
      </c>
      <c r="G37" s="51">
        <v>125823</v>
      </c>
      <c r="H37" s="43">
        <v>-16.304919014201616</v>
      </c>
      <c r="I37" s="42">
        <v>0</v>
      </c>
      <c r="J37" s="43"/>
      <c r="K37" s="42">
        <v>183104</v>
      </c>
      <c r="L37" s="43">
        <v>-10.027467802723194</v>
      </c>
      <c r="M37" s="42">
        <v>395</v>
      </c>
      <c r="N37" s="43">
        <v>-27.121771217712176</v>
      </c>
      <c r="O37" s="44">
        <v>183499</v>
      </c>
      <c r="P37" s="45">
        <v>-10.072873224113343</v>
      </c>
      <c r="Q37" s="59"/>
    </row>
    <row r="38" spans="1:17" s="8" customFormat="1" ht="15.75" customHeight="1">
      <c r="A38" s="33">
        <v>36</v>
      </c>
      <c r="B38" s="37" t="s">
        <v>41</v>
      </c>
      <c r="C38" s="42">
        <v>38349</v>
      </c>
      <c r="D38" s="43">
        <v>-2.0809927484424473</v>
      </c>
      <c r="E38" s="42">
        <v>19741</v>
      </c>
      <c r="F38" s="43">
        <v>-28.722559214326978</v>
      </c>
      <c r="G38" s="51">
        <v>19003</v>
      </c>
      <c r="H38" s="43">
        <v>-25.510564070401003</v>
      </c>
      <c r="I38" s="42">
        <v>0</v>
      </c>
      <c r="J38" s="43">
        <v>-100</v>
      </c>
      <c r="K38" s="42">
        <v>58090</v>
      </c>
      <c r="L38" s="43">
        <v>-13.823285070021363</v>
      </c>
      <c r="M38" s="42">
        <v>306</v>
      </c>
      <c r="N38" s="43">
        <v>10.469314079422382</v>
      </c>
      <c r="O38" s="44">
        <v>58396</v>
      </c>
      <c r="P38" s="45">
        <v>-13.723867917559282</v>
      </c>
      <c r="Q38" s="59"/>
    </row>
    <row r="39" spans="1:17" s="8" customFormat="1" ht="15.75" customHeight="1">
      <c r="A39" s="33">
        <v>37</v>
      </c>
      <c r="B39" s="37" t="s">
        <v>42</v>
      </c>
      <c r="C39" s="42">
        <v>122379</v>
      </c>
      <c r="D39" s="43">
        <v>-8.74117269819017</v>
      </c>
      <c r="E39" s="42">
        <v>398974</v>
      </c>
      <c r="F39" s="43">
        <v>2.7081713664938447</v>
      </c>
      <c r="G39" s="51">
        <v>333635</v>
      </c>
      <c r="H39" s="43">
        <v>3.7799821452456275</v>
      </c>
      <c r="I39" s="42">
        <v>460</v>
      </c>
      <c r="J39" s="43">
        <v>379.1666666666667</v>
      </c>
      <c r="K39" s="42">
        <v>521813</v>
      </c>
      <c r="L39" s="43">
        <v>-0.16033643865600564</v>
      </c>
      <c r="M39" s="42">
        <v>834</v>
      </c>
      <c r="N39" s="43">
        <v>-29.441624365482234</v>
      </c>
      <c r="O39" s="44">
        <v>522647</v>
      </c>
      <c r="P39" s="45">
        <v>-0.22640803462172104</v>
      </c>
      <c r="Q39" s="59"/>
    </row>
    <row r="40" spans="1:17" s="8" customFormat="1" ht="15.75" customHeight="1">
      <c r="A40" s="33">
        <v>38</v>
      </c>
      <c r="B40" s="37" t="s">
        <v>43</v>
      </c>
      <c r="C40" s="42">
        <v>84288</v>
      </c>
      <c r="D40" s="43">
        <v>-12.887823229087001</v>
      </c>
      <c r="E40" s="42">
        <v>136605</v>
      </c>
      <c r="F40" s="43">
        <v>9.898552706736067</v>
      </c>
      <c r="G40" s="51">
        <v>82174</v>
      </c>
      <c r="H40" s="43">
        <v>8.373227827233762</v>
      </c>
      <c r="I40" s="42">
        <v>2498</v>
      </c>
      <c r="J40" s="43">
        <v>48.86769964243147</v>
      </c>
      <c r="K40" s="42">
        <v>223391</v>
      </c>
      <c r="L40" s="43">
        <v>0.293619829664582</v>
      </c>
      <c r="M40" s="42">
        <v>574</v>
      </c>
      <c r="N40" s="43">
        <v>2.1352313167259784</v>
      </c>
      <c r="O40" s="44">
        <v>223965</v>
      </c>
      <c r="P40" s="45">
        <v>0.2982548063358994</v>
      </c>
      <c r="Q40" s="59"/>
    </row>
    <row r="41" spans="1:17" s="8" customFormat="1" ht="15.75" customHeight="1">
      <c r="A41" s="10"/>
      <c r="B41" s="10" t="s">
        <v>0</v>
      </c>
      <c r="C41" s="11">
        <f>SUM(C3:C40)</f>
        <v>4676200</v>
      </c>
      <c r="D41" s="45">
        <v>-2.1332203741716422</v>
      </c>
      <c r="E41" s="11">
        <f>SUM(E3:E40)</f>
        <v>6065522</v>
      </c>
      <c r="F41" s="45">
        <v>-0.7924958803397134</v>
      </c>
      <c r="G41" s="12">
        <f>SUM(G3:G40)</f>
        <v>4125795</v>
      </c>
      <c r="H41" s="43">
        <v>-1.7094495598623007</v>
      </c>
      <c r="I41" s="11">
        <f>SUM(I3:I40)</f>
        <v>56518</v>
      </c>
      <c r="J41" s="45">
        <v>-8.209767268120768</v>
      </c>
      <c r="K41" s="11">
        <f>SUM(K3:K40)</f>
        <v>10798240</v>
      </c>
      <c r="L41" s="45">
        <v>-1.4190304697710614</v>
      </c>
      <c r="M41" s="11">
        <f>SUM(M3:M40)</f>
        <v>20477</v>
      </c>
      <c r="N41" s="45">
        <v>-0.5681266388268428</v>
      </c>
      <c r="O41" s="11">
        <f>SUM(O3:O40)</f>
        <v>10818717</v>
      </c>
      <c r="P41" s="45">
        <v>-1.4174336880721905</v>
      </c>
      <c r="Q41" s="59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3" width="5.28125" style="5" customWidth="1"/>
    <col min="14" max="16384" width="9.140625" style="2" customWidth="1"/>
  </cols>
  <sheetData>
    <row r="1" spans="1:13" s="9" customFormat="1" ht="15.75" customHeight="1">
      <c r="A1" s="38"/>
      <c r="B1" s="32" t="s">
        <v>63</v>
      </c>
      <c r="C1" s="61" t="str">
        <f>'Totali Marzo'!C1</f>
        <v>Marzo 2012 (su base 2011)</v>
      </c>
      <c r="D1" s="61"/>
      <c r="E1" s="61"/>
      <c r="F1" s="61"/>
      <c r="G1" s="61"/>
      <c r="H1" s="61"/>
      <c r="I1" s="61"/>
      <c r="J1" s="61"/>
      <c r="K1" s="61"/>
      <c r="L1" s="61"/>
      <c r="M1" s="60"/>
    </row>
    <row r="2" spans="1:13" s="8" customFormat="1" ht="15.75" customHeight="1">
      <c r="A2" s="33" t="s">
        <v>45</v>
      </c>
      <c r="B2" s="33" t="s">
        <v>2</v>
      </c>
      <c r="C2" s="40" t="s">
        <v>55</v>
      </c>
      <c r="D2" s="21" t="s">
        <v>4</v>
      </c>
      <c r="E2" s="41" t="s">
        <v>56</v>
      </c>
      <c r="F2" s="21" t="s">
        <v>4</v>
      </c>
      <c r="G2" s="36" t="s">
        <v>57</v>
      </c>
      <c r="H2" s="21" t="s">
        <v>4</v>
      </c>
      <c r="I2" s="41" t="s">
        <v>58</v>
      </c>
      <c r="J2" s="21" t="s">
        <v>4</v>
      </c>
      <c r="K2" s="35" t="s">
        <v>51</v>
      </c>
      <c r="L2" s="21"/>
      <c r="M2" s="58"/>
    </row>
    <row r="3" spans="1:13" s="8" customFormat="1" ht="15.75" customHeight="1">
      <c r="A3" s="33">
        <v>1</v>
      </c>
      <c r="B3" s="37" t="s">
        <v>7</v>
      </c>
      <c r="C3" s="42">
        <v>145</v>
      </c>
      <c r="D3" s="43">
        <v>16</v>
      </c>
      <c r="E3" s="42">
        <v>0</v>
      </c>
      <c r="F3" s="43"/>
      <c r="G3" s="42">
        <v>145</v>
      </c>
      <c r="H3" s="43">
        <v>16</v>
      </c>
      <c r="I3" s="42">
        <v>0</v>
      </c>
      <c r="J3" s="43">
        <v>-100</v>
      </c>
      <c r="K3" s="44">
        <v>145</v>
      </c>
      <c r="L3" s="45">
        <v>15.079365079365079</v>
      </c>
      <c r="M3" s="59"/>
    </row>
    <row r="4" spans="1:13" s="8" customFormat="1" ht="15.75" customHeight="1">
      <c r="A4" s="33">
        <v>2</v>
      </c>
      <c r="B4" s="37" t="s">
        <v>8</v>
      </c>
      <c r="C4" s="42">
        <v>544</v>
      </c>
      <c r="D4" s="43">
        <v>-10.965630114566284</v>
      </c>
      <c r="E4" s="42">
        <v>0</v>
      </c>
      <c r="F4" s="43"/>
      <c r="G4" s="42">
        <v>544</v>
      </c>
      <c r="H4" s="43">
        <v>-10.965630114566284</v>
      </c>
      <c r="I4" s="42">
        <v>68</v>
      </c>
      <c r="J4" s="43">
        <v>-9.333333333333334</v>
      </c>
      <c r="K4" s="44">
        <v>612</v>
      </c>
      <c r="L4" s="45">
        <v>-10.787172011661808</v>
      </c>
      <c r="M4" s="59"/>
    </row>
    <row r="5" spans="1:13" s="8" customFormat="1" ht="15.75" customHeight="1">
      <c r="A5" s="33">
        <v>3</v>
      </c>
      <c r="B5" s="37" t="s">
        <v>9</v>
      </c>
      <c r="C5" s="42">
        <v>25</v>
      </c>
      <c r="D5" s="43">
        <v>19.047619047619047</v>
      </c>
      <c r="E5" s="42">
        <v>0</v>
      </c>
      <c r="F5" s="43"/>
      <c r="G5" s="42">
        <v>25</v>
      </c>
      <c r="H5" s="43">
        <v>19.047619047619047</v>
      </c>
      <c r="I5" s="42">
        <v>151</v>
      </c>
      <c r="J5" s="43">
        <v>-15.168539325842696</v>
      </c>
      <c r="K5" s="44">
        <v>176</v>
      </c>
      <c r="L5" s="45">
        <v>-11.557788944723619</v>
      </c>
      <c r="M5" s="59"/>
    </row>
    <row r="6" spans="1:13" s="8" customFormat="1" ht="15.75" customHeight="1">
      <c r="A6" s="33">
        <v>4</v>
      </c>
      <c r="B6" s="37" t="s">
        <v>10</v>
      </c>
      <c r="C6" s="42">
        <v>10132</v>
      </c>
      <c r="D6" s="43">
        <v>-0.3246433841613379</v>
      </c>
      <c r="E6" s="42">
        <v>54</v>
      </c>
      <c r="F6" s="43">
        <v>25.58139534883721</v>
      </c>
      <c r="G6" s="42">
        <v>10186</v>
      </c>
      <c r="H6" s="43">
        <v>-0.21551724137931033</v>
      </c>
      <c r="I6" s="42">
        <v>0</v>
      </c>
      <c r="J6" s="43"/>
      <c r="K6" s="44">
        <v>10186</v>
      </c>
      <c r="L6" s="45">
        <v>-0.21551724137931033</v>
      </c>
      <c r="M6" s="59"/>
    </row>
    <row r="7" spans="1:13" s="8" customFormat="1" ht="15.75" customHeight="1">
      <c r="A7" s="33">
        <v>5</v>
      </c>
      <c r="B7" s="37" t="s">
        <v>11</v>
      </c>
      <c r="C7" s="42">
        <v>2734</v>
      </c>
      <c r="D7" s="43">
        <v>-7.697501688048616</v>
      </c>
      <c r="E7" s="42">
        <v>941</v>
      </c>
      <c r="F7" s="43">
        <v>-13.985374771480805</v>
      </c>
      <c r="G7" s="42">
        <v>3675</v>
      </c>
      <c r="H7" s="43">
        <v>-9.3711467324291</v>
      </c>
      <c r="I7" s="42">
        <v>196</v>
      </c>
      <c r="J7" s="43">
        <v>164.86486486486487</v>
      </c>
      <c r="K7" s="44">
        <v>3871</v>
      </c>
      <c r="L7" s="45">
        <v>-6.2484863162993465</v>
      </c>
      <c r="M7" s="59"/>
    </row>
    <row r="8" spans="1:13" s="8" customFormat="1" ht="15.75" customHeight="1">
      <c r="A8" s="33">
        <v>6</v>
      </c>
      <c r="B8" s="37" t="s">
        <v>12</v>
      </c>
      <c r="C8" s="42">
        <v>0</v>
      </c>
      <c r="D8" s="43"/>
      <c r="E8" s="42">
        <v>0</v>
      </c>
      <c r="F8" s="43"/>
      <c r="G8" s="42">
        <v>0</v>
      </c>
      <c r="H8" s="43"/>
      <c r="I8" s="42">
        <v>0</v>
      </c>
      <c r="J8" s="43"/>
      <c r="K8" s="44">
        <v>0</v>
      </c>
      <c r="L8" s="45"/>
      <c r="M8" s="59"/>
    </row>
    <row r="9" spans="1:13" s="8" customFormat="1" ht="15.75" customHeight="1">
      <c r="A9" s="33">
        <v>7</v>
      </c>
      <c r="B9" s="37" t="s">
        <v>13</v>
      </c>
      <c r="C9" s="42">
        <v>327</v>
      </c>
      <c r="D9" s="43">
        <v>76.75675675675676</v>
      </c>
      <c r="E9" s="42">
        <v>1134</v>
      </c>
      <c r="F9" s="43">
        <v>41.04477611940298</v>
      </c>
      <c r="G9" s="42">
        <v>1461</v>
      </c>
      <c r="H9" s="43">
        <v>47.72497472194136</v>
      </c>
      <c r="I9" s="42">
        <v>2449</v>
      </c>
      <c r="J9" s="43">
        <v>-2.1183053557154277</v>
      </c>
      <c r="K9" s="44">
        <v>3910</v>
      </c>
      <c r="L9" s="45">
        <v>12.0022916069894</v>
      </c>
      <c r="M9" s="59"/>
    </row>
    <row r="10" spans="1:13" s="8" customFormat="1" ht="15.75" customHeight="1">
      <c r="A10" s="33">
        <v>8</v>
      </c>
      <c r="B10" s="37" t="s">
        <v>14</v>
      </c>
      <c r="C10" s="42">
        <v>6</v>
      </c>
      <c r="D10" s="43">
        <v>100</v>
      </c>
      <c r="E10" s="42">
        <v>0</v>
      </c>
      <c r="F10" s="43"/>
      <c r="G10" s="42">
        <v>6</v>
      </c>
      <c r="H10" s="43">
        <v>100</v>
      </c>
      <c r="I10" s="42">
        <v>0</v>
      </c>
      <c r="J10" s="43"/>
      <c r="K10" s="44">
        <v>6</v>
      </c>
      <c r="L10" s="45">
        <v>100</v>
      </c>
      <c r="M10" s="59"/>
    </row>
    <row r="11" spans="1:13" s="8" customFormat="1" ht="15.75" customHeight="1">
      <c r="A11" s="33">
        <v>9</v>
      </c>
      <c r="B11" s="37" t="s">
        <v>15</v>
      </c>
      <c r="C11" s="42">
        <v>143</v>
      </c>
      <c r="D11" s="43">
        <v>-37.55458515283843</v>
      </c>
      <c r="E11" s="42">
        <v>0</v>
      </c>
      <c r="F11" s="43"/>
      <c r="G11" s="42">
        <v>143</v>
      </c>
      <c r="H11" s="43">
        <v>-37.55458515283843</v>
      </c>
      <c r="I11" s="42">
        <v>122</v>
      </c>
      <c r="J11" s="43">
        <v>-6.870229007633588</v>
      </c>
      <c r="K11" s="44">
        <v>265</v>
      </c>
      <c r="L11" s="45">
        <v>-26.38888888888889</v>
      </c>
      <c r="M11" s="59"/>
    </row>
    <row r="12" spans="1:13" s="8" customFormat="1" ht="15.75" customHeight="1">
      <c r="A12" s="33">
        <v>10</v>
      </c>
      <c r="B12" s="37" t="s">
        <v>16</v>
      </c>
      <c r="C12" s="42">
        <v>737</v>
      </c>
      <c r="D12" s="43">
        <v>0</v>
      </c>
      <c r="E12" s="42">
        <v>8</v>
      </c>
      <c r="F12" s="43"/>
      <c r="G12" s="42">
        <v>745</v>
      </c>
      <c r="H12" s="43">
        <v>1.0854816824966078</v>
      </c>
      <c r="I12" s="42">
        <v>58</v>
      </c>
      <c r="J12" s="43">
        <v>-10.76923076923077</v>
      </c>
      <c r="K12" s="44">
        <v>803</v>
      </c>
      <c r="L12" s="45">
        <v>0.12468827930174564</v>
      </c>
      <c r="M12" s="59"/>
    </row>
    <row r="13" spans="1:13" s="8" customFormat="1" ht="15.75" customHeight="1">
      <c r="A13" s="33">
        <v>11</v>
      </c>
      <c r="B13" s="37" t="s">
        <v>17</v>
      </c>
      <c r="C13" s="42">
        <v>0</v>
      </c>
      <c r="D13" s="43"/>
      <c r="E13" s="42">
        <v>0</v>
      </c>
      <c r="F13" s="43"/>
      <c r="G13" s="42">
        <v>0</v>
      </c>
      <c r="H13" s="43"/>
      <c r="I13" s="42">
        <v>0</v>
      </c>
      <c r="J13" s="43"/>
      <c r="K13" s="44">
        <v>0</v>
      </c>
      <c r="L13" s="45"/>
      <c r="M13" s="59"/>
    </row>
    <row r="14" spans="1:13" s="8" customFormat="1" ht="15.75" customHeight="1">
      <c r="A14" s="33">
        <v>12</v>
      </c>
      <c r="B14" s="37" t="s">
        <v>18</v>
      </c>
      <c r="C14" s="42">
        <v>0</v>
      </c>
      <c r="D14" s="43"/>
      <c r="E14" s="42">
        <v>0</v>
      </c>
      <c r="F14" s="43"/>
      <c r="G14" s="42">
        <v>0</v>
      </c>
      <c r="H14" s="43"/>
      <c r="I14" s="42">
        <v>0</v>
      </c>
      <c r="J14" s="43"/>
      <c r="K14" s="44">
        <v>0</v>
      </c>
      <c r="L14" s="45"/>
      <c r="M14" s="59"/>
    </row>
    <row r="15" spans="1:13" s="8" customFormat="1" ht="15.75" customHeight="1">
      <c r="A15" s="33">
        <v>13</v>
      </c>
      <c r="B15" s="37" t="s">
        <v>19</v>
      </c>
      <c r="C15" s="42">
        <v>12</v>
      </c>
      <c r="D15" s="43">
        <v>-25</v>
      </c>
      <c r="E15" s="42">
        <v>32</v>
      </c>
      <c r="F15" s="43">
        <v>-21.951219512195124</v>
      </c>
      <c r="G15" s="42">
        <v>44</v>
      </c>
      <c r="H15" s="43">
        <v>-22.80701754385965</v>
      </c>
      <c r="I15" s="42">
        <v>0</v>
      </c>
      <c r="J15" s="43"/>
      <c r="K15" s="44">
        <v>44</v>
      </c>
      <c r="L15" s="45">
        <v>-22.80701754385965</v>
      </c>
      <c r="M15" s="59"/>
    </row>
    <row r="16" spans="1:13" s="8" customFormat="1" ht="15.75" customHeight="1">
      <c r="A16" s="33">
        <v>14</v>
      </c>
      <c r="B16" s="37" t="s">
        <v>20</v>
      </c>
      <c r="C16" s="42">
        <v>0</v>
      </c>
      <c r="D16" s="43"/>
      <c r="E16" s="42">
        <v>0</v>
      </c>
      <c r="F16" s="43"/>
      <c r="G16" s="42">
        <v>0</v>
      </c>
      <c r="H16" s="43"/>
      <c r="I16" s="42">
        <v>0</v>
      </c>
      <c r="J16" s="43"/>
      <c r="K16" s="44">
        <v>0</v>
      </c>
      <c r="L16" s="45"/>
      <c r="M16" s="59"/>
    </row>
    <row r="17" spans="1:13" s="8" customFormat="1" ht="15.75" customHeight="1">
      <c r="A17" s="33">
        <v>15</v>
      </c>
      <c r="B17" s="37" t="s">
        <v>64</v>
      </c>
      <c r="C17" s="42">
        <v>0</v>
      </c>
      <c r="D17" s="43">
        <v>-100</v>
      </c>
      <c r="E17" s="42">
        <v>0</v>
      </c>
      <c r="F17" s="43"/>
      <c r="G17" s="42">
        <v>0</v>
      </c>
      <c r="H17" s="43">
        <v>-100</v>
      </c>
      <c r="I17" s="42">
        <v>0</v>
      </c>
      <c r="J17" s="43"/>
      <c r="K17" s="44">
        <v>0</v>
      </c>
      <c r="L17" s="45">
        <v>-100</v>
      </c>
      <c r="M17" s="59"/>
    </row>
    <row r="18" spans="1:13" s="8" customFormat="1" ht="15.75" customHeight="1">
      <c r="A18" s="33">
        <v>16</v>
      </c>
      <c r="B18" s="37" t="s">
        <v>21</v>
      </c>
      <c r="C18" s="42">
        <v>34</v>
      </c>
      <c r="D18" s="43">
        <v>-68.80733944954129</v>
      </c>
      <c r="E18" s="42">
        <v>198</v>
      </c>
      <c r="F18" s="43">
        <v>-36.94267515923567</v>
      </c>
      <c r="G18" s="42">
        <v>232</v>
      </c>
      <c r="H18" s="43">
        <v>-45.153664302600475</v>
      </c>
      <c r="I18" s="42">
        <v>0</v>
      </c>
      <c r="J18" s="43"/>
      <c r="K18" s="44">
        <v>232</v>
      </c>
      <c r="L18" s="45">
        <v>-45.153664302600475</v>
      </c>
      <c r="M18" s="59"/>
    </row>
    <row r="19" spans="1:13" s="8" customFormat="1" ht="15.75" customHeight="1">
      <c r="A19" s="33">
        <v>17</v>
      </c>
      <c r="B19" s="37" t="s">
        <v>22</v>
      </c>
      <c r="C19" s="42">
        <v>0</v>
      </c>
      <c r="D19" s="43"/>
      <c r="E19" s="42">
        <v>0</v>
      </c>
      <c r="F19" s="43"/>
      <c r="G19" s="42">
        <v>0</v>
      </c>
      <c r="H19" s="43"/>
      <c r="I19" s="42">
        <v>0</v>
      </c>
      <c r="J19" s="43"/>
      <c r="K19" s="44">
        <v>0</v>
      </c>
      <c r="L19" s="45"/>
      <c r="M19" s="59"/>
    </row>
    <row r="20" spans="1:13" s="8" customFormat="1" ht="15.75" customHeight="1">
      <c r="A20" s="33">
        <v>18</v>
      </c>
      <c r="B20" s="37" t="s">
        <v>23</v>
      </c>
      <c r="C20" s="42">
        <v>10</v>
      </c>
      <c r="D20" s="43">
        <v>0</v>
      </c>
      <c r="E20" s="42">
        <v>0</v>
      </c>
      <c r="F20" s="43"/>
      <c r="G20" s="42">
        <v>10</v>
      </c>
      <c r="H20" s="43">
        <v>0</v>
      </c>
      <c r="I20" s="42">
        <v>141</v>
      </c>
      <c r="J20" s="43">
        <v>-9.615384615384615</v>
      </c>
      <c r="K20" s="44">
        <v>151</v>
      </c>
      <c r="L20" s="45">
        <v>-9.036144578313253</v>
      </c>
      <c r="M20" s="59"/>
    </row>
    <row r="21" spans="1:13" s="8" customFormat="1" ht="15.75" customHeight="1">
      <c r="A21" s="33">
        <v>19</v>
      </c>
      <c r="B21" s="37" t="s">
        <v>24</v>
      </c>
      <c r="C21" s="42">
        <v>1465</v>
      </c>
      <c r="D21" s="43">
        <v>4.5681655960028555</v>
      </c>
      <c r="E21" s="42">
        <v>0</v>
      </c>
      <c r="F21" s="43"/>
      <c r="G21" s="42">
        <v>1465</v>
      </c>
      <c r="H21" s="43">
        <v>4.5681655960028555</v>
      </c>
      <c r="I21" s="42">
        <v>344</v>
      </c>
      <c r="J21" s="43">
        <v>10.610932475884244</v>
      </c>
      <c r="K21" s="44">
        <v>1809</v>
      </c>
      <c r="L21" s="45">
        <v>5.66588785046729</v>
      </c>
      <c r="M21" s="59"/>
    </row>
    <row r="22" spans="1:13" s="8" customFormat="1" ht="15.75" customHeight="1">
      <c r="A22" s="33">
        <v>20</v>
      </c>
      <c r="B22" s="37" t="s">
        <v>25</v>
      </c>
      <c r="C22" s="42">
        <v>38929</v>
      </c>
      <c r="D22" s="43">
        <v>-4.7538657271481695</v>
      </c>
      <c r="E22" s="42">
        <v>0</v>
      </c>
      <c r="F22" s="43"/>
      <c r="G22" s="42">
        <v>38929</v>
      </c>
      <c r="H22" s="43">
        <v>-4.7538657271481695</v>
      </c>
      <c r="I22" s="42">
        <v>823</v>
      </c>
      <c r="J22" s="43">
        <v>-3.290246768507638</v>
      </c>
      <c r="K22" s="44">
        <v>39752</v>
      </c>
      <c r="L22" s="45">
        <v>-4.7240131342425045</v>
      </c>
      <c r="M22" s="59"/>
    </row>
    <row r="23" spans="1:13" s="8" customFormat="1" ht="15.75" customHeight="1">
      <c r="A23" s="33">
        <v>21</v>
      </c>
      <c r="B23" s="37" t="s">
        <v>26</v>
      </c>
      <c r="C23" s="42">
        <v>91</v>
      </c>
      <c r="D23" s="43">
        <v>8.333333333333334</v>
      </c>
      <c r="E23" s="42">
        <v>180</v>
      </c>
      <c r="F23" s="43">
        <v>1.694915254237288</v>
      </c>
      <c r="G23" s="42">
        <v>271</v>
      </c>
      <c r="H23" s="43">
        <v>3.8314176245210727</v>
      </c>
      <c r="I23" s="42">
        <v>194</v>
      </c>
      <c r="J23" s="43">
        <v>5.434782608695652</v>
      </c>
      <c r="K23" s="44">
        <v>465</v>
      </c>
      <c r="L23" s="45">
        <v>4.49438202247191</v>
      </c>
      <c r="M23" s="59"/>
    </row>
    <row r="24" spans="1:13" s="8" customFormat="1" ht="15.75" customHeight="1">
      <c r="A24" s="33">
        <v>22</v>
      </c>
      <c r="B24" s="37" t="s">
        <v>27</v>
      </c>
      <c r="C24" s="42">
        <v>11</v>
      </c>
      <c r="D24" s="43">
        <v>-21.428571428571427</v>
      </c>
      <c r="E24" s="42">
        <v>0</v>
      </c>
      <c r="F24" s="43"/>
      <c r="G24" s="42">
        <v>11</v>
      </c>
      <c r="H24" s="43">
        <v>-21.428571428571427</v>
      </c>
      <c r="I24" s="42">
        <v>0</v>
      </c>
      <c r="J24" s="43"/>
      <c r="K24" s="44">
        <v>11</v>
      </c>
      <c r="L24" s="45">
        <v>-21.428571428571427</v>
      </c>
      <c r="M24" s="59"/>
    </row>
    <row r="25" spans="1:13" s="8" customFormat="1" ht="15.75" customHeight="1">
      <c r="A25" s="33">
        <v>23</v>
      </c>
      <c r="B25" s="37" t="s">
        <v>28</v>
      </c>
      <c r="C25" s="42">
        <v>43</v>
      </c>
      <c r="D25" s="43">
        <v>-34.84848484848485</v>
      </c>
      <c r="E25" s="42">
        <v>0</v>
      </c>
      <c r="F25" s="43"/>
      <c r="G25" s="42">
        <v>43</v>
      </c>
      <c r="H25" s="43">
        <v>-34.84848484848485</v>
      </c>
      <c r="I25" s="42">
        <v>102</v>
      </c>
      <c r="J25" s="43">
        <v>-6.422018348623853</v>
      </c>
      <c r="K25" s="44">
        <v>145</v>
      </c>
      <c r="L25" s="45">
        <v>-17.142857142857142</v>
      </c>
      <c r="M25" s="59"/>
    </row>
    <row r="26" spans="1:13" s="8" customFormat="1" ht="15.75" customHeight="1">
      <c r="A26" s="33">
        <v>24</v>
      </c>
      <c r="B26" s="37" t="s">
        <v>29</v>
      </c>
      <c r="C26" s="42">
        <v>0</v>
      </c>
      <c r="D26" s="43"/>
      <c r="E26" s="42">
        <v>0</v>
      </c>
      <c r="F26" s="43"/>
      <c r="G26" s="42">
        <v>0</v>
      </c>
      <c r="H26" s="43"/>
      <c r="I26" s="42">
        <v>0</v>
      </c>
      <c r="J26" s="43"/>
      <c r="K26" s="44">
        <v>0</v>
      </c>
      <c r="L26" s="45"/>
      <c r="M26" s="59"/>
    </row>
    <row r="27" spans="1:13" s="8" customFormat="1" ht="15.75" customHeight="1">
      <c r="A27" s="33">
        <v>25</v>
      </c>
      <c r="B27" s="37" t="s">
        <v>30</v>
      </c>
      <c r="C27" s="42">
        <v>0</v>
      </c>
      <c r="D27" s="43"/>
      <c r="E27" s="42">
        <v>0</v>
      </c>
      <c r="F27" s="43"/>
      <c r="G27" s="42">
        <v>0</v>
      </c>
      <c r="H27" s="43"/>
      <c r="I27" s="42">
        <v>0</v>
      </c>
      <c r="J27" s="43"/>
      <c r="K27" s="44">
        <v>0</v>
      </c>
      <c r="L27" s="45"/>
      <c r="M27" s="59"/>
    </row>
    <row r="28" spans="1:13" s="8" customFormat="1" ht="15.75" customHeight="1">
      <c r="A28" s="33">
        <v>26</v>
      </c>
      <c r="B28" s="37" t="s">
        <v>31</v>
      </c>
      <c r="C28" s="42">
        <v>1</v>
      </c>
      <c r="D28" s="43"/>
      <c r="E28" s="42">
        <v>0</v>
      </c>
      <c r="F28" s="43"/>
      <c r="G28" s="42">
        <v>1</v>
      </c>
      <c r="H28" s="43"/>
      <c r="I28" s="42">
        <v>110</v>
      </c>
      <c r="J28" s="43">
        <v>0</v>
      </c>
      <c r="K28" s="44">
        <v>111</v>
      </c>
      <c r="L28" s="45">
        <v>0.9090909090909091</v>
      </c>
      <c r="M28" s="59"/>
    </row>
    <row r="29" spans="1:13" s="8" customFormat="1" ht="15.75" customHeight="1">
      <c r="A29" s="33">
        <v>27</v>
      </c>
      <c r="B29" s="37" t="s">
        <v>32</v>
      </c>
      <c r="C29" s="42">
        <v>424</v>
      </c>
      <c r="D29" s="43">
        <v>-16.205533596837945</v>
      </c>
      <c r="E29" s="42">
        <v>38</v>
      </c>
      <c r="F29" s="43">
        <v>-58.24175824175824</v>
      </c>
      <c r="G29" s="42">
        <v>462</v>
      </c>
      <c r="H29" s="43">
        <v>-22.613065326633166</v>
      </c>
      <c r="I29" s="42">
        <v>11</v>
      </c>
      <c r="J29" s="43">
        <v>22.22222222222222</v>
      </c>
      <c r="K29" s="44">
        <v>473</v>
      </c>
      <c r="L29" s="45">
        <v>-21.94719471947195</v>
      </c>
      <c r="M29" s="59"/>
    </row>
    <row r="30" spans="1:13" s="8" customFormat="1" ht="15.75" customHeight="1">
      <c r="A30" s="33">
        <v>28</v>
      </c>
      <c r="B30" s="37" t="s">
        <v>33</v>
      </c>
      <c r="C30" s="42">
        <v>11</v>
      </c>
      <c r="D30" s="43">
        <v>0</v>
      </c>
      <c r="E30" s="42">
        <v>0</v>
      </c>
      <c r="F30" s="43"/>
      <c r="G30" s="42">
        <v>11</v>
      </c>
      <c r="H30" s="43">
        <v>0</v>
      </c>
      <c r="I30" s="42">
        <v>0</v>
      </c>
      <c r="J30" s="43"/>
      <c r="K30" s="44">
        <v>11</v>
      </c>
      <c r="L30" s="45">
        <v>0</v>
      </c>
      <c r="M30" s="59"/>
    </row>
    <row r="31" spans="1:13" s="8" customFormat="1" ht="15.75" customHeight="1">
      <c r="A31" s="33">
        <v>29</v>
      </c>
      <c r="B31" s="37" t="s">
        <v>34</v>
      </c>
      <c r="C31" s="42">
        <v>80</v>
      </c>
      <c r="D31" s="43">
        <v>90.47619047619048</v>
      </c>
      <c r="E31" s="42">
        <v>0</v>
      </c>
      <c r="F31" s="43"/>
      <c r="G31" s="42">
        <v>80</v>
      </c>
      <c r="H31" s="43">
        <v>90.47619047619048</v>
      </c>
      <c r="I31" s="42">
        <v>0</v>
      </c>
      <c r="J31" s="43"/>
      <c r="K31" s="44">
        <v>80</v>
      </c>
      <c r="L31" s="45">
        <v>90.47619047619048</v>
      </c>
      <c r="M31" s="59"/>
    </row>
    <row r="32" spans="1:13" s="8" customFormat="1" ht="15.75" customHeight="1">
      <c r="A32" s="33">
        <v>30</v>
      </c>
      <c r="B32" s="37" t="s">
        <v>35</v>
      </c>
      <c r="C32" s="42">
        <v>1578</v>
      </c>
      <c r="D32" s="43">
        <v>-7.502930832356389</v>
      </c>
      <c r="E32" s="42">
        <v>0</v>
      </c>
      <c r="F32" s="43"/>
      <c r="G32" s="42">
        <v>1578</v>
      </c>
      <c r="H32" s="43">
        <v>-7.502930832356389</v>
      </c>
      <c r="I32" s="42">
        <v>0</v>
      </c>
      <c r="J32" s="43"/>
      <c r="K32" s="44">
        <v>1578</v>
      </c>
      <c r="L32" s="45">
        <v>-7.502930832356389</v>
      </c>
      <c r="M32" s="59"/>
    </row>
    <row r="33" spans="1:13" s="8" customFormat="1" ht="15.75" customHeight="1">
      <c r="A33" s="33">
        <v>31</v>
      </c>
      <c r="B33" s="37" t="s">
        <v>36</v>
      </c>
      <c r="C33" s="42">
        <v>11758</v>
      </c>
      <c r="D33" s="43">
        <v>-6.191160044678474</v>
      </c>
      <c r="E33" s="42">
        <v>0</v>
      </c>
      <c r="F33" s="43"/>
      <c r="G33" s="42">
        <v>11758</v>
      </c>
      <c r="H33" s="43">
        <v>-6.191160044678474</v>
      </c>
      <c r="I33" s="42">
        <v>689</v>
      </c>
      <c r="J33" s="43">
        <v>-21.882086167800452</v>
      </c>
      <c r="K33" s="44">
        <v>12447</v>
      </c>
      <c r="L33" s="45">
        <v>-7.222719141323792</v>
      </c>
      <c r="M33" s="59"/>
    </row>
    <row r="34" spans="1:13" s="8" customFormat="1" ht="15.75" customHeight="1">
      <c r="A34" s="33">
        <v>32</v>
      </c>
      <c r="B34" s="37" t="s">
        <v>37</v>
      </c>
      <c r="C34" s="42">
        <v>0</v>
      </c>
      <c r="D34" s="43"/>
      <c r="E34" s="42">
        <v>0</v>
      </c>
      <c r="F34" s="43"/>
      <c r="G34" s="42">
        <v>0</v>
      </c>
      <c r="H34" s="43"/>
      <c r="I34" s="42">
        <v>0</v>
      </c>
      <c r="J34" s="43"/>
      <c r="K34" s="44">
        <v>0</v>
      </c>
      <c r="L34" s="45"/>
      <c r="M34" s="59"/>
    </row>
    <row r="35" spans="1:13" s="8" customFormat="1" ht="15.75" customHeight="1">
      <c r="A35" s="33">
        <v>33</v>
      </c>
      <c r="B35" s="37" t="s">
        <v>38</v>
      </c>
      <c r="C35" s="42">
        <v>60</v>
      </c>
      <c r="D35" s="43">
        <v>-63.855421686746986</v>
      </c>
      <c r="E35" s="42">
        <v>1089</v>
      </c>
      <c r="F35" s="43">
        <v>69.89079563182527</v>
      </c>
      <c r="G35" s="42">
        <v>1150</v>
      </c>
      <c r="H35" s="43">
        <v>42.50309789343247</v>
      </c>
      <c r="I35" s="42">
        <v>1</v>
      </c>
      <c r="J35" s="43"/>
      <c r="K35" s="44">
        <v>1151</v>
      </c>
      <c r="L35" s="45">
        <v>42.627013630731106</v>
      </c>
      <c r="M35" s="59"/>
    </row>
    <row r="36" spans="1:13" s="8" customFormat="1" ht="15.75" customHeight="1">
      <c r="A36" s="33">
        <v>34</v>
      </c>
      <c r="B36" s="37" t="s">
        <v>39</v>
      </c>
      <c r="C36" s="42">
        <v>1</v>
      </c>
      <c r="D36" s="43">
        <v>-50</v>
      </c>
      <c r="E36" s="42">
        <v>0</v>
      </c>
      <c r="F36" s="43"/>
      <c r="G36" s="42">
        <v>1</v>
      </c>
      <c r="H36" s="43">
        <v>-50</v>
      </c>
      <c r="I36" s="42">
        <v>0</v>
      </c>
      <c r="J36" s="43"/>
      <c r="K36" s="44">
        <v>1</v>
      </c>
      <c r="L36" s="45">
        <v>-50</v>
      </c>
      <c r="M36" s="59"/>
    </row>
    <row r="37" spans="1:13" s="8" customFormat="1" ht="15.75" customHeight="1">
      <c r="A37" s="33">
        <v>35</v>
      </c>
      <c r="B37" s="37" t="s">
        <v>40</v>
      </c>
      <c r="C37" s="42">
        <v>0</v>
      </c>
      <c r="D37" s="43">
        <v>-100</v>
      </c>
      <c r="E37" s="42">
        <v>0</v>
      </c>
      <c r="F37" s="43"/>
      <c r="G37" s="42">
        <v>0</v>
      </c>
      <c r="H37" s="43">
        <v>-100</v>
      </c>
      <c r="I37" s="42">
        <v>0</v>
      </c>
      <c r="J37" s="43"/>
      <c r="K37" s="44">
        <v>0</v>
      </c>
      <c r="L37" s="45">
        <v>-100</v>
      </c>
      <c r="M37" s="59"/>
    </row>
    <row r="38" spans="1:13" s="8" customFormat="1" ht="15.75" customHeight="1">
      <c r="A38" s="33">
        <v>36</v>
      </c>
      <c r="B38" s="37" t="s">
        <v>41</v>
      </c>
      <c r="C38" s="42">
        <v>6</v>
      </c>
      <c r="D38" s="43">
        <v>20</v>
      </c>
      <c r="E38" s="42">
        <v>43</v>
      </c>
      <c r="F38" s="43">
        <v>-25.862068965517242</v>
      </c>
      <c r="G38" s="42">
        <v>49</v>
      </c>
      <c r="H38" s="43">
        <v>-22.22222222222222</v>
      </c>
      <c r="I38" s="42">
        <v>0</v>
      </c>
      <c r="J38" s="43"/>
      <c r="K38" s="44">
        <v>49</v>
      </c>
      <c r="L38" s="45">
        <v>-22.22222222222222</v>
      </c>
      <c r="M38" s="59"/>
    </row>
    <row r="39" spans="1:13" s="8" customFormat="1" ht="15.75" customHeight="1">
      <c r="A39" s="33">
        <v>37</v>
      </c>
      <c r="B39" s="37" t="s">
        <v>42</v>
      </c>
      <c r="C39" s="42">
        <v>2948</v>
      </c>
      <c r="D39" s="43">
        <v>0.6486855582109935</v>
      </c>
      <c r="E39" s="42">
        <v>819</v>
      </c>
      <c r="F39" s="43">
        <v>-8.797327394209354</v>
      </c>
      <c r="G39" s="42">
        <v>3768</v>
      </c>
      <c r="H39" s="43">
        <v>-1.5416775542200156</v>
      </c>
      <c r="I39" s="42">
        <v>10</v>
      </c>
      <c r="J39" s="43">
        <v>400</v>
      </c>
      <c r="K39" s="44">
        <v>3778</v>
      </c>
      <c r="L39" s="45">
        <v>-1.3319404544267432</v>
      </c>
      <c r="M39" s="59"/>
    </row>
    <row r="40" spans="1:13" s="8" customFormat="1" ht="15.75" customHeight="1">
      <c r="A40" s="33">
        <v>38</v>
      </c>
      <c r="B40" s="37" t="s">
        <v>43</v>
      </c>
      <c r="C40" s="42">
        <v>31</v>
      </c>
      <c r="D40" s="43">
        <v>19.23076923076923</v>
      </c>
      <c r="E40" s="42">
        <v>546</v>
      </c>
      <c r="F40" s="43">
        <v>-5.536332179930795</v>
      </c>
      <c r="G40" s="42">
        <v>577</v>
      </c>
      <c r="H40" s="43">
        <v>-4.470198675496689</v>
      </c>
      <c r="I40" s="42">
        <v>0</v>
      </c>
      <c r="J40" s="43"/>
      <c r="K40" s="44">
        <v>577</v>
      </c>
      <c r="L40" s="45">
        <v>-4.470198675496689</v>
      </c>
      <c r="M40" s="59"/>
    </row>
    <row r="41" spans="1:13" s="8" customFormat="1" ht="15.75" customHeight="1">
      <c r="A41" s="10"/>
      <c r="B41" s="10" t="s">
        <v>0</v>
      </c>
      <c r="C41" s="11">
        <f>SUM(C3:C40)</f>
        <v>72286</v>
      </c>
      <c r="D41" s="45">
        <v>-4.653494077610995</v>
      </c>
      <c r="E41" s="11">
        <f>SUM(E3:E40)</f>
        <v>5082</v>
      </c>
      <c r="F41" s="45">
        <v>7.23781388478582</v>
      </c>
      <c r="G41" s="11">
        <f>SUM(G3:G40)</f>
        <v>77370</v>
      </c>
      <c r="H41" s="45">
        <v>-3.950243321084517</v>
      </c>
      <c r="I41" s="11">
        <f>SUM(I3:I40)</f>
        <v>5469</v>
      </c>
      <c r="J41" s="45">
        <v>-3.0319148936170213</v>
      </c>
      <c r="K41" s="11">
        <f>SUM(K3:K40)</f>
        <v>82839</v>
      </c>
      <c r="L41" s="45">
        <v>-3.890152218303323</v>
      </c>
      <c r="M41" s="59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2015-06-07T08:41:48Z</dcterms:modified>
  <cp:category/>
  <cp:version/>
  <cp:contentType/>
  <cp:contentStatus/>
</cp:coreProperties>
</file>