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Mese" sheetId="5" r:id="rId5"/>
    <sheet name="Movimenti Mese" sheetId="6" r:id="rId6"/>
    <sheet name="Passeggeri Mese" sheetId="7" r:id="rId7"/>
    <sheet name="Cargo Mese" sheetId="8" r:id="rId8"/>
  </sheets>
  <definedNames>
    <definedName name="_xlnm.Print_Area" localSheetId="0">'Totali'!$A$1:$H$41</definedName>
  </definedNames>
  <calcPr fullCalcOnLoad="1"/>
</workbook>
</file>

<file path=xl/sharedStrings.xml><?xml version="1.0" encoding="utf-8"?>
<sst xmlns="http://schemas.openxmlformats.org/spreadsheetml/2006/main" count="416" uniqueCount="65">
  <si>
    <t>TOTALI</t>
  </si>
  <si>
    <t>Gennaio - Febbraio 2012 (su base 2011)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</si>
  <si>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</si>
  <si>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</si>
  <si>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</si>
  <si>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</si>
  <si>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</si>
  <si>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</si>
  <si>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</si>
  <si>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</si>
  <si>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</si>
  <si>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</si>
  <si>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</si>
  <si>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</si>
  <si>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</si>
  <si>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</si>
  <si>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</si>
  <si>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</si>
  <si>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</si>
  <si>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</si>
  <si>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</si>
  <si>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</si>
  <si>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Grosseto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</si>
  <si>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</si>
  <si>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</si>
  <si>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</si>
  <si>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</si>
  <si>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</si>
  <si>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</si>
  <si>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</si>
  <si>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</si>
  <si>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</si>
  <si>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</si>
  <si>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</si>
  <si>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</si>
  <si>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</si>
  <si>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</si>
  <si>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</si>
  <si>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</si>
  <si>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</si>
  <si>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</si>
  <si>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</si>
  <si>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</si>
  <si>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</si>
  <si>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</si>
  <si>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</si>
  <si>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</si>
  <si>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</si>
  <si>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</si>
  <si>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</si>
  <si>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</si>
  <si>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</si>
  <si>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</si>
  <si>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</si>
  <si>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</si>
  <si>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</si>
  <si>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</si>
  <si>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</si>
  <si>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</si>
  <si>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</si>
  <si>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Febbraio 2012 (su base 2011)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</si>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</sst>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3" fillId="15" borderId="3" applyNumberFormat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4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4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8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2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8" fillId="0" borderId="10" xfId="0" applyNumberFormat="1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178" fontId="12" fillId="0" borderId="1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9" fontId="5" fillId="0" borderId="10" xfId="48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178" fontId="10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178" fontId="12" fillId="0" borderId="10" xfId="0" applyNumberFormat="1" applyFont="1" applyBorder="1" applyAlignment="1" applyProtection="1">
      <alignment horizontal="right" vertical="center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5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10" fillId="0" borderId="11" xfId="0" applyNumberFormat="1" applyFont="1" applyBorder="1" applyAlignment="1" applyProtection="1">
      <alignment horizontal="left"/>
      <protection/>
    </xf>
    <xf numFmtId="49" fontId="11" fillId="0" borderId="11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6.5742187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</cols>
  <sheetData>
    <row r="1" spans="1:9" s="17" customFormat="1" ht="15.75" customHeight="1">
      <c r="A1" s="9"/>
      <c r="B1" s="15" t="s">
        <v>0</v>
      </c>
      <c r="C1" s="60" t="s">
        <v>1</v>
      </c>
      <c r="D1" s="60"/>
      <c r="E1" s="60"/>
      <c r="F1" s="60"/>
      <c r="G1" s="60"/>
      <c r="H1" s="60"/>
      <c r="I1" s="16"/>
    </row>
    <row r="2" spans="1:9" s="22" customFormat="1" ht="15.75" customHeight="1">
      <c r="A2" s="18" t="s">
        <v>45</v>
      </c>
      <c r="B2" s="18" t="s">
        <v>2</v>
      </c>
      <c r="C2" s="19" t="s">
        <v>3</v>
      </c>
      <c r="D2" s="20" t="s">
        <v>4</v>
      </c>
      <c r="E2" s="19" t="s">
        <v>5</v>
      </c>
      <c r="F2" s="20" t="s">
        <v>4</v>
      </c>
      <c r="G2" s="19" t="s">
        <v>6</v>
      </c>
      <c r="H2" s="20" t="s">
        <v>4</v>
      </c>
      <c r="I2" s="21"/>
    </row>
    <row r="3" spans="1:9" s="22" customFormat="1" ht="15.75" customHeight="1">
      <c r="A3" s="23">
        <v>1</v>
      </c>
      <c r="B3" s="24" t="s">
        <v>7</v>
      </c>
      <c r="C3" s="25">
        <v>1610</v>
      </c>
      <c r="D3" s="26">
        <v>-11.829134720700985</v>
      </c>
      <c r="E3" s="25">
        <v>136417</v>
      </c>
      <c r="F3" s="26">
        <v>-8.529070586105393</v>
      </c>
      <c r="G3" s="25">
        <v>228</v>
      </c>
      <c r="H3" s="26">
        <v>3.6363636363636362</v>
      </c>
      <c r="I3" s="27"/>
    </row>
    <row r="4" spans="1:9" s="22" customFormat="1" ht="15.75" customHeight="1">
      <c r="A4" s="23">
        <v>2</v>
      </c>
      <c r="B4" s="24" t="s">
        <v>8</v>
      </c>
      <c r="C4" s="25">
        <v>2003</v>
      </c>
      <c r="D4" s="26">
        <v>-3.33011583011583</v>
      </c>
      <c r="E4" s="25">
        <v>59055</v>
      </c>
      <c r="F4" s="26">
        <v>-11.24353733317302</v>
      </c>
      <c r="G4" s="25">
        <v>913</v>
      </c>
      <c r="H4" s="26">
        <v>-13.295346628679962</v>
      </c>
      <c r="I4" s="27"/>
    </row>
    <row r="5" spans="1:9" s="22" customFormat="1" ht="15.75" customHeight="1">
      <c r="A5" s="23">
        <v>3</v>
      </c>
      <c r="B5" s="24" t="s">
        <v>9</v>
      </c>
      <c r="C5" s="25">
        <v>4980</v>
      </c>
      <c r="D5" s="26">
        <v>-0.1803968731208659</v>
      </c>
      <c r="E5" s="25">
        <v>489202</v>
      </c>
      <c r="F5" s="26">
        <v>4.1048023783125815</v>
      </c>
      <c r="G5" s="25">
        <v>362</v>
      </c>
      <c r="H5" s="26">
        <v>4.322766570605188</v>
      </c>
      <c r="I5" s="27"/>
    </row>
    <row r="6" spans="1:9" s="22" customFormat="1" ht="15.75" customHeight="1">
      <c r="A6" s="23">
        <v>4</v>
      </c>
      <c r="B6" s="24" t="s">
        <v>10</v>
      </c>
      <c r="C6" s="25">
        <v>10672</v>
      </c>
      <c r="D6" s="26">
        <v>3.3007453295905527</v>
      </c>
      <c r="E6" s="25">
        <v>1123749</v>
      </c>
      <c r="F6" s="26">
        <v>4.33437164887913</v>
      </c>
      <c r="G6" s="25">
        <v>17632</v>
      </c>
      <c r="H6" s="26">
        <v>3.111111111111111</v>
      </c>
      <c r="I6" s="27"/>
    </row>
    <row r="7" spans="1:9" s="22" customFormat="1" ht="15.75" customHeight="1">
      <c r="A7" s="23">
        <v>5</v>
      </c>
      <c r="B7" s="24" t="s">
        <v>11</v>
      </c>
      <c r="C7" s="25">
        <v>9073</v>
      </c>
      <c r="D7" s="26">
        <v>-13.135471517472475</v>
      </c>
      <c r="E7" s="25">
        <v>703242</v>
      </c>
      <c r="F7" s="26">
        <v>-10.848636821167874</v>
      </c>
      <c r="G7" s="25">
        <v>6071</v>
      </c>
      <c r="H7" s="26">
        <v>7.394303909428622</v>
      </c>
      <c r="I7" s="27"/>
    </row>
    <row r="8" spans="1:9" s="22" customFormat="1" ht="15.75" customHeight="1">
      <c r="A8" s="23">
        <v>6</v>
      </c>
      <c r="B8" s="24" t="s">
        <v>12</v>
      </c>
      <c r="C8" s="25">
        <v>1399</v>
      </c>
      <c r="D8" s="26">
        <v>-36.35122838944495</v>
      </c>
      <c r="E8" s="25">
        <v>5301</v>
      </c>
      <c r="F8" s="26">
        <v>-49.185199386503065</v>
      </c>
      <c r="G8" s="25">
        <v>0</v>
      </c>
      <c r="H8" s="26"/>
      <c r="I8" s="27"/>
    </row>
    <row r="9" spans="1:9" s="22" customFormat="1" ht="15.75" customHeight="1">
      <c r="A9" s="23">
        <v>7</v>
      </c>
      <c r="B9" s="24" t="s">
        <v>13</v>
      </c>
      <c r="C9" s="25">
        <v>1202</v>
      </c>
      <c r="D9" s="26">
        <v>-14.265335235378032</v>
      </c>
      <c r="E9" s="25">
        <v>6329</v>
      </c>
      <c r="F9" s="26">
        <v>-31.69652492985107</v>
      </c>
      <c r="G9" s="25">
        <v>6678</v>
      </c>
      <c r="H9" s="26">
        <v>12.97580781593639</v>
      </c>
      <c r="I9" s="27"/>
    </row>
    <row r="10" spans="1:9" s="22" customFormat="1" ht="15.75" customHeight="1">
      <c r="A10" s="23">
        <v>8</v>
      </c>
      <c r="B10" s="24" t="s">
        <v>14</v>
      </c>
      <c r="C10" s="25">
        <v>2410</v>
      </c>
      <c r="D10" s="26">
        <v>14.543726235741445</v>
      </c>
      <c r="E10" s="25">
        <v>263170</v>
      </c>
      <c r="F10" s="26">
        <v>12.864697027528916</v>
      </c>
      <c r="G10" s="25">
        <v>7</v>
      </c>
      <c r="H10" s="26">
        <v>40</v>
      </c>
      <c r="I10" s="27"/>
    </row>
    <row r="11" spans="1:9" s="22" customFormat="1" ht="15.75" customHeight="1">
      <c r="A11" s="23">
        <v>9</v>
      </c>
      <c r="B11" s="24" t="s">
        <v>15</v>
      </c>
      <c r="C11" s="25">
        <v>4355</v>
      </c>
      <c r="D11" s="26">
        <v>-9.53469048608226</v>
      </c>
      <c r="E11" s="25">
        <v>370566</v>
      </c>
      <c r="F11" s="26">
        <v>-3.6261830022184136</v>
      </c>
      <c r="G11" s="25">
        <v>465</v>
      </c>
      <c r="H11" s="26">
        <v>-6.25</v>
      </c>
      <c r="I11" s="27"/>
    </row>
    <row r="12" spans="1:9" s="22" customFormat="1" ht="15.75" customHeight="1">
      <c r="A12" s="23">
        <v>10</v>
      </c>
      <c r="B12" s="24" t="s">
        <v>16</v>
      </c>
      <c r="C12" s="25">
        <v>7291</v>
      </c>
      <c r="D12" s="26">
        <v>-3.558201058201058</v>
      </c>
      <c r="E12" s="25">
        <v>765594</v>
      </c>
      <c r="F12" s="26">
        <v>-0.5941545373099446</v>
      </c>
      <c r="G12" s="25">
        <v>1358</v>
      </c>
      <c r="H12" s="26">
        <v>1.3432835820895523</v>
      </c>
      <c r="I12" s="27"/>
    </row>
    <row r="13" spans="1:9" s="22" customFormat="1" ht="15.75" customHeight="1">
      <c r="A13" s="23">
        <v>11</v>
      </c>
      <c r="B13" s="24" t="s">
        <v>17</v>
      </c>
      <c r="C13" s="25">
        <v>460</v>
      </c>
      <c r="D13" s="26">
        <v>14.713216957605985</v>
      </c>
      <c r="E13" s="25">
        <v>16569</v>
      </c>
      <c r="F13" s="26">
        <v>20.484293193717278</v>
      </c>
      <c r="G13" s="25">
        <v>0</v>
      </c>
      <c r="H13" s="26"/>
      <c r="I13" s="27"/>
    </row>
    <row r="14" spans="1:9" s="22" customFormat="1" ht="15.75" customHeight="1">
      <c r="A14" s="23">
        <v>12</v>
      </c>
      <c r="B14" s="24" t="s">
        <v>18</v>
      </c>
      <c r="C14" s="25">
        <v>665</v>
      </c>
      <c r="D14" s="26">
        <v>-27.163198247535597</v>
      </c>
      <c r="E14" s="25">
        <v>25658</v>
      </c>
      <c r="F14" s="26">
        <v>-6.92157005006167</v>
      </c>
      <c r="G14" s="25">
        <v>0</v>
      </c>
      <c r="H14" s="26"/>
      <c r="I14" s="27"/>
    </row>
    <row r="15" spans="1:9" s="22" customFormat="1" ht="15.75" customHeight="1">
      <c r="A15" s="23">
        <v>13</v>
      </c>
      <c r="B15" s="24" t="s">
        <v>19</v>
      </c>
      <c r="C15" s="25">
        <v>4277</v>
      </c>
      <c r="D15" s="26">
        <v>-1.9486474094452086</v>
      </c>
      <c r="E15" s="25">
        <v>224524</v>
      </c>
      <c r="F15" s="26">
        <v>-2.580790725120622</v>
      </c>
      <c r="G15" s="25">
        <v>51</v>
      </c>
      <c r="H15" s="26">
        <v>-37.03703703703704</v>
      </c>
      <c r="I15" s="27"/>
    </row>
    <row r="16" spans="1:9" s="22" customFormat="1" ht="15.75" customHeight="1">
      <c r="A16" s="23">
        <v>14</v>
      </c>
      <c r="B16" s="24" t="s">
        <v>20</v>
      </c>
      <c r="C16" s="25">
        <v>274</v>
      </c>
      <c r="D16" s="26">
        <v>-62.362637362637365</v>
      </c>
      <c r="E16" s="25">
        <v>522</v>
      </c>
      <c r="F16" s="26">
        <v>-94.16498993963782</v>
      </c>
      <c r="G16" s="25">
        <v>0</v>
      </c>
      <c r="H16" s="26"/>
      <c r="I16" s="27"/>
    </row>
    <row r="17" spans="1:9" s="22" customFormat="1" ht="15.75" customHeight="1">
      <c r="A17" s="23">
        <v>15</v>
      </c>
      <c r="B17" s="24" t="s">
        <v>64</v>
      </c>
      <c r="C17" s="25">
        <v>444</v>
      </c>
      <c r="D17" s="26">
        <v>-57.05996131528046</v>
      </c>
      <c r="E17" s="25">
        <v>34557</v>
      </c>
      <c r="F17" s="26">
        <v>-52.55505519248723</v>
      </c>
      <c r="G17" s="25">
        <v>0</v>
      </c>
      <c r="H17" s="26">
        <v>-100</v>
      </c>
      <c r="I17" s="27"/>
    </row>
    <row r="18" spans="1:9" s="22" customFormat="1" ht="15.75" customHeight="1">
      <c r="A18" s="23">
        <v>16</v>
      </c>
      <c r="B18" s="24" t="s">
        <v>21</v>
      </c>
      <c r="C18" s="25">
        <v>3592</v>
      </c>
      <c r="D18" s="26">
        <v>0.4193458205199888</v>
      </c>
      <c r="E18" s="25">
        <v>181015</v>
      </c>
      <c r="F18" s="26">
        <v>4.396998690820169</v>
      </c>
      <c r="G18" s="25">
        <v>463</v>
      </c>
      <c r="H18" s="26">
        <v>-22.5752508361204</v>
      </c>
      <c r="I18" s="27"/>
    </row>
    <row r="19" spans="1:9" s="22" customFormat="1" ht="15.75" customHeight="1">
      <c r="A19" s="23">
        <v>17</v>
      </c>
      <c r="B19" s="28" t="s">
        <v>22</v>
      </c>
      <c r="C19" s="25">
        <v>147</v>
      </c>
      <c r="D19" s="26">
        <v>-13.017751479289942</v>
      </c>
      <c r="E19" s="25">
        <v>112</v>
      </c>
      <c r="F19" s="26">
        <v>-25.333333333333332</v>
      </c>
      <c r="G19" s="25">
        <v>0</v>
      </c>
      <c r="H19" s="26"/>
      <c r="I19" s="27"/>
    </row>
    <row r="20" spans="1:9" s="22" customFormat="1" ht="15.75" customHeight="1">
      <c r="A20" s="23">
        <v>18</v>
      </c>
      <c r="B20" s="24" t="s">
        <v>23</v>
      </c>
      <c r="C20" s="25">
        <v>2340</v>
      </c>
      <c r="D20" s="26">
        <v>6.170598911070781</v>
      </c>
      <c r="E20" s="25">
        <v>253376</v>
      </c>
      <c r="F20" s="26">
        <v>9.093883877634497</v>
      </c>
      <c r="G20" s="25">
        <v>285</v>
      </c>
      <c r="H20" s="26">
        <v>-2.7303754266211606</v>
      </c>
      <c r="I20" s="27"/>
    </row>
    <row r="21" spans="1:9" s="22" customFormat="1" ht="15.75" customHeight="1">
      <c r="A21" s="23">
        <v>19</v>
      </c>
      <c r="B21" s="24" t="s">
        <v>24</v>
      </c>
      <c r="C21" s="25">
        <v>18143</v>
      </c>
      <c r="D21" s="26">
        <v>-0.8254072373455777</v>
      </c>
      <c r="E21" s="25">
        <v>1294823</v>
      </c>
      <c r="F21" s="26">
        <v>5.377939388415143</v>
      </c>
      <c r="G21" s="25">
        <v>3114</v>
      </c>
      <c r="H21" s="26">
        <v>6.716929403701165</v>
      </c>
      <c r="I21" s="27"/>
    </row>
    <row r="22" spans="1:9" s="22" customFormat="1" ht="15.75" customHeight="1">
      <c r="A22" s="23">
        <v>20</v>
      </c>
      <c r="B22" s="24" t="s">
        <v>25</v>
      </c>
      <c r="C22" s="25">
        <v>25796</v>
      </c>
      <c r="D22" s="26">
        <v>-12.222675922145093</v>
      </c>
      <c r="E22" s="25">
        <v>2580712</v>
      </c>
      <c r="F22" s="26">
        <v>-4.287231174171803</v>
      </c>
      <c r="G22" s="25">
        <v>61319</v>
      </c>
      <c r="H22" s="26">
        <v>-9.39462446621452</v>
      </c>
      <c r="I22" s="27"/>
    </row>
    <row r="23" spans="1:9" s="22" customFormat="1" ht="15.75" customHeight="1">
      <c r="A23" s="23">
        <v>21</v>
      </c>
      <c r="B23" s="24" t="s">
        <v>26</v>
      </c>
      <c r="C23" s="25">
        <v>7476</v>
      </c>
      <c r="D23" s="26">
        <v>-5.677517032551098</v>
      </c>
      <c r="E23" s="25">
        <v>653346</v>
      </c>
      <c r="F23" s="26">
        <v>-1.0113314576354389</v>
      </c>
      <c r="G23" s="25">
        <v>841</v>
      </c>
      <c r="H23" s="26">
        <v>13.956639566395664</v>
      </c>
      <c r="I23" s="27"/>
    </row>
    <row r="24" spans="1:9" s="22" customFormat="1" ht="15.75" customHeight="1">
      <c r="A24" s="23">
        <v>22</v>
      </c>
      <c r="B24" s="24" t="s">
        <v>27</v>
      </c>
      <c r="C24" s="25">
        <v>1305</v>
      </c>
      <c r="D24" s="26">
        <v>-25.894378194207835</v>
      </c>
      <c r="E24" s="25">
        <v>75333</v>
      </c>
      <c r="F24" s="26">
        <v>-20.06260611205433</v>
      </c>
      <c r="G24" s="25">
        <v>24</v>
      </c>
      <c r="H24" s="26">
        <v>0</v>
      </c>
      <c r="I24" s="27"/>
    </row>
    <row r="25" spans="1:9" s="22" customFormat="1" ht="15.75" customHeight="1">
      <c r="A25" s="23">
        <v>23</v>
      </c>
      <c r="B25" s="24" t="s">
        <v>28</v>
      </c>
      <c r="C25" s="25">
        <v>5299</v>
      </c>
      <c r="D25" s="26">
        <v>-18.726993865030675</v>
      </c>
      <c r="E25" s="25">
        <v>515888</v>
      </c>
      <c r="F25" s="26">
        <v>-6.911180120861294</v>
      </c>
      <c r="G25" s="25">
        <v>303</v>
      </c>
      <c r="H25" s="26">
        <v>-13.920454545454545</v>
      </c>
      <c r="I25" s="27"/>
    </row>
    <row r="26" spans="1:9" s="22" customFormat="1" ht="15.75" customHeight="1">
      <c r="A26" s="23">
        <v>24</v>
      </c>
      <c r="B26" s="24" t="s">
        <v>29</v>
      </c>
      <c r="C26" s="25">
        <v>868</v>
      </c>
      <c r="D26" s="26">
        <v>-22.430741733690795</v>
      </c>
      <c r="E26" s="25">
        <v>16391</v>
      </c>
      <c r="F26" s="26">
        <v>-34.90210095714683</v>
      </c>
      <c r="G26" s="25">
        <v>0</v>
      </c>
      <c r="H26" s="26"/>
      <c r="I26" s="27"/>
    </row>
    <row r="27" spans="1:9" s="22" customFormat="1" ht="15.75" customHeight="1">
      <c r="A27" s="23">
        <v>25</v>
      </c>
      <c r="B27" s="24" t="s">
        <v>30</v>
      </c>
      <c r="C27" s="25">
        <v>401</v>
      </c>
      <c r="D27" s="26">
        <v>-3.8369304556354917</v>
      </c>
      <c r="E27" s="25">
        <v>12008</v>
      </c>
      <c r="F27" s="26">
        <v>-24.539684534657198</v>
      </c>
      <c r="G27" s="25">
        <v>0</v>
      </c>
      <c r="H27" s="26"/>
      <c r="I27" s="27"/>
    </row>
    <row r="28" spans="1:9" s="22" customFormat="1" ht="15.75" customHeight="1">
      <c r="A28" s="23">
        <v>26</v>
      </c>
      <c r="B28" s="24" t="s">
        <v>31</v>
      </c>
      <c r="C28" s="25">
        <v>1011</v>
      </c>
      <c r="D28" s="26">
        <v>18.384074941451992</v>
      </c>
      <c r="E28" s="25">
        <v>59209</v>
      </c>
      <c r="F28" s="26">
        <v>23.83452199192688</v>
      </c>
      <c r="G28" s="25">
        <v>227</v>
      </c>
      <c r="H28" s="26">
        <v>28.24858757062147</v>
      </c>
      <c r="I28" s="27"/>
    </row>
    <row r="29" spans="1:9" s="22" customFormat="1" ht="15.75" customHeight="1">
      <c r="A29" s="23">
        <v>27</v>
      </c>
      <c r="B29" s="24" t="s">
        <v>32</v>
      </c>
      <c r="C29" s="25">
        <v>4852</v>
      </c>
      <c r="D29" s="26">
        <v>2.1473684210526316</v>
      </c>
      <c r="E29" s="25">
        <v>468916</v>
      </c>
      <c r="F29" s="26">
        <v>6.091752999495465</v>
      </c>
      <c r="G29" s="25">
        <v>1093</v>
      </c>
      <c r="H29" s="26">
        <v>14.450261780104713</v>
      </c>
      <c r="I29" s="27"/>
    </row>
    <row r="30" spans="1:9" s="22" customFormat="1" ht="15.75" customHeight="1">
      <c r="A30" s="23">
        <v>28</v>
      </c>
      <c r="B30" s="24" t="s">
        <v>33</v>
      </c>
      <c r="C30" s="25">
        <v>992</v>
      </c>
      <c r="D30" s="26">
        <v>-21.394611727416798</v>
      </c>
      <c r="E30" s="25">
        <v>71372</v>
      </c>
      <c r="F30" s="26">
        <v>4.375548405966657</v>
      </c>
      <c r="G30" s="25">
        <v>22</v>
      </c>
      <c r="H30" s="26">
        <v>-4.3478260869565215</v>
      </c>
      <c r="I30" s="27"/>
    </row>
    <row r="31" spans="1:9" s="22" customFormat="1" ht="15.75" customHeight="1">
      <c r="A31" s="23">
        <v>29</v>
      </c>
      <c r="B31" s="24" t="s">
        <v>34</v>
      </c>
      <c r="C31" s="25">
        <v>1113</v>
      </c>
      <c r="D31" s="26">
        <v>44.921875</v>
      </c>
      <c r="E31" s="25">
        <v>77100</v>
      </c>
      <c r="F31" s="26">
        <v>68.98259764169552</v>
      </c>
      <c r="G31" s="25">
        <v>56</v>
      </c>
      <c r="H31" s="26">
        <v>-20</v>
      </c>
      <c r="I31" s="27"/>
    </row>
    <row r="32" spans="1:9" s="22" customFormat="1" ht="15.75" customHeight="1">
      <c r="A32" s="23">
        <v>30</v>
      </c>
      <c r="B32" s="24" t="s">
        <v>35</v>
      </c>
      <c r="C32" s="25">
        <v>7664</v>
      </c>
      <c r="D32" s="26">
        <v>1.9691325172964342</v>
      </c>
      <c r="E32" s="25">
        <v>668838</v>
      </c>
      <c r="F32" s="26">
        <v>-3.734259473821323</v>
      </c>
      <c r="G32" s="25">
        <v>2718</v>
      </c>
      <c r="H32" s="26">
        <v>-5.690492713393477</v>
      </c>
      <c r="I32" s="27"/>
    </row>
    <row r="33" spans="1:9" s="22" customFormat="1" ht="15.75" customHeight="1">
      <c r="A33" s="23">
        <v>31</v>
      </c>
      <c r="B33" s="24" t="s">
        <v>36</v>
      </c>
      <c r="C33" s="25">
        <v>43515</v>
      </c>
      <c r="D33" s="26">
        <v>-8.039054079756546</v>
      </c>
      <c r="E33" s="25">
        <v>4636688</v>
      </c>
      <c r="F33" s="26">
        <v>-0.9992552559118333</v>
      </c>
      <c r="G33" s="25">
        <v>19526</v>
      </c>
      <c r="H33" s="26">
        <v>-12.187443784853391</v>
      </c>
      <c r="I33" s="27"/>
    </row>
    <row r="34" spans="1:9" s="22" customFormat="1" ht="15.75" customHeight="1">
      <c r="A34" s="23">
        <v>32</v>
      </c>
      <c r="B34" s="24" t="s">
        <v>37</v>
      </c>
      <c r="C34" s="25">
        <v>242</v>
      </c>
      <c r="D34" s="26">
        <v>10</v>
      </c>
      <c r="E34" s="25">
        <v>623</v>
      </c>
      <c r="F34" s="26">
        <v>79.53890489913545</v>
      </c>
      <c r="G34" s="25">
        <v>0</v>
      </c>
      <c r="H34" s="26"/>
      <c r="I34" s="27"/>
    </row>
    <row r="35" spans="1:9" s="22" customFormat="1" ht="15.75" customHeight="1">
      <c r="A35" s="23">
        <v>33</v>
      </c>
      <c r="B35" s="24" t="s">
        <v>38</v>
      </c>
      <c r="C35" s="25">
        <v>8501</v>
      </c>
      <c r="D35" s="26">
        <v>-1.5290165643461138</v>
      </c>
      <c r="E35" s="25">
        <v>572483</v>
      </c>
      <c r="F35" s="26">
        <v>-1.2210987645800262</v>
      </c>
      <c r="G35" s="25">
        <v>1372</v>
      </c>
      <c r="H35" s="26">
        <v>34.90658800393314</v>
      </c>
      <c r="I35" s="27"/>
    </row>
    <row r="36" spans="1:9" s="22" customFormat="1" ht="15.75" customHeight="1">
      <c r="A36" s="23">
        <v>34</v>
      </c>
      <c r="B36" s="24" t="s">
        <v>39</v>
      </c>
      <c r="C36" s="25">
        <v>1711</v>
      </c>
      <c r="D36" s="26">
        <v>-22.89319513294277</v>
      </c>
      <c r="E36" s="25">
        <v>150008</v>
      </c>
      <c r="F36" s="26">
        <v>-24.397607059878943</v>
      </c>
      <c r="G36" s="25">
        <v>2</v>
      </c>
      <c r="H36" s="26">
        <v>-60</v>
      </c>
      <c r="I36" s="27"/>
    </row>
    <row r="37" spans="1:9" s="22" customFormat="1" ht="15.75" customHeight="1">
      <c r="A37" s="23">
        <v>35</v>
      </c>
      <c r="B37" s="24" t="s">
        <v>40</v>
      </c>
      <c r="C37" s="25">
        <v>2917</v>
      </c>
      <c r="D37" s="26">
        <v>-6.953748006379585</v>
      </c>
      <c r="E37" s="25">
        <v>294173</v>
      </c>
      <c r="F37" s="26">
        <v>-7.146171400794791</v>
      </c>
      <c r="G37" s="25">
        <v>53</v>
      </c>
      <c r="H37" s="26">
        <v>112</v>
      </c>
      <c r="I37" s="27"/>
    </row>
    <row r="38" spans="1:9" s="22" customFormat="1" ht="15.75" customHeight="1">
      <c r="A38" s="23">
        <v>36</v>
      </c>
      <c r="B38" s="24" t="s">
        <v>41</v>
      </c>
      <c r="C38" s="25">
        <v>1977</v>
      </c>
      <c r="D38" s="26">
        <v>-15.404364569961489</v>
      </c>
      <c r="E38" s="25">
        <v>93553</v>
      </c>
      <c r="F38" s="26">
        <v>-9.700491298514521</v>
      </c>
      <c r="G38" s="25">
        <v>102</v>
      </c>
      <c r="H38" s="26">
        <v>-19.047619047619047</v>
      </c>
      <c r="I38" s="27"/>
    </row>
    <row r="39" spans="1:9" s="22" customFormat="1" ht="15.75" customHeight="1">
      <c r="A39" s="23">
        <v>37</v>
      </c>
      <c r="B39" s="24" t="s">
        <v>42</v>
      </c>
      <c r="C39" s="25">
        <v>9626</v>
      </c>
      <c r="D39" s="26">
        <v>-5.756804386136675</v>
      </c>
      <c r="E39" s="25">
        <v>873880</v>
      </c>
      <c r="F39" s="26">
        <v>3.7273376871562225</v>
      </c>
      <c r="G39" s="25">
        <v>6195</v>
      </c>
      <c r="H39" s="26">
        <v>-3.354134165366615</v>
      </c>
      <c r="I39" s="27"/>
    </row>
    <row r="40" spans="1:9" s="22" customFormat="1" ht="15.75" customHeight="1">
      <c r="A40" s="23">
        <v>38</v>
      </c>
      <c r="B40" s="24" t="s">
        <v>43</v>
      </c>
      <c r="C40" s="25">
        <v>5105</v>
      </c>
      <c r="D40" s="26">
        <v>-5.14678558156819</v>
      </c>
      <c r="E40" s="25">
        <v>438391</v>
      </c>
      <c r="F40" s="26">
        <v>4.457650178825447</v>
      </c>
      <c r="G40" s="25">
        <v>814</v>
      </c>
      <c r="H40" s="26">
        <v>3.4307496823379924</v>
      </c>
      <c r="I40" s="27"/>
    </row>
    <row r="41" spans="1:9" s="22" customFormat="1" ht="15.75" customHeight="1">
      <c r="A41" s="14"/>
      <c r="B41" s="10" t="s">
        <v>0</v>
      </c>
      <c r="C41" s="11">
        <f>SUM(C3:C40)</f>
        <v>205708</v>
      </c>
      <c r="D41" s="29">
        <v>-6.9880585812274205</v>
      </c>
      <c r="E41" s="11">
        <f>SUM(E3:E40)</f>
        <v>18212693</v>
      </c>
      <c r="F41" s="29">
        <v>-1.2110515306985337</v>
      </c>
      <c r="G41" s="11">
        <f>SUM(G3:G40)</f>
        <v>132294</v>
      </c>
      <c r="H41" s="29">
        <v>-5.50563563377666</v>
      </c>
      <c r="I41" s="30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6384" width="9.140625" style="2" customWidth="1"/>
  </cols>
  <sheetData>
    <row r="1" spans="2:14" s="9" customFormat="1" ht="15.75" customHeight="1">
      <c r="B1" s="31" t="s">
        <v>44</v>
      </c>
      <c r="C1" s="60" t="str">
        <f>Totali!C1</f>
        <v>Gennaio - Febbraio 2012 (su base 2011)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8" customFormat="1" ht="15.75" customHeight="1">
      <c r="A2" s="32" t="s">
        <v>45</v>
      </c>
      <c r="B2" s="32" t="s">
        <v>2</v>
      </c>
      <c r="C2" s="39" t="s">
        <v>46</v>
      </c>
      <c r="D2" s="20" t="s">
        <v>4</v>
      </c>
      <c r="E2" s="51" t="s">
        <v>47</v>
      </c>
      <c r="F2" s="20" t="s">
        <v>4</v>
      </c>
      <c r="G2" s="52" t="s">
        <v>48</v>
      </c>
      <c r="H2" s="46" t="s">
        <v>4</v>
      </c>
      <c r="I2" s="35" t="s">
        <v>49</v>
      </c>
      <c r="J2" s="20" t="s">
        <v>4</v>
      </c>
      <c r="K2" s="40" t="s">
        <v>50</v>
      </c>
      <c r="L2" s="20"/>
      <c r="M2" s="34" t="s">
        <v>51</v>
      </c>
      <c r="N2" s="20" t="s">
        <v>4</v>
      </c>
    </row>
    <row r="3" spans="1:14" s="8" customFormat="1" ht="15.75" customHeight="1">
      <c r="A3" s="32">
        <v>1</v>
      </c>
      <c r="B3" s="36" t="s">
        <v>7</v>
      </c>
      <c r="C3" s="41">
        <v>1284</v>
      </c>
      <c r="D3" s="42">
        <v>-5.726872246696035</v>
      </c>
      <c r="E3" s="41">
        <v>262</v>
      </c>
      <c r="F3" s="42">
        <v>-29.18918918918919</v>
      </c>
      <c r="G3" s="50">
        <v>248</v>
      </c>
      <c r="H3" s="42">
        <v>-23.926380368098158</v>
      </c>
      <c r="I3" s="41">
        <v>1546</v>
      </c>
      <c r="J3" s="42">
        <v>-10.739030023094688</v>
      </c>
      <c r="K3" s="41">
        <v>64</v>
      </c>
      <c r="L3" s="42">
        <v>-31.914893617021278</v>
      </c>
      <c r="M3" s="43">
        <v>1610</v>
      </c>
      <c r="N3" s="44">
        <v>-11.829134720700985</v>
      </c>
    </row>
    <row r="4" spans="1:14" s="8" customFormat="1" ht="15.75" customHeight="1">
      <c r="A4" s="32">
        <v>2</v>
      </c>
      <c r="B4" s="36" t="s">
        <v>8</v>
      </c>
      <c r="C4" s="41">
        <v>466</v>
      </c>
      <c r="D4" s="42">
        <v>-9.514563106796116</v>
      </c>
      <c r="E4" s="41">
        <v>847</v>
      </c>
      <c r="F4" s="42">
        <v>-6.923076923076923</v>
      </c>
      <c r="G4" s="50">
        <v>608</v>
      </c>
      <c r="H4" s="42">
        <v>-14.245416078984485</v>
      </c>
      <c r="I4" s="41">
        <v>1313</v>
      </c>
      <c r="J4" s="42">
        <v>-7.859649122807017</v>
      </c>
      <c r="K4" s="41">
        <v>690</v>
      </c>
      <c r="L4" s="42">
        <v>6.6460587326120555</v>
      </c>
      <c r="M4" s="43">
        <v>2003</v>
      </c>
      <c r="N4" s="44">
        <v>-3.33011583011583</v>
      </c>
    </row>
    <row r="5" spans="1:14" s="8" customFormat="1" ht="15.75" customHeight="1">
      <c r="A5" s="32">
        <v>3</v>
      </c>
      <c r="B5" s="36" t="s">
        <v>9</v>
      </c>
      <c r="C5" s="41">
        <v>3395</v>
      </c>
      <c r="D5" s="42">
        <v>0.11795930404010617</v>
      </c>
      <c r="E5" s="41">
        <v>1197</v>
      </c>
      <c r="F5" s="42">
        <v>-1.804757998359311</v>
      </c>
      <c r="G5" s="50">
        <v>821</v>
      </c>
      <c r="H5" s="42">
        <v>-10.857763300760043</v>
      </c>
      <c r="I5" s="41">
        <v>4592</v>
      </c>
      <c r="J5" s="42">
        <v>-0.39045553145336226</v>
      </c>
      <c r="K5" s="41">
        <v>388</v>
      </c>
      <c r="L5" s="42">
        <v>2.37467018469657</v>
      </c>
      <c r="M5" s="43">
        <v>4980</v>
      </c>
      <c r="N5" s="44">
        <v>-0.1803968731208659</v>
      </c>
    </row>
    <row r="6" spans="1:14" s="8" customFormat="1" ht="15.75" customHeight="1">
      <c r="A6" s="32">
        <v>4</v>
      </c>
      <c r="B6" s="36" t="s">
        <v>10</v>
      </c>
      <c r="C6" s="41">
        <v>3092</v>
      </c>
      <c r="D6" s="42">
        <v>6.035665294924554</v>
      </c>
      <c r="E6" s="41">
        <v>7255</v>
      </c>
      <c r="F6" s="42">
        <v>2.8057248122431626</v>
      </c>
      <c r="G6" s="50">
        <v>6188</v>
      </c>
      <c r="H6" s="42">
        <v>3.930131004366812</v>
      </c>
      <c r="I6" s="41">
        <v>10347</v>
      </c>
      <c r="J6" s="42">
        <v>3.750125338413717</v>
      </c>
      <c r="K6" s="41">
        <v>325</v>
      </c>
      <c r="L6" s="42">
        <v>-9.217877094972067</v>
      </c>
      <c r="M6" s="43">
        <v>10672</v>
      </c>
      <c r="N6" s="44">
        <v>3.3007453295905527</v>
      </c>
    </row>
    <row r="7" spans="1:14" s="8" customFormat="1" ht="15.75" customHeight="1">
      <c r="A7" s="32">
        <v>5</v>
      </c>
      <c r="B7" s="36" t="s">
        <v>11</v>
      </c>
      <c r="C7" s="41">
        <v>2528</v>
      </c>
      <c r="D7" s="42">
        <v>-9.097446961524632</v>
      </c>
      <c r="E7" s="41">
        <v>6076</v>
      </c>
      <c r="F7" s="42">
        <v>-12.48739737865476</v>
      </c>
      <c r="G7" s="50">
        <v>0</v>
      </c>
      <c r="H7" s="42"/>
      <c r="I7" s="41">
        <v>8604</v>
      </c>
      <c r="J7" s="42">
        <v>-11.517893870835048</v>
      </c>
      <c r="K7" s="41">
        <v>469</v>
      </c>
      <c r="L7" s="42">
        <v>-34.95145631067961</v>
      </c>
      <c r="M7" s="43">
        <v>9073</v>
      </c>
      <c r="N7" s="44">
        <v>-13.135471517472475</v>
      </c>
    </row>
    <row r="8" spans="1:14" s="8" customFormat="1" ht="15.75" customHeight="1">
      <c r="A8" s="32">
        <v>6</v>
      </c>
      <c r="B8" s="36" t="s">
        <v>12</v>
      </c>
      <c r="C8" s="41">
        <v>304</v>
      </c>
      <c r="D8" s="42">
        <v>-26.21359223300971</v>
      </c>
      <c r="E8" s="41">
        <v>3</v>
      </c>
      <c r="F8" s="42">
        <v>-62.5</v>
      </c>
      <c r="G8" s="50">
        <v>3</v>
      </c>
      <c r="H8" s="42">
        <v>-62.5</v>
      </c>
      <c r="I8" s="41">
        <v>307</v>
      </c>
      <c r="J8" s="42">
        <v>-26.904761904761905</v>
      </c>
      <c r="K8" s="41">
        <v>1092</v>
      </c>
      <c r="L8" s="42">
        <v>-38.58267716535433</v>
      </c>
      <c r="M8" s="43">
        <v>1399</v>
      </c>
      <c r="N8" s="44">
        <v>-36.35122838944495</v>
      </c>
    </row>
    <row r="9" spans="1:14" s="8" customFormat="1" ht="15.75" customHeight="1">
      <c r="A9" s="32">
        <v>7</v>
      </c>
      <c r="B9" s="36" t="s">
        <v>13</v>
      </c>
      <c r="C9" s="41">
        <v>586</v>
      </c>
      <c r="D9" s="42">
        <v>-4.091653027823241</v>
      </c>
      <c r="E9" s="41">
        <v>61</v>
      </c>
      <c r="F9" s="42">
        <v>-46.95652173913044</v>
      </c>
      <c r="G9" s="50">
        <v>31</v>
      </c>
      <c r="H9" s="42">
        <v>-42.592592592592595</v>
      </c>
      <c r="I9" s="41">
        <v>647</v>
      </c>
      <c r="J9" s="42">
        <v>-10.881542699724518</v>
      </c>
      <c r="K9" s="41">
        <v>555</v>
      </c>
      <c r="L9" s="42">
        <v>-17.899408284023668</v>
      </c>
      <c r="M9" s="43">
        <v>1202</v>
      </c>
      <c r="N9" s="44">
        <v>-14.265335235378032</v>
      </c>
    </row>
    <row r="10" spans="1:14" s="8" customFormat="1" ht="15.75" customHeight="1">
      <c r="A10" s="32">
        <v>8</v>
      </c>
      <c r="B10" s="36" t="s">
        <v>14</v>
      </c>
      <c r="C10" s="41">
        <v>1887</v>
      </c>
      <c r="D10" s="42">
        <v>7.890222984562607</v>
      </c>
      <c r="E10" s="41">
        <v>214</v>
      </c>
      <c r="F10" s="42">
        <v>-3.6036036036036037</v>
      </c>
      <c r="G10" s="50">
        <v>159</v>
      </c>
      <c r="H10" s="42">
        <v>-8.092485549132949</v>
      </c>
      <c r="I10" s="41">
        <v>2101</v>
      </c>
      <c r="J10" s="42">
        <v>6.595636732623034</v>
      </c>
      <c r="K10" s="41">
        <v>309</v>
      </c>
      <c r="L10" s="42">
        <v>132.33082706766916</v>
      </c>
      <c r="M10" s="43">
        <v>2410</v>
      </c>
      <c r="N10" s="44">
        <v>14.543726235741445</v>
      </c>
    </row>
    <row r="11" spans="1:14" s="8" customFormat="1" ht="15.75" customHeight="1">
      <c r="A11" s="32">
        <v>9</v>
      </c>
      <c r="B11" s="36" t="s">
        <v>15</v>
      </c>
      <c r="C11" s="41">
        <v>3446</v>
      </c>
      <c r="D11" s="42">
        <v>-6.8900297216968385</v>
      </c>
      <c r="E11" s="41">
        <v>440</v>
      </c>
      <c r="F11" s="42">
        <v>-16.50853889943074</v>
      </c>
      <c r="G11" s="50">
        <v>415</v>
      </c>
      <c r="H11" s="42">
        <v>-81.75824175824175</v>
      </c>
      <c r="I11" s="41">
        <v>3886</v>
      </c>
      <c r="J11" s="42">
        <v>-8.088930936613055</v>
      </c>
      <c r="K11" s="41">
        <v>469</v>
      </c>
      <c r="L11" s="42">
        <v>-19.965870307167236</v>
      </c>
      <c r="M11" s="43">
        <v>4355</v>
      </c>
      <c r="N11" s="44">
        <v>-9.53469048608226</v>
      </c>
    </row>
    <row r="12" spans="1:14" s="8" customFormat="1" ht="15.75" customHeight="1">
      <c r="A12" s="32">
        <v>10</v>
      </c>
      <c r="B12" s="36" t="s">
        <v>16</v>
      </c>
      <c r="C12" s="41">
        <v>6287</v>
      </c>
      <c r="D12" s="42">
        <v>-3.8390945243193637</v>
      </c>
      <c r="E12" s="41">
        <v>898</v>
      </c>
      <c r="F12" s="42">
        <v>0.5599104143337066</v>
      </c>
      <c r="G12" s="50">
        <v>788</v>
      </c>
      <c r="H12" s="42">
        <v>-1.745635910224439</v>
      </c>
      <c r="I12" s="41">
        <v>7185</v>
      </c>
      <c r="J12" s="42">
        <v>-3.310456197012515</v>
      </c>
      <c r="K12" s="41">
        <v>106</v>
      </c>
      <c r="L12" s="42">
        <v>-17.829457364341085</v>
      </c>
      <c r="M12" s="43">
        <v>7291</v>
      </c>
      <c r="N12" s="44">
        <v>-3.558201058201058</v>
      </c>
    </row>
    <row r="13" spans="1:14" s="8" customFormat="1" ht="15.75" customHeight="1">
      <c r="A13" s="32">
        <v>11</v>
      </c>
      <c r="B13" s="36" t="s">
        <v>17</v>
      </c>
      <c r="C13" s="41">
        <v>362</v>
      </c>
      <c r="D13" s="42">
        <v>-2.4258760107816713</v>
      </c>
      <c r="E13" s="41">
        <v>0</v>
      </c>
      <c r="F13" s="42"/>
      <c r="G13" s="50">
        <v>0</v>
      </c>
      <c r="H13" s="42"/>
      <c r="I13" s="41">
        <v>362</v>
      </c>
      <c r="J13" s="42">
        <v>-2.4258760107816713</v>
      </c>
      <c r="K13" s="41">
        <v>98</v>
      </c>
      <c r="L13" s="42">
        <v>226.66666666666666</v>
      </c>
      <c r="M13" s="43">
        <v>460</v>
      </c>
      <c r="N13" s="44">
        <v>14.713216957605985</v>
      </c>
    </row>
    <row r="14" spans="1:14" s="8" customFormat="1" ht="15.75" customHeight="1">
      <c r="A14" s="32">
        <v>12</v>
      </c>
      <c r="B14" s="36" t="s">
        <v>18</v>
      </c>
      <c r="C14" s="41">
        <v>217</v>
      </c>
      <c r="D14" s="42">
        <v>-10.330578512396695</v>
      </c>
      <c r="E14" s="41">
        <v>154</v>
      </c>
      <c r="F14" s="42">
        <v>-26.31578947368421</v>
      </c>
      <c r="G14" s="50">
        <v>91</v>
      </c>
      <c r="H14" s="42">
        <v>-39.333333333333336</v>
      </c>
      <c r="I14" s="41">
        <v>371</v>
      </c>
      <c r="J14" s="42">
        <v>-17.738359201773836</v>
      </c>
      <c r="K14" s="41">
        <v>294</v>
      </c>
      <c r="L14" s="42">
        <v>-36.36363636363637</v>
      </c>
      <c r="M14" s="43">
        <v>665</v>
      </c>
      <c r="N14" s="44">
        <v>-27.163198247535597</v>
      </c>
    </row>
    <row r="15" spans="1:14" s="8" customFormat="1" ht="15.75" customHeight="1">
      <c r="A15" s="32">
        <v>13</v>
      </c>
      <c r="B15" s="36" t="s">
        <v>19</v>
      </c>
      <c r="C15" s="41">
        <v>549</v>
      </c>
      <c r="D15" s="42">
        <v>-9.405940594059405</v>
      </c>
      <c r="E15" s="41">
        <v>2960</v>
      </c>
      <c r="F15" s="42">
        <v>-1.5957446808510638</v>
      </c>
      <c r="G15" s="50">
        <v>2500</v>
      </c>
      <c r="H15" s="42">
        <v>-3.7721324095458044</v>
      </c>
      <c r="I15" s="41">
        <v>3509</v>
      </c>
      <c r="J15" s="42">
        <v>-2.905368013281682</v>
      </c>
      <c r="K15" s="41">
        <v>768</v>
      </c>
      <c r="L15" s="42">
        <v>2.6737967914438503</v>
      </c>
      <c r="M15" s="43">
        <v>4277</v>
      </c>
      <c r="N15" s="44">
        <v>-1.9486474094452086</v>
      </c>
    </row>
    <row r="16" spans="1:14" s="8" customFormat="1" ht="15.75" customHeight="1">
      <c r="A16" s="32">
        <v>14</v>
      </c>
      <c r="B16" s="36" t="s">
        <v>20</v>
      </c>
      <c r="C16" s="41">
        <v>197</v>
      </c>
      <c r="D16" s="42">
        <v>-65.49912434325745</v>
      </c>
      <c r="E16" s="41">
        <v>0</v>
      </c>
      <c r="F16" s="42">
        <v>-100</v>
      </c>
      <c r="G16" s="50">
        <v>0</v>
      </c>
      <c r="H16" s="42">
        <v>-100</v>
      </c>
      <c r="I16" s="41">
        <v>197</v>
      </c>
      <c r="J16" s="42">
        <v>-65.79861111111111</v>
      </c>
      <c r="K16" s="41">
        <v>77</v>
      </c>
      <c r="L16" s="42">
        <v>-49.3421052631579</v>
      </c>
      <c r="M16" s="43">
        <v>274</v>
      </c>
      <c r="N16" s="44">
        <v>-62.362637362637365</v>
      </c>
    </row>
    <row r="17" spans="1:14" s="8" customFormat="1" ht="15.75" customHeight="1">
      <c r="A17" s="32">
        <v>15</v>
      </c>
      <c r="B17" s="36" t="s">
        <v>64</v>
      </c>
      <c r="C17" s="41">
        <v>11</v>
      </c>
      <c r="D17" s="42">
        <v>-97.65957446808511</v>
      </c>
      <c r="E17" s="41">
        <v>315</v>
      </c>
      <c r="F17" s="42">
        <v>-25.70754716981132</v>
      </c>
      <c r="G17" s="50">
        <v>262</v>
      </c>
      <c r="H17" s="42">
        <v>-26.197183098591548</v>
      </c>
      <c r="I17" s="41">
        <v>326</v>
      </c>
      <c r="J17" s="42">
        <v>-63.53467561521253</v>
      </c>
      <c r="K17" s="41">
        <v>118</v>
      </c>
      <c r="L17" s="42">
        <v>-15.714285714285714</v>
      </c>
      <c r="M17" s="43">
        <v>444</v>
      </c>
      <c r="N17" s="44">
        <v>-57.05996131528046</v>
      </c>
    </row>
    <row r="18" spans="1:14" s="8" customFormat="1" ht="15.75" customHeight="1">
      <c r="A18" s="32">
        <v>16</v>
      </c>
      <c r="B18" s="36" t="s">
        <v>21</v>
      </c>
      <c r="C18" s="41">
        <v>1547</v>
      </c>
      <c r="D18" s="42">
        <v>4.034969737726967</v>
      </c>
      <c r="E18" s="41">
        <v>1249</v>
      </c>
      <c r="F18" s="42">
        <v>3.3085194375516958</v>
      </c>
      <c r="G18" s="50">
        <v>957</v>
      </c>
      <c r="H18" s="42">
        <v>-16.05263157894737</v>
      </c>
      <c r="I18" s="41">
        <v>2796</v>
      </c>
      <c r="J18" s="42">
        <v>3.7091988130563798</v>
      </c>
      <c r="K18" s="41">
        <v>796</v>
      </c>
      <c r="L18" s="42">
        <v>-9.648127128263337</v>
      </c>
      <c r="M18" s="43">
        <v>3592</v>
      </c>
      <c r="N18" s="44">
        <v>0.4193458205199888</v>
      </c>
    </row>
    <row r="19" spans="1:14" s="8" customFormat="1" ht="15.75" customHeight="1">
      <c r="A19" s="32">
        <v>17</v>
      </c>
      <c r="B19" s="36" t="s">
        <v>22</v>
      </c>
      <c r="C19" s="41">
        <v>16</v>
      </c>
      <c r="D19" s="42"/>
      <c r="E19" s="41">
        <v>26</v>
      </c>
      <c r="F19" s="42">
        <v>-53.57142857142857</v>
      </c>
      <c r="G19" s="50">
        <v>15</v>
      </c>
      <c r="H19" s="42"/>
      <c r="I19" s="41">
        <v>42</v>
      </c>
      <c r="J19" s="42">
        <v>-25</v>
      </c>
      <c r="K19" s="41">
        <v>105</v>
      </c>
      <c r="L19" s="42">
        <v>-7.079646017699115</v>
      </c>
      <c r="M19" s="43">
        <v>147</v>
      </c>
      <c r="N19" s="44">
        <v>-13.017751479289942</v>
      </c>
    </row>
    <row r="20" spans="1:14" s="8" customFormat="1" ht="15.75" customHeight="1">
      <c r="A20" s="32">
        <v>18</v>
      </c>
      <c r="B20" s="36" t="s">
        <v>23</v>
      </c>
      <c r="C20" s="41">
        <v>2086</v>
      </c>
      <c r="D20" s="42">
        <v>-0.8555133079847909</v>
      </c>
      <c r="E20" s="41">
        <v>138</v>
      </c>
      <c r="F20" s="42">
        <v>885.7142857142857</v>
      </c>
      <c r="G20" s="50">
        <v>126</v>
      </c>
      <c r="H20" s="42">
        <v>1475</v>
      </c>
      <c r="I20" s="41">
        <v>2224</v>
      </c>
      <c r="J20" s="42">
        <v>5.004721435316336</v>
      </c>
      <c r="K20" s="41">
        <v>116</v>
      </c>
      <c r="L20" s="42">
        <v>34.883720930232556</v>
      </c>
      <c r="M20" s="43">
        <v>2340</v>
      </c>
      <c r="N20" s="44">
        <v>6.170598911070781</v>
      </c>
    </row>
    <row r="21" spans="1:14" s="8" customFormat="1" ht="15.75" customHeight="1">
      <c r="A21" s="32">
        <v>19</v>
      </c>
      <c r="B21" s="36" t="s">
        <v>24</v>
      </c>
      <c r="C21" s="41">
        <v>8549</v>
      </c>
      <c r="D21" s="42">
        <v>-3.7816544738323015</v>
      </c>
      <c r="E21" s="41">
        <v>6178</v>
      </c>
      <c r="F21" s="42">
        <v>5.715263518138261</v>
      </c>
      <c r="G21" s="50">
        <v>6168</v>
      </c>
      <c r="H21" s="42">
        <v>5.670721260921706</v>
      </c>
      <c r="I21" s="41">
        <v>14727</v>
      </c>
      <c r="J21" s="42">
        <v>-0.013578654355353385</v>
      </c>
      <c r="K21" s="41">
        <v>3416</v>
      </c>
      <c r="L21" s="42">
        <v>-4.179523141654979</v>
      </c>
      <c r="M21" s="43">
        <v>18143</v>
      </c>
      <c r="N21" s="44">
        <v>-0.8254072373455777</v>
      </c>
    </row>
    <row r="22" spans="1:14" s="8" customFormat="1" ht="15.75" customHeight="1">
      <c r="A22" s="32">
        <v>20</v>
      </c>
      <c r="B22" s="36" t="s">
        <v>25</v>
      </c>
      <c r="C22" s="41">
        <v>4382</v>
      </c>
      <c r="D22" s="42">
        <v>-19.97808619430241</v>
      </c>
      <c r="E22" s="41">
        <v>20872</v>
      </c>
      <c r="F22" s="42">
        <v>-10.665981852422531</v>
      </c>
      <c r="G22" s="50">
        <v>13998</v>
      </c>
      <c r="H22" s="42">
        <v>-15.065833383896608</v>
      </c>
      <c r="I22" s="41">
        <v>25254</v>
      </c>
      <c r="J22" s="42">
        <v>-12.434119278779473</v>
      </c>
      <c r="K22" s="41">
        <v>542</v>
      </c>
      <c r="L22" s="42">
        <v>-1.094890510948905</v>
      </c>
      <c r="M22" s="43">
        <v>25796</v>
      </c>
      <c r="N22" s="44">
        <v>-12.222675922145093</v>
      </c>
    </row>
    <row r="23" spans="1:14" s="8" customFormat="1" ht="15.75" customHeight="1">
      <c r="A23" s="32">
        <v>21</v>
      </c>
      <c r="B23" s="36" t="s">
        <v>26</v>
      </c>
      <c r="C23" s="41">
        <v>5073</v>
      </c>
      <c r="D23" s="42">
        <v>-2.8719126938541066</v>
      </c>
      <c r="E23" s="41">
        <v>1966</v>
      </c>
      <c r="F23" s="42">
        <v>-11.719802424786709</v>
      </c>
      <c r="G23" s="50">
        <v>1654</v>
      </c>
      <c r="H23" s="42">
        <v>-14.433523021210554</v>
      </c>
      <c r="I23" s="41">
        <v>7039</v>
      </c>
      <c r="J23" s="42">
        <v>-5.516778523489933</v>
      </c>
      <c r="K23" s="41">
        <v>437</v>
      </c>
      <c r="L23" s="42">
        <v>-8.193277310924369</v>
      </c>
      <c r="M23" s="43">
        <v>7476</v>
      </c>
      <c r="N23" s="44">
        <v>-5.677517032551098</v>
      </c>
    </row>
    <row r="24" spans="1:14" s="8" customFormat="1" ht="15.75" customHeight="1">
      <c r="A24" s="32">
        <v>22</v>
      </c>
      <c r="B24" s="36" t="s">
        <v>27</v>
      </c>
      <c r="C24" s="41">
        <v>873</v>
      </c>
      <c r="D24" s="42">
        <v>-25.511945392491466</v>
      </c>
      <c r="E24" s="41">
        <v>93</v>
      </c>
      <c r="F24" s="42">
        <v>-25</v>
      </c>
      <c r="G24" s="50">
        <v>92</v>
      </c>
      <c r="H24" s="42">
        <v>-22.689075630252102</v>
      </c>
      <c r="I24" s="41">
        <v>966</v>
      </c>
      <c r="J24" s="42">
        <v>-25.462962962962962</v>
      </c>
      <c r="K24" s="41">
        <v>339</v>
      </c>
      <c r="L24" s="42">
        <v>-27.096774193548388</v>
      </c>
      <c r="M24" s="43">
        <v>1305</v>
      </c>
      <c r="N24" s="44">
        <v>-25.894378194207835</v>
      </c>
    </row>
    <row r="25" spans="1:14" s="8" customFormat="1" ht="15.75" customHeight="1">
      <c r="A25" s="32">
        <v>23</v>
      </c>
      <c r="B25" s="36" t="s">
        <v>28</v>
      </c>
      <c r="C25" s="41">
        <v>4812</v>
      </c>
      <c r="D25" s="42">
        <v>-18.50973751058425</v>
      </c>
      <c r="E25" s="41">
        <v>333</v>
      </c>
      <c r="F25" s="42">
        <v>-16.957605985037407</v>
      </c>
      <c r="G25" s="50">
        <v>269</v>
      </c>
      <c r="H25" s="42">
        <v>-19.94047619047619</v>
      </c>
      <c r="I25" s="41">
        <v>5145</v>
      </c>
      <c r="J25" s="42">
        <v>-18.411037107516652</v>
      </c>
      <c r="K25" s="41">
        <v>154</v>
      </c>
      <c r="L25" s="42">
        <v>-28.037383177570092</v>
      </c>
      <c r="M25" s="43">
        <v>5299</v>
      </c>
      <c r="N25" s="44">
        <v>-18.726993865030675</v>
      </c>
    </row>
    <row r="26" spans="1:14" s="8" customFormat="1" ht="15.75" customHeight="1">
      <c r="A26" s="32">
        <v>24</v>
      </c>
      <c r="B26" s="36" t="s">
        <v>29</v>
      </c>
      <c r="C26" s="41">
        <v>299</v>
      </c>
      <c r="D26" s="42">
        <v>-35.69892473118279</v>
      </c>
      <c r="E26" s="41">
        <v>111</v>
      </c>
      <c r="F26" s="42">
        <v>6.730769230769231</v>
      </c>
      <c r="G26" s="50">
        <v>95</v>
      </c>
      <c r="H26" s="42">
        <v>-1.0416666666666667</v>
      </c>
      <c r="I26" s="41">
        <v>410</v>
      </c>
      <c r="J26" s="42">
        <v>-27.943760984182777</v>
      </c>
      <c r="K26" s="41">
        <v>458</v>
      </c>
      <c r="L26" s="42">
        <v>-16.727272727272727</v>
      </c>
      <c r="M26" s="43">
        <v>868</v>
      </c>
      <c r="N26" s="44">
        <v>-22.430741733690795</v>
      </c>
    </row>
    <row r="27" spans="1:14" s="8" customFormat="1" ht="15.75" customHeight="1">
      <c r="A27" s="32">
        <v>25</v>
      </c>
      <c r="B27" s="36" t="s">
        <v>30</v>
      </c>
      <c r="C27" s="41">
        <v>64</v>
      </c>
      <c r="D27" s="42">
        <v>-40.74074074074074</v>
      </c>
      <c r="E27" s="41">
        <v>113</v>
      </c>
      <c r="F27" s="42">
        <v>18.94736842105263</v>
      </c>
      <c r="G27" s="50">
        <v>59</v>
      </c>
      <c r="H27" s="42">
        <v>-3.278688524590164</v>
      </c>
      <c r="I27" s="41">
        <v>177</v>
      </c>
      <c r="J27" s="42">
        <v>-12.807881773399014</v>
      </c>
      <c r="K27" s="41">
        <v>224</v>
      </c>
      <c r="L27" s="42">
        <v>4.672897196261682</v>
      </c>
      <c r="M27" s="43">
        <v>401</v>
      </c>
      <c r="N27" s="44">
        <v>-3.8369304556354917</v>
      </c>
    </row>
    <row r="28" spans="1:14" s="8" customFormat="1" ht="15.75" customHeight="1">
      <c r="A28" s="32">
        <v>26</v>
      </c>
      <c r="B28" s="36" t="s">
        <v>31</v>
      </c>
      <c r="C28" s="41">
        <v>393</v>
      </c>
      <c r="D28" s="42">
        <v>15.588235294117647</v>
      </c>
      <c r="E28" s="41">
        <v>316</v>
      </c>
      <c r="F28" s="42">
        <v>58.79396984924623</v>
      </c>
      <c r="G28" s="50">
        <v>270</v>
      </c>
      <c r="H28" s="42">
        <v>206.8181818181818</v>
      </c>
      <c r="I28" s="41">
        <v>709</v>
      </c>
      <c r="J28" s="42">
        <v>31.539888682745826</v>
      </c>
      <c r="K28" s="41">
        <v>302</v>
      </c>
      <c r="L28" s="42">
        <v>-4.126984126984127</v>
      </c>
      <c r="M28" s="43">
        <v>1011</v>
      </c>
      <c r="N28" s="44">
        <v>18.384074941451992</v>
      </c>
    </row>
    <row r="29" spans="1:14" s="8" customFormat="1" ht="15.75" customHeight="1">
      <c r="A29" s="32">
        <v>27</v>
      </c>
      <c r="B29" s="36" t="s">
        <v>32</v>
      </c>
      <c r="C29" s="41">
        <v>1920</v>
      </c>
      <c r="D29" s="42">
        <v>26.48221343873518</v>
      </c>
      <c r="E29" s="41">
        <v>2636</v>
      </c>
      <c r="F29" s="42">
        <v>-7.60602874167543</v>
      </c>
      <c r="G29" s="50">
        <v>0</v>
      </c>
      <c r="H29" s="42"/>
      <c r="I29" s="41">
        <v>4556</v>
      </c>
      <c r="J29" s="42">
        <v>4.232441088995653</v>
      </c>
      <c r="K29" s="41">
        <v>296</v>
      </c>
      <c r="L29" s="42">
        <v>-21.899736147757256</v>
      </c>
      <c r="M29" s="43">
        <v>4852</v>
      </c>
      <c r="N29" s="44">
        <v>2.1473684210526316</v>
      </c>
    </row>
    <row r="30" spans="1:14" s="8" customFormat="1" ht="15.75" customHeight="1">
      <c r="A30" s="32">
        <v>28</v>
      </c>
      <c r="B30" s="36" t="s">
        <v>33</v>
      </c>
      <c r="C30" s="41">
        <v>710</v>
      </c>
      <c r="D30" s="42">
        <v>-5.585106382978723</v>
      </c>
      <c r="E30" s="41">
        <v>0</v>
      </c>
      <c r="F30" s="42">
        <v>-100</v>
      </c>
      <c r="G30" s="50">
        <v>0</v>
      </c>
      <c r="H30" s="42">
        <v>-100</v>
      </c>
      <c r="I30" s="41">
        <v>710</v>
      </c>
      <c r="J30" s="42">
        <v>-14.663461538461538</v>
      </c>
      <c r="K30" s="41">
        <v>282</v>
      </c>
      <c r="L30" s="42">
        <v>-34.41860465116279</v>
      </c>
      <c r="M30" s="43">
        <v>992</v>
      </c>
      <c r="N30" s="44">
        <v>-21.394611727416798</v>
      </c>
    </row>
    <row r="31" spans="1:14" s="8" customFormat="1" ht="15.75" customHeight="1">
      <c r="A31" s="32">
        <v>29</v>
      </c>
      <c r="B31" s="36" t="s">
        <v>34</v>
      </c>
      <c r="C31" s="41">
        <v>457</v>
      </c>
      <c r="D31" s="42">
        <v>115.56603773584905</v>
      </c>
      <c r="E31" s="41">
        <v>426</v>
      </c>
      <c r="F31" s="42">
        <v>24.926686217008797</v>
      </c>
      <c r="G31" s="50">
        <v>139</v>
      </c>
      <c r="H31" s="42">
        <v>51.08695652173913</v>
      </c>
      <c r="I31" s="41">
        <v>883</v>
      </c>
      <c r="J31" s="42">
        <v>59.6745027124774</v>
      </c>
      <c r="K31" s="41">
        <v>230</v>
      </c>
      <c r="L31" s="42">
        <v>6.976744186046512</v>
      </c>
      <c r="M31" s="43">
        <v>1113</v>
      </c>
      <c r="N31" s="44">
        <v>44.921875</v>
      </c>
    </row>
    <row r="32" spans="1:14" s="8" customFormat="1" ht="15.75" customHeight="1">
      <c r="A32" s="32">
        <v>30</v>
      </c>
      <c r="B32" s="36" t="s">
        <v>35</v>
      </c>
      <c r="C32" s="41">
        <v>1584</v>
      </c>
      <c r="D32" s="42">
        <v>56.83168316831683</v>
      </c>
      <c r="E32" s="41">
        <v>3945</v>
      </c>
      <c r="F32" s="42">
        <v>-8.786127167630058</v>
      </c>
      <c r="G32" s="50">
        <v>3861</v>
      </c>
      <c r="H32" s="42">
        <v>-7.098171318575553</v>
      </c>
      <c r="I32" s="41">
        <v>5529</v>
      </c>
      <c r="J32" s="42">
        <v>3.6363636363636362</v>
      </c>
      <c r="K32" s="41">
        <v>2135</v>
      </c>
      <c r="L32" s="42">
        <v>-2.1091242549289317</v>
      </c>
      <c r="M32" s="43">
        <v>7664</v>
      </c>
      <c r="N32" s="44">
        <v>1.9691325172964342</v>
      </c>
    </row>
    <row r="33" spans="1:14" s="8" customFormat="1" ht="15.75" customHeight="1">
      <c r="A33" s="32">
        <v>31</v>
      </c>
      <c r="B33" s="36" t="s">
        <v>36</v>
      </c>
      <c r="C33" s="41">
        <v>17588</v>
      </c>
      <c r="D33" s="42">
        <v>-11.095384926452004</v>
      </c>
      <c r="E33" s="41">
        <v>25913</v>
      </c>
      <c r="F33" s="42">
        <v>-5.7914636806514945</v>
      </c>
      <c r="G33" s="50">
        <v>16346</v>
      </c>
      <c r="H33" s="42">
        <v>-4.898766581335816</v>
      </c>
      <c r="I33" s="41">
        <v>43501</v>
      </c>
      <c r="J33" s="42">
        <v>-8.010319524625178</v>
      </c>
      <c r="K33" s="41">
        <v>14</v>
      </c>
      <c r="L33" s="42">
        <v>-53.333333333333336</v>
      </c>
      <c r="M33" s="43">
        <v>43515</v>
      </c>
      <c r="N33" s="44">
        <v>-8.039054079756546</v>
      </c>
    </row>
    <row r="34" spans="1:14" s="8" customFormat="1" ht="15.75" customHeight="1">
      <c r="A34" s="32">
        <v>32</v>
      </c>
      <c r="B34" s="36" t="s">
        <v>37</v>
      </c>
      <c r="C34" s="41">
        <v>21</v>
      </c>
      <c r="D34" s="42">
        <v>5</v>
      </c>
      <c r="E34" s="41">
        <v>3</v>
      </c>
      <c r="F34" s="42">
        <v>-75</v>
      </c>
      <c r="G34" s="50">
        <v>3</v>
      </c>
      <c r="H34" s="42">
        <v>-75</v>
      </c>
      <c r="I34" s="41">
        <v>24</v>
      </c>
      <c r="J34" s="42">
        <v>-25</v>
      </c>
      <c r="K34" s="41">
        <v>218</v>
      </c>
      <c r="L34" s="42">
        <v>15.957446808510639</v>
      </c>
      <c r="M34" s="43">
        <v>242</v>
      </c>
      <c r="N34" s="44">
        <v>10</v>
      </c>
    </row>
    <row r="35" spans="1:14" s="8" customFormat="1" ht="15.75" customHeight="1">
      <c r="A35" s="32">
        <v>33</v>
      </c>
      <c r="B35" s="36" t="s">
        <v>38</v>
      </c>
      <c r="C35" s="41">
        <v>3331</v>
      </c>
      <c r="D35" s="42">
        <v>-3.867243867243867</v>
      </c>
      <c r="E35" s="41">
        <v>3569</v>
      </c>
      <c r="F35" s="42">
        <v>-2.8843537414965987</v>
      </c>
      <c r="G35" s="50">
        <v>3297</v>
      </c>
      <c r="H35" s="42">
        <v>-0.3626473254759746</v>
      </c>
      <c r="I35" s="41">
        <v>6900</v>
      </c>
      <c r="J35" s="42">
        <v>-3.361344537815126</v>
      </c>
      <c r="K35" s="41">
        <v>1601</v>
      </c>
      <c r="L35" s="42">
        <v>7.2337575351640995</v>
      </c>
      <c r="M35" s="43">
        <v>8501</v>
      </c>
      <c r="N35" s="44">
        <v>-1.5290165643461138</v>
      </c>
    </row>
    <row r="36" spans="1:14" s="8" customFormat="1" ht="15.75" customHeight="1">
      <c r="A36" s="32">
        <v>34</v>
      </c>
      <c r="B36" s="36" t="s">
        <v>39</v>
      </c>
      <c r="C36" s="41">
        <v>1382</v>
      </c>
      <c r="D36" s="42">
        <v>-17.295032914422503</v>
      </c>
      <c r="E36" s="41">
        <v>244</v>
      </c>
      <c r="F36" s="42">
        <v>-48.08510638297872</v>
      </c>
      <c r="G36" s="50">
        <v>244</v>
      </c>
      <c r="H36" s="42">
        <v>-47.97441364605544</v>
      </c>
      <c r="I36" s="41">
        <v>1626</v>
      </c>
      <c r="J36" s="42">
        <v>-24.054180289584306</v>
      </c>
      <c r="K36" s="41">
        <v>85</v>
      </c>
      <c r="L36" s="42">
        <v>8.974358974358974</v>
      </c>
      <c r="M36" s="43">
        <v>1711</v>
      </c>
      <c r="N36" s="44">
        <v>-22.89319513294277</v>
      </c>
    </row>
    <row r="37" spans="1:14" s="8" customFormat="1" ht="15.75" customHeight="1">
      <c r="A37" s="32">
        <v>35</v>
      </c>
      <c r="B37" s="36" t="s">
        <v>40</v>
      </c>
      <c r="C37" s="41">
        <v>540</v>
      </c>
      <c r="D37" s="42">
        <v>10.655737704918034</v>
      </c>
      <c r="E37" s="41">
        <v>1790</v>
      </c>
      <c r="F37" s="42">
        <v>-14.761904761904763</v>
      </c>
      <c r="G37" s="50">
        <v>1601</v>
      </c>
      <c r="H37" s="42">
        <v>-13.739224137931034</v>
      </c>
      <c r="I37" s="41">
        <v>2330</v>
      </c>
      <c r="J37" s="42">
        <v>-9.969088098918084</v>
      </c>
      <c r="K37" s="41">
        <v>587</v>
      </c>
      <c r="L37" s="42">
        <v>7.312614259597806</v>
      </c>
      <c r="M37" s="43">
        <v>2917</v>
      </c>
      <c r="N37" s="44">
        <v>-6.953748006379585</v>
      </c>
    </row>
    <row r="38" spans="1:14" s="8" customFormat="1" ht="15.75" customHeight="1">
      <c r="A38" s="32">
        <v>36</v>
      </c>
      <c r="B38" s="36" t="s">
        <v>41</v>
      </c>
      <c r="C38" s="41">
        <v>961</v>
      </c>
      <c r="D38" s="42">
        <v>-5.691854759568204</v>
      </c>
      <c r="E38" s="41">
        <v>543</v>
      </c>
      <c r="F38" s="42">
        <v>-20.96069868995633</v>
      </c>
      <c r="G38" s="50">
        <v>493</v>
      </c>
      <c r="H38" s="42">
        <v>-18.780889621087315</v>
      </c>
      <c r="I38" s="41">
        <v>1504</v>
      </c>
      <c r="J38" s="42">
        <v>-11.840562719812427</v>
      </c>
      <c r="K38" s="41">
        <v>473</v>
      </c>
      <c r="L38" s="42">
        <v>-25.039619651347067</v>
      </c>
      <c r="M38" s="43">
        <v>1977</v>
      </c>
      <c r="N38" s="44">
        <v>-15.404364569961489</v>
      </c>
    </row>
    <row r="39" spans="1:14" s="8" customFormat="1" ht="15.75" customHeight="1">
      <c r="A39" s="32">
        <v>37</v>
      </c>
      <c r="B39" s="36" t="s">
        <v>42</v>
      </c>
      <c r="C39" s="41">
        <v>2174</v>
      </c>
      <c r="D39" s="42">
        <v>-17.495256166982923</v>
      </c>
      <c r="E39" s="41">
        <v>6877</v>
      </c>
      <c r="F39" s="42">
        <v>-0.8363374188896899</v>
      </c>
      <c r="G39" s="50">
        <v>5630</v>
      </c>
      <c r="H39" s="42">
        <v>-2.5108225108225106</v>
      </c>
      <c r="I39" s="41">
        <v>9051</v>
      </c>
      <c r="J39" s="42">
        <v>-5.423197492163009</v>
      </c>
      <c r="K39" s="41">
        <v>575</v>
      </c>
      <c r="L39" s="42">
        <v>-10.714285714285714</v>
      </c>
      <c r="M39" s="43">
        <v>9626</v>
      </c>
      <c r="N39" s="44">
        <v>-5.756804386136675</v>
      </c>
    </row>
    <row r="40" spans="1:14" s="8" customFormat="1" ht="15.75" customHeight="1">
      <c r="A40" s="32">
        <v>38</v>
      </c>
      <c r="B40" s="36" t="s">
        <v>43</v>
      </c>
      <c r="C40" s="41">
        <v>1687</v>
      </c>
      <c r="D40" s="42">
        <v>-13.353877760657422</v>
      </c>
      <c r="E40" s="41">
        <v>3031</v>
      </c>
      <c r="F40" s="42">
        <v>1.37123745819398</v>
      </c>
      <c r="G40" s="50">
        <v>2089</v>
      </c>
      <c r="H40" s="42">
        <v>6.364562118126273</v>
      </c>
      <c r="I40" s="41">
        <v>4718</v>
      </c>
      <c r="J40" s="42">
        <v>-4.43589224225238</v>
      </c>
      <c r="K40" s="41">
        <v>387</v>
      </c>
      <c r="L40" s="42">
        <v>-13.03370786516854</v>
      </c>
      <c r="M40" s="43">
        <v>5105</v>
      </c>
      <c r="N40" s="44">
        <v>-5.14678558156819</v>
      </c>
    </row>
    <row r="41" spans="1:14" s="8" customFormat="1" ht="15.75" customHeight="1">
      <c r="A41" s="10"/>
      <c r="B41" s="10" t="s">
        <v>0</v>
      </c>
      <c r="C41" s="11">
        <f>SUM(C3:C40)</f>
        <v>85060</v>
      </c>
      <c r="D41" s="44">
        <v>-7.464018015469806</v>
      </c>
      <c r="E41" s="11">
        <f>SUM(E3:E40)</f>
        <v>101054</v>
      </c>
      <c r="F41" s="44">
        <v>-6.014639000753341</v>
      </c>
      <c r="G41" s="13">
        <f>SUM(G3:G40)</f>
        <v>69520</v>
      </c>
      <c r="H41" s="42">
        <v>-8.450426011035464</v>
      </c>
      <c r="I41" s="11">
        <f>SUM(I3:I40)</f>
        <v>186114</v>
      </c>
      <c r="J41" s="44">
        <v>-6.6826445783736625</v>
      </c>
      <c r="K41" s="11">
        <f>SUM(K3:K40)</f>
        <v>19594</v>
      </c>
      <c r="L41" s="44">
        <v>-9.792366833939505</v>
      </c>
      <c r="M41" s="11">
        <f>SUM(M3:M40)</f>
        <v>205708</v>
      </c>
      <c r="N41" s="44">
        <v>-6.9880585812274205</v>
      </c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10">
      <selection activeCell="A1" sqref="A1:IV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15.75" customHeight="1">
      <c r="B1" s="31" t="s">
        <v>52</v>
      </c>
      <c r="C1" s="60" t="str">
        <f>Totali!C1</f>
        <v>Gennaio - Febbraio 2012 (su base 2011)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8"/>
    </row>
    <row r="2" spans="1:17" s="8" customFormat="1" ht="15.75" customHeight="1">
      <c r="A2" s="32" t="s">
        <v>45</v>
      </c>
      <c r="B2" s="32" t="s">
        <v>2</v>
      </c>
      <c r="C2" s="39" t="s">
        <v>46</v>
      </c>
      <c r="D2" s="20" t="s">
        <v>4</v>
      </c>
      <c r="E2" s="39" t="s">
        <v>47</v>
      </c>
      <c r="F2" s="20" t="s">
        <v>4</v>
      </c>
      <c r="G2" s="45" t="s">
        <v>48</v>
      </c>
      <c r="H2" s="46" t="s">
        <v>4</v>
      </c>
      <c r="I2" s="47" t="s">
        <v>53</v>
      </c>
      <c r="J2" s="20" t="s">
        <v>4</v>
      </c>
      <c r="K2" s="48" t="s">
        <v>49</v>
      </c>
      <c r="L2" s="20"/>
      <c r="M2" s="49" t="s">
        <v>50</v>
      </c>
      <c r="N2" s="20" t="s">
        <v>4</v>
      </c>
      <c r="O2" s="33" t="s">
        <v>51</v>
      </c>
      <c r="P2" s="20" t="s">
        <v>4</v>
      </c>
      <c r="Q2" s="58"/>
    </row>
    <row r="3" spans="1:17" s="8" customFormat="1" ht="15.75" customHeight="1">
      <c r="A3" s="32">
        <v>1</v>
      </c>
      <c r="B3" s="36" t="s">
        <v>7</v>
      </c>
      <c r="C3" s="41">
        <v>108259</v>
      </c>
      <c r="D3" s="42">
        <v>-4.37328857874746</v>
      </c>
      <c r="E3" s="41">
        <v>26513</v>
      </c>
      <c r="F3" s="42">
        <v>-25.953750768027703</v>
      </c>
      <c r="G3" s="50">
        <v>25550</v>
      </c>
      <c r="H3" s="42">
        <v>-23.84954697186457</v>
      </c>
      <c r="I3" s="41">
        <v>1369</v>
      </c>
      <c r="J3" s="42">
        <v>2073.0158730158732</v>
      </c>
      <c r="K3" s="41">
        <v>136141</v>
      </c>
      <c r="L3" s="42">
        <v>-8.678620060504834</v>
      </c>
      <c r="M3" s="41">
        <v>276</v>
      </c>
      <c r="N3" s="42">
        <v>375.86206896551727</v>
      </c>
      <c r="O3" s="43">
        <v>136417</v>
      </c>
      <c r="P3" s="44">
        <v>-8.529070586105393</v>
      </c>
      <c r="Q3" s="59"/>
    </row>
    <row r="4" spans="1:17" s="8" customFormat="1" ht="15.75" customHeight="1">
      <c r="A4" s="32">
        <v>2</v>
      </c>
      <c r="B4" s="36" t="s">
        <v>8</v>
      </c>
      <c r="C4" s="41">
        <v>16131</v>
      </c>
      <c r="D4" s="42">
        <v>-14.519633299772137</v>
      </c>
      <c r="E4" s="41">
        <v>40409</v>
      </c>
      <c r="F4" s="42">
        <v>-10.82446925894867</v>
      </c>
      <c r="G4" s="50">
        <v>32318</v>
      </c>
      <c r="H4" s="42">
        <v>-16.443456228346864</v>
      </c>
      <c r="I4" s="41">
        <v>1646</v>
      </c>
      <c r="J4" s="42">
        <v>110.75544174135723</v>
      </c>
      <c r="K4" s="41">
        <v>58186</v>
      </c>
      <c r="L4" s="42">
        <v>-10.436228180894622</v>
      </c>
      <c r="M4" s="41">
        <v>869</v>
      </c>
      <c r="N4" s="42">
        <v>-44.64968152866242</v>
      </c>
      <c r="O4" s="43">
        <v>59055</v>
      </c>
      <c r="P4" s="44">
        <v>-11.24353733317302</v>
      </c>
      <c r="Q4" s="59"/>
    </row>
    <row r="5" spans="1:17" s="8" customFormat="1" ht="15.75" customHeight="1">
      <c r="A5" s="32">
        <v>3</v>
      </c>
      <c r="B5" s="36" t="s">
        <v>9</v>
      </c>
      <c r="C5" s="41">
        <v>382960</v>
      </c>
      <c r="D5" s="42">
        <v>4.558746037683304</v>
      </c>
      <c r="E5" s="41">
        <v>102416</v>
      </c>
      <c r="F5" s="42">
        <v>-0.0009764004022769657</v>
      </c>
      <c r="G5" s="50">
        <v>87801</v>
      </c>
      <c r="H5" s="42">
        <v>-0.3495670135854453</v>
      </c>
      <c r="I5" s="41">
        <v>3293</v>
      </c>
      <c r="J5" s="42">
        <v>354.2068965517241</v>
      </c>
      <c r="K5" s="41">
        <v>488669</v>
      </c>
      <c r="L5" s="42">
        <v>4.103918790809642</v>
      </c>
      <c r="M5" s="41">
        <v>533</v>
      </c>
      <c r="N5" s="42">
        <v>4.921259842519685</v>
      </c>
      <c r="O5" s="43">
        <v>489202</v>
      </c>
      <c r="P5" s="44">
        <v>4.1048023783125815</v>
      </c>
      <c r="Q5" s="59"/>
    </row>
    <row r="6" spans="1:17" s="8" customFormat="1" ht="15.75" customHeight="1">
      <c r="A6" s="32">
        <v>4</v>
      </c>
      <c r="B6" s="36" t="s">
        <v>10</v>
      </c>
      <c r="C6" s="41">
        <v>354086</v>
      </c>
      <c r="D6" s="42">
        <v>10.8375278591641</v>
      </c>
      <c r="E6" s="41">
        <v>768480</v>
      </c>
      <c r="F6" s="42">
        <v>1.579580452857124</v>
      </c>
      <c r="G6" s="50">
        <v>668931</v>
      </c>
      <c r="H6" s="42">
        <v>1.5132959713730292</v>
      </c>
      <c r="I6" s="41">
        <v>753</v>
      </c>
      <c r="J6" s="42">
        <v>151</v>
      </c>
      <c r="K6" s="41">
        <v>1123319</v>
      </c>
      <c r="L6" s="42">
        <v>4.36915935608672</v>
      </c>
      <c r="M6" s="41">
        <v>430</v>
      </c>
      <c r="N6" s="42">
        <v>-44.22827496757458</v>
      </c>
      <c r="O6" s="43">
        <v>1123749</v>
      </c>
      <c r="P6" s="44">
        <v>4.33437164887913</v>
      </c>
      <c r="Q6" s="59"/>
    </row>
    <row r="7" spans="1:17" s="8" customFormat="1" ht="15.75" customHeight="1">
      <c r="A7" s="32">
        <v>5</v>
      </c>
      <c r="B7" s="36" t="s">
        <v>11</v>
      </c>
      <c r="C7" s="41">
        <v>211742</v>
      </c>
      <c r="D7" s="42">
        <v>-5.8702716639919625</v>
      </c>
      <c r="E7" s="41">
        <v>480237</v>
      </c>
      <c r="F7" s="42">
        <v>-13.503071827264426</v>
      </c>
      <c r="G7" s="50">
        <v>0</v>
      </c>
      <c r="H7" s="42"/>
      <c r="I7" s="41">
        <v>10468</v>
      </c>
      <c r="J7" s="42">
        <v>51.55639206601998</v>
      </c>
      <c r="K7" s="41">
        <v>702447</v>
      </c>
      <c r="L7" s="42">
        <v>-10.750627969115481</v>
      </c>
      <c r="M7" s="41">
        <v>795</v>
      </c>
      <c r="N7" s="42">
        <v>-54.75241889584519</v>
      </c>
      <c r="O7" s="43">
        <v>703242</v>
      </c>
      <c r="P7" s="44">
        <v>-10.848636821167874</v>
      </c>
      <c r="Q7" s="59"/>
    </row>
    <row r="8" spans="1:17" s="8" customFormat="1" ht="15.75" customHeight="1">
      <c r="A8" s="32">
        <v>6</v>
      </c>
      <c r="B8" s="36" t="s">
        <v>12</v>
      </c>
      <c r="C8" s="41">
        <v>4041</v>
      </c>
      <c r="D8" s="42">
        <v>-55.1</v>
      </c>
      <c r="E8" s="41">
        <v>0</v>
      </c>
      <c r="F8" s="42">
        <v>-100</v>
      </c>
      <c r="G8" s="50">
        <v>0</v>
      </c>
      <c r="H8" s="42">
        <v>-100</v>
      </c>
      <c r="I8" s="41">
        <v>0</v>
      </c>
      <c r="J8" s="42">
        <v>-100</v>
      </c>
      <c r="K8" s="41">
        <v>4041</v>
      </c>
      <c r="L8" s="42">
        <v>-55.57387862796834</v>
      </c>
      <c r="M8" s="41">
        <v>1260</v>
      </c>
      <c r="N8" s="42">
        <v>-5.688622754491018</v>
      </c>
      <c r="O8" s="43">
        <v>5301</v>
      </c>
      <c r="P8" s="44">
        <v>-49.185199386503065</v>
      </c>
      <c r="Q8" s="59"/>
    </row>
    <row r="9" spans="1:17" s="8" customFormat="1" ht="15.75" customHeight="1">
      <c r="A9" s="32">
        <v>7</v>
      </c>
      <c r="B9" s="36" t="s">
        <v>13</v>
      </c>
      <c r="C9" s="41">
        <v>0</v>
      </c>
      <c r="D9" s="42">
        <v>-100</v>
      </c>
      <c r="E9" s="41">
        <v>6028</v>
      </c>
      <c r="F9" s="42">
        <v>-29.963982804693853</v>
      </c>
      <c r="G9" s="50">
        <v>1939</v>
      </c>
      <c r="H9" s="42">
        <v>-55.89171974522293</v>
      </c>
      <c r="I9" s="41">
        <v>5</v>
      </c>
      <c r="J9" s="42">
        <v>-94.68085106382979</v>
      </c>
      <c r="K9" s="41">
        <v>6033</v>
      </c>
      <c r="L9" s="42">
        <v>-32.20586582762108</v>
      </c>
      <c r="M9" s="41">
        <v>296</v>
      </c>
      <c r="N9" s="42">
        <v>-19.346049046321525</v>
      </c>
      <c r="O9" s="43">
        <v>6329</v>
      </c>
      <c r="P9" s="44">
        <v>-31.69652492985107</v>
      </c>
      <c r="Q9" s="59"/>
    </row>
    <row r="10" spans="1:17" s="8" customFormat="1" ht="15.75" customHeight="1">
      <c r="A10" s="32">
        <v>8</v>
      </c>
      <c r="B10" s="36" t="s">
        <v>14</v>
      </c>
      <c r="C10" s="41">
        <v>236891</v>
      </c>
      <c r="D10" s="42">
        <v>14.012686739565686</v>
      </c>
      <c r="E10" s="41">
        <v>25760</v>
      </c>
      <c r="F10" s="42">
        <v>3.064735536528767</v>
      </c>
      <c r="G10" s="50">
        <v>18909</v>
      </c>
      <c r="H10" s="42">
        <v>-7.580645161290323</v>
      </c>
      <c r="I10" s="41">
        <v>74</v>
      </c>
      <c r="J10" s="42">
        <v>-66.05504587155963</v>
      </c>
      <c r="K10" s="41">
        <v>262725</v>
      </c>
      <c r="L10" s="42">
        <v>12.763318282486651</v>
      </c>
      <c r="M10" s="41">
        <v>445</v>
      </c>
      <c r="N10" s="42">
        <v>140.54054054054055</v>
      </c>
      <c r="O10" s="43">
        <v>263170</v>
      </c>
      <c r="P10" s="44">
        <v>12.864697027528916</v>
      </c>
      <c r="Q10" s="59"/>
    </row>
    <row r="11" spans="1:17" s="8" customFormat="1" ht="15.75" customHeight="1">
      <c r="A11" s="32">
        <v>9</v>
      </c>
      <c r="B11" s="36" t="s">
        <v>15</v>
      </c>
      <c r="C11" s="41">
        <v>326215</v>
      </c>
      <c r="D11" s="42">
        <v>-1.6061410387886832</v>
      </c>
      <c r="E11" s="41">
        <v>42419</v>
      </c>
      <c r="F11" s="42">
        <v>-17.274801567954444</v>
      </c>
      <c r="G11" s="50">
        <v>40403</v>
      </c>
      <c r="H11" s="42">
        <v>-15.506712953281191</v>
      </c>
      <c r="I11" s="41">
        <v>1788</v>
      </c>
      <c r="J11" s="42">
        <v>21.881390593047033</v>
      </c>
      <c r="K11" s="41">
        <v>370422</v>
      </c>
      <c r="L11" s="42">
        <v>-3.6072279876341455</v>
      </c>
      <c r="M11" s="41">
        <v>144</v>
      </c>
      <c r="N11" s="42">
        <v>-36</v>
      </c>
      <c r="O11" s="43">
        <v>370566</v>
      </c>
      <c r="P11" s="44">
        <v>-3.6261830022184136</v>
      </c>
      <c r="Q11" s="59"/>
    </row>
    <row r="12" spans="1:17" s="8" customFormat="1" ht="15.75" customHeight="1">
      <c r="A12" s="32">
        <v>10</v>
      </c>
      <c r="B12" s="36" t="s">
        <v>16</v>
      </c>
      <c r="C12" s="41">
        <v>677132</v>
      </c>
      <c r="D12" s="42">
        <v>-1.6265501330760916</v>
      </c>
      <c r="E12" s="41">
        <v>81804</v>
      </c>
      <c r="F12" s="42">
        <v>1.1161790336337005</v>
      </c>
      <c r="G12" s="50">
        <v>74263</v>
      </c>
      <c r="H12" s="42">
        <v>0.4640151515151515</v>
      </c>
      <c r="I12" s="41">
        <v>6402</v>
      </c>
      <c r="J12" s="42">
        <v>791.6434540389972</v>
      </c>
      <c r="K12" s="41">
        <v>765338</v>
      </c>
      <c r="L12" s="42">
        <v>-0.598612631778551</v>
      </c>
      <c r="M12" s="41">
        <v>256</v>
      </c>
      <c r="N12" s="42">
        <v>14.798206278026905</v>
      </c>
      <c r="O12" s="43">
        <v>765594</v>
      </c>
      <c r="P12" s="44">
        <v>-0.5941545373099446</v>
      </c>
      <c r="Q12" s="59"/>
    </row>
    <row r="13" spans="1:17" s="8" customFormat="1" ht="15.75" customHeight="1">
      <c r="A13" s="32">
        <v>11</v>
      </c>
      <c r="B13" s="36" t="s">
        <v>17</v>
      </c>
      <c r="C13" s="41">
        <v>16376</v>
      </c>
      <c r="D13" s="42">
        <v>19.115507710212395</v>
      </c>
      <c r="E13" s="41">
        <v>0</v>
      </c>
      <c r="F13" s="42"/>
      <c r="G13" s="50">
        <v>0</v>
      </c>
      <c r="H13" s="42"/>
      <c r="I13" s="41">
        <v>0</v>
      </c>
      <c r="J13" s="42"/>
      <c r="K13" s="41">
        <v>16376</v>
      </c>
      <c r="L13" s="42">
        <v>19.115507710212395</v>
      </c>
      <c r="M13" s="41">
        <v>193</v>
      </c>
      <c r="N13" s="42">
        <v>4725</v>
      </c>
      <c r="O13" s="43">
        <v>16569</v>
      </c>
      <c r="P13" s="44">
        <v>20.484293193717278</v>
      </c>
      <c r="Q13" s="59"/>
    </row>
    <row r="14" spans="1:17" s="8" customFormat="1" ht="15.75" customHeight="1">
      <c r="A14" s="32">
        <v>12</v>
      </c>
      <c r="B14" s="36" t="s">
        <v>18</v>
      </c>
      <c r="C14" s="41">
        <v>5895</v>
      </c>
      <c r="D14" s="42">
        <v>-19.180148066904305</v>
      </c>
      <c r="E14" s="41">
        <v>19317</v>
      </c>
      <c r="F14" s="42">
        <v>-1.9988838719496729</v>
      </c>
      <c r="G14" s="50">
        <v>11855</v>
      </c>
      <c r="H14" s="42">
        <v>-24.118287140754017</v>
      </c>
      <c r="I14" s="41">
        <v>162</v>
      </c>
      <c r="J14" s="42">
        <v>20.895522388059703</v>
      </c>
      <c r="K14" s="41">
        <v>25374</v>
      </c>
      <c r="L14" s="42">
        <v>-6.503555768451307</v>
      </c>
      <c r="M14" s="41">
        <v>284</v>
      </c>
      <c r="N14" s="42">
        <v>-33.48946135831382</v>
      </c>
      <c r="O14" s="43">
        <v>25658</v>
      </c>
      <c r="P14" s="44">
        <v>-6.92157005006167</v>
      </c>
      <c r="Q14" s="59"/>
    </row>
    <row r="15" spans="1:17" s="8" customFormat="1" ht="15.75" customHeight="1">
      <c r="A15" s="32">
        <v>13</v>
      </c>
      <c r="B15" s="36" t="s">
        <v>19</v>
      </c>
      <c r="C15" s="41">
        <v>47078</v>
      </c>
      <c r="D15" s="42">
        <v>-10.036308045098414</v>
      </c>
      <c r="E15" s="41">
        <v>176352</v>
      </c>
      <c r="F15" s="42">
        <v>-0.36947900071184026</v>
      </c>
      <c r="G15" s="50">
        <v>147228</v>
      </c>
      <c r="H15" s="42">
        <v>-2.1526314740109127</v>
      </c>
      <c r="I15" s="41">
        <v>17</v>
      </c>
      <c r="J15" s="42"/>
      <c r="K15" s="41">
        <v>223447</v>
      </c>
      <c r="L15" s="42">
        <v>-2.5678480482785084</v>
      </c>
      <c r="M15" s="41">
        <v>1077</v>
      </c>
      <c r="N15" s="42">
        <v>-5.193661971830986</v>
      </c>
      <c r="O15" s="43">
        <v>224524</v>
      </c>
      <c r="P15" s="44">
        <v>-2.580790725120622</v>
      </c>
      <c r="Q15" s="59"/>
    </row>
    <row r="16" spans="1:17" s="8" customFormat="1" ht="15.75" customHeight="1">
      <c r="A16" s="32">
        <v>14</v>
      </c>
      <c r="B16" s="36" t="s">
        <v>20</v>
      </c>
      <c r="C16" s="41">
        <v>413</v>
      </c>
      <c r="D16" s="42">
        <v>-95.27514014414827</v>
      </c>
      <c r="E16" s="41">
        <v>0</v>
      </c>
      <c r="F16" s="42">
        <v>-100</v>
      </c>
      <c r="G16" s="50">
        <v>0</v>
      </c>
      <c r="H16" s="42">
        <v>-100</v>
      </c>
      <c r="I16" s="41">
        <v>0</v>
      </c>
      <c r="J16" s="42"/>
      <c r="K16" s="41">
        <v>413</v>
      </c>
      <c r="L16" s="42">
        <v>-95.30201342281879</v>
      </c>
      <c r="M16" s="41">
        <v>109</v>
      </c>
      <c r="N16" s="42">
        <v>-29.677419354838708</v>
      </c>
      <c r="O16" s="43">
        <v>522</v>
      </c>
      <c r="P16" s="44">
        <v>-94.16498993963782</v>
      </c>
      <c r="Q16" s="59"/>
    </row>
    <row r="17" spans="1:17" s="8" customFormat="1" ht="15.75" customHeight="1">
      <c r="A17" s="32">
        <v>15</v>
      </c>
      <c r="B17" s="36" t="s">
        <v>64</v>
      </c>
      <c r="C17" s="41">
        <v>463</v>
      </c>
      <c r="D17" s="42">
        <v>-98.43944858269575</v>
      </c>
      <c r="E17" s="41">
        <v>33947</v>
      </c>
      <c r="F17" s="42">
        <v>-21.123193456945025</v>
      </c>
      <c r="G17" s="50">
        <v>31424</v>
      </c>
      <c r="H17" s="42">
        <v>-17.084883506161113</v>
      </c>
      <c r="I17" s="41">
        <v>81</v>
      </c>
      <c r="J17" s="42"/>
      <c r="K17" s="41">
        <v>34491</v>
      </c>
      <c r="L17" s="42">
        <v>-52.561651560372454</v>
      </c>
      <c r="M17" s="41">
        <v>66</v>
      </c>
      <c r="N17" s="42">
        <v>-48.83720930232558</v>
      </c>
      <c r="O17" s="43">
        <v>34557</v>
      </c>
      <c r="P17" s="44">
        <v>-52.55505519248723</v>
      </c>
      <c r="Q17" s="59"/>
    </row>
    <row r="18" spans="1:17" s="8" customFormat="1" ht="15.75" customHeight="1">
      <c r="A18" s="32">
        <v>16</v>
      </c>
      <c r="B18" s="36" t="s">
        <v>21</v>
      </c>
      <c r="C18" s="41">
        <v>119081</v>
      </c>
      <c r="D18" s="42">
        <v>4.969896776354645</v>
      </c>
      <c r="E18" s="41">
        <v>60672</v>
      </c>
      <c r="F18" s="42">
        <v>3.387635471338014</v>
      </c>
      <c r="G18" s="50">
        <v>49648</v>
      </c>
      <c r="H18" s="42">
        <v>-3.306976200677755</v>
      </c>
      <c r="I18" s="41">
        <v>469</v>
      </c>
      <c r="J18" s="42">
        <v>68.70503597122303</v>
      </c>
      <c r="K18" s="41">
        <v>180222</v>
      </c>
      <c r="L18" s="42">
        <v>4.534091238653171</v>
      </c>
      <c r="M18" s="41">
        <v>793</v>
      </c>
      <c r="N18" s="42">
        <v>-19.574036511156187</v>
      </c>
      <c r="O18" s="43">
        <v>181015</v>
      </c>
      <c r="P18" s="44">
        <v>4.396998690820169</v>
      </c>
      <c r="Q18" s="59"/>
    </row>
    <row r="19" spans="1:17" s="8" customFormat="1" ht="15.75" customHeight="1">
      <c r="A19" s="32">
        <v>17</v>
      </c>
      <c r="B19" s="36" t="s">
        <v>22</v>
      </c>
      <c r="C19" s="41">
        <v>33</v>
      </c>
      <c r="D19" s="42"/>
      <c r="E19" s="41">
        <v>43</v>
      </c>
      <c r="F19" s="42">
        <v>-49.411764705882355</v>
      </c>
      <c r="G19" s="50">
        <v>17</v>
      </c>
      <c r="H19" s="42"/>
      <c r="I19" s="41">
        <v>0</v>
      </c>
      <c r="J19" s="42"/>
      <c r="K19" s="41">
        <v>76</v>
      </c>
      <c r="L19" s="42">
        <v>-10.588235294117647</v>
      </c>
      <c r="M19" s="41">
        <v>36</v>
      </c>
      <c r="N19" s="42">
        <v>-44.61538461538461</v>
      </c>
      <c r="O19" s="43">
        <v>112</v>
      </c>
      <c r="P19" s="44">
        <v>-25.333333333333332</v>
      </c>
      <c r="Q19" s="59"/>
    </row>
    <row r="20" spans="1:17" s="8" customFormat="1" ht="15.75" customHeight="1">
      <c r="A20" s="32">
        <v>18</v>
      </c>
      <c r="B20" s="36" t="s">
        <v>23</v>
      </c>
      <c r="C20" s="41">
        <v>240215</v>
      </c>
      <c r="D20" s="42">
        <v>3.9172002076483823</v>
      </c>
      <c r="E20" s="41">
        <v>12898</v>
      </c>
      <c r="F20" s="42">
        <v>1490.3822441430334</v>
      </c>
      <c r="G20" s="50">
        <v>12264</v>
      </c>
      <c r="H20" s="42">
        <v>2227.134724857685</v>
      </c>
      <c r="I20" s="41">
        <v>214</v>
      </c>
      <c r="J20" s="42">
        <v>34.59119496855346</v>
      </c>
      <c r="K20" s="41">
        <v>253327</v>
      </c>
      <c r="L20" s="42">
        <v>9.131521130401069</v>
      </c>
      <c r="M20" s="41">
        <v>49</v>
      </c>
      <c r="N20" s="42">
        <v>-60.8</v>
      </c>
      <c r="O20" s="43">
        <v>253376</v>
      </c>
      <c r="P20" s="44">
        <v>9.093883877634497</v>
      </c>
      <c r="Q20" s="59"/>
    </row>
    <row r="21" spans="1:17" s="8" customFormat="1" ht="15.75" customHeight="1">
      <c r="A21" s="32">
        <v>19</v>
      </c>
      <c r="B21" s="36" t="s">
        <v>24</v>
      </c>
      <c r="C21" s="41">
        <v>758991</v>
      </c>
      <c r="D21" s="42">
        <v>-0.5316834589698158</v>
      </c>
      <c r="E21" s="41">
        <v>527953</v>
      </c>
      <c r="F21" s="42">
        <v>15.5440244414875</v>
      </c>
      <c r="G21" s="50">
        <v>527207</v>
      </c>
      <c r="H21" s="42">
        <v>15.528163998729031</v>
      </c>
      <c r="I21" s="41">
        <v>27</v>
      </c>
      <c r="J21" s="42">
        <v>-67.85714285714286</v>
      </c>
      <c r="K21" s="41">
        <v>1286971</v>
      </c>
      <c r="L21" s="42">
        <v>5.48423848007475</v>
      </c>
      <c r="M21" s="41">
        <v>7852</v>
      </c>
      <c r="N21" s="42">
        <v>-9.560009214466712</v>
      </c>
      <c r="O21" s="43">
        <v>1294823</v>
      </c>
      <c r="P21" s="44">
        <v>5.377939388415143</v>
      </c>
      <c r="Q21" s="59"/>
    </row>
    <row r="22" spans="1:17" s="8" customFormat="1" ht="15.75" customHeight="1">
      <c r="A22" s="32">
        <v>20</v>
      </c>
      <c r="B22" s="36" t="s">
        <v>25</v>
      </c>
      <c r="C22" s="41">
        <v>469792</v>
      </c>
      <c r="D22" s="42">
        <v>-7.869108366443232</v>
      </c>
      <c r="E22" s="41">
        <v>2076775</v>
      </c>
      <c r="F22" s="42">
        <v>-3.522036244709861</v>
      </c>
      <c r="G22" s="50">
        <v>1173303</v>
      </c>
      <c r="H22" s="42">
        <v>-8.669558699099152</v>
      </c>
      <c r="I22" s="41">
        <v>32296</v>
      </c>
      <c r="J22" s="42">
        <v>-1.0781671159029649</v>
      </c>
      <c r="K22" s="41">
        <v>2578863</v>
      </c>
      <c r="L22" s="42">
        <v>-4.314889379316076</v>
      </c>
      <c r="M22" s="41">
        <v>1849</v>
      </c>
      <c r="N22" s="42">
        <v>60.364267129228104</v>
      </c>
      <c r="O22" s="43">
        <v>2580712</v>
      </c>
      <c r="P22" s="44">
        <v>-4.287231174171803</v>
      </c>
      <c r="Q22" s="59"/>
    </row>
    <row r="23" spans="1:17" s="8" customFormat="1" ht="15.75" customHeight="1">
      <c r="A23" s="32">
        <v>21</v>
      </c>
      <c r="B23" s="36" t="s">
        <v>26</v>
      </c>
      <c r="C23" s="41">
        <v>439989</v>
      </c>
      <c r="D23" s="42">
        <v>1.1241145672928858</v>
      </c>
      <c r="E23" s="41">
        <v>210310</v>
      </c>
      <c r="F23" s="42">
        <v>-5.282831922176184</v>
      </c>
      <c r="G23" s="50">
        <v>182907</v>
      </c>
      <c r="H23" s="42">
        <v>-6.695335455435847</v>
      </c>
      <c r="I23" s="41">
        <v>2735</v>
      </c>
      <c r="J23" s="42">
        <v>13.110008271298593</v>
      </c>
      <c r="K23" s="41">
        <v>653034</v>
      </c>
      <c r="L23" s="42">
        <v>-0.9888470425559013</v>
      </c>
      <c r="M23" s="41">
        <v>312</v>
      </c>
      <c r="N23" s="42">
        <v>-32.903225806451616</v>
      </c>
      <c r="O23" s="43">
        <v>653346</v>
      </c>
      <c r="P23" s="44">
        <v>-1.0113314576354389</v>
      </c>
      <c r="Q23" s="59"/>
    </row>
    <row r="24" spans="1:17" s="8" customFormat="1" ht="15.75" customHeight="1">
      <c r="A24" s="32">
        <v>22</v>
      </c>
      <c r="B24" s="36" t="s">
        <v>27</v>
      </c>
      <c r="C24" s="41">
        <v>68993</v>
      </c>
      <c r="D24" s="42">
        <v>-15.377161780939531</v>
      </c>
      <c r="E24" s="41">
        <v>5793</v>
      </c>
      <c r="F24" s="42">
        <v>-26.410060975609756</v>
      </c>
      <c r="G24" s="50">
        <v>5793</v>
      </c>
      <c r="H24" s="42">
        <v>-25.986968187044845</v>
      </c>
      <c r="I24" s="41">
        <v>97</v>
      </c>
      <c r="J24" s="42">
        <v>-97.8410861339862</v>
      </c>
      <c r="K24" s="41">
        <v>74883</v>
      </c>
      <c r="L24" s="42">
        <v>-20.2481495287289</v>
      </c>
      <c r="M24" s="41">
        <v>450</v>
      </c>
      <c r="N24" s="42">
        <v>30.434782608695652</v>
      </c>
      <c r="O24" s="43">
        <v>75333</v>
      </c>
      <c r="P24" s="44">
        <v>-20.06260611205433</v>
      </c>
      <c r="Q24" s="59"/>
    </row>
    <row r="25" spans="1:17" s="8" customFormat="1" ht="15.75" customHeight="1">
      <c r="A25" s="32">
        <v>23</v>
      </c>
      <c r="B25" s="36" t="s">
        <v>28</v>
      </c>
      <c r="C25" s="41">
        <v>479251</v>
      </c>
      <c r="D25" s="42">
        <v>-7.510498525574717</v>
      </c>
      <c r="E25" s="41">
        <v>34728</v>
      </c>
      <c r="F25" s="42">
        <v>0.10954165465552032</v>
      </c>
      <c r="G25" s="50">
        <v>32064</v>
      </c>
      <c r="H25" s="42">
        <v>1.5615596591808938</v>
      </c>
      <c r="I25" s="41">
        <v>1624</v>
      </c>
      <c r="J25" s="42">
        <v>54.961832061068705</v>
      </c>
      <c r="K25" s="41">
        <v>515603</v>
      </c>
      <c r="L25" s="42">
        <v>-6.9150722324726575</v>
      </c>
      <c r="M25" s="41">
        <v>285</v>
      </c>
      <c r="N25" s="42">
        <v>0.7067137809187279</v>
      </c>
      <c r="O25" s="43">
        <v>515888</v>
      </c>
      <c r="P25" s="44">
        <v>-6.911180120861294</v>
      </c>
      <c r="Q25" s="59"/>
    </row>
    <row r="26" spans="1:17" s="8" customFormat="1" ht="15.75" customHeight="1">
      <c r="A26" s="32">
        <v>24</v>
      </c>
      <c r="B26" s="36" t="s">
        <v>29</v>
      </c>
      <c r="C26" s="41">
        <v>9935</v>
      </c>
      <c r="D26" s="42">
        <v>-44.55296350039067</v>
      </c>
      <c r="E26" s="41">
        <v>6236</v>
      </c>
      <c r="F26" s="42">
        <v>-12.020316027088036</v>
      </c>
      <c r="G26" s="50">
        <v>6179</v>
      </c>
      <c r="H26" s="42">
        <v>-12.528312570781427</v>
      </c>
      <c r="I26" s="41">
        <v>0</v>
      </c>
      <c r="J26" s="42"/>
      <c r="K26" s="41">
        <v>16171</v>
      </c>
      <c r="L26" s="42">
        <v>-35.33152043509558</v>
      </c>
      <c r="M26" s="41">
        <v>220</v>
      </c>
      <c r="N26" s="42">
        <v>27.167630057803468</v>
      </c>
      <c r="O26" s="43">
        <v>16391</v>
      </c>
      <c r="P26" s="44">
        <v>-34.90210095714683</v>
      </c>
      <c r="Q26" s="59"/>
    </row>
    <row r="27" spans="1:17" s="8" customFormat="1" ht="15.75" customHeight="1">
      <c r="A27" s="32">
        <v>25</v>
      </c>
      <c r="B27" s="36" t="s">
        <v>30</v>
      </c>
      <c r="C27" s="41">
        <v>1059</v>
      </c>
      <c r="D27" s="42">
        <v>-75.67195037904894</v>
      </c>
      <c r="E27" s="41">
        <v>10499</v>
      </c>
      <c r="F27" s="42">
        <v>-7.424389383652235</v>
      </c>
      <c r="G27" s="50">
        <v>7393</v>
      </c>
      <c r="H27" s="42">
        <v>-11.693741041567128</v>
      </c>
      <c r="I27" s="41">
        <v>107</v>
      </c>
      <c r="J27" s="42"/>
      <c r="K27" s="41">
        <v>11665</v>
      </c>
      <c r="L27" s="42">
        <v>-25.672231426022684</v>
      </c>
      <c r="M27" s="41">
        <v>343</v>
      </c>
      <c r="N27" s="42">
        <v>56.62100456621005</v>
      </c>
      <c r="O27" s="43">
        <v>12008</v>
      </c>
      <c r="P27" s="44">
        <v>-24.539684534657198</v>
      </c>
      <c r="Q27" s="59"/>
    </row>
    <row r="28" spans="1:17" s="8" customFormat="1" ht="15.75" customHeight="1">
      <c r="A28" s="32">
        <v>26</v>
      </c>
      <c r="B28" s="36" t="s">
        <v>31</v>
      </c>
      <c r="C28" s="41">
        <v>27595</v>
      </c>
      <c r="D28" s="42">
        <v>9.153118943079782</v>
      </c>
      <c r="E28" s="41">
        <v>31151</v>
      </c>
      <c r="F28" s="42">
        <v>41.62120385524641</v>
      </c>
      <c r="G28" s="50">
        <v>29415</v>
      </c>
      <c r="H28" s="42">
        <v>45.1660662290875</v>
      </c>
      <c r="I28" s="41">
        <v>0</v>
      </c>
      <c r="J28" s="42">
        <v>-100</v>
      </c>
      <c r="K28" s="41">
        <v>58746</v>
      </c>
      <c r="L28" s="42">
        <v>24.038766073351493</v>
      </c>
      <c r="M28" s="41">
        <v>463</v>
      </c>
      <c r="N28" s="42">
        <v>2.433628318584071</v>
      </c>
      <c r="O28" s="43">
        <v>59209</v>
      </c>
      <c r="P28" s="44">
        <v>23.83452199192688</v>
      </c>
      <c r="Q28" s="59"/>
    </row>
    <row r="29" spans="1:17" s="8" customFormat="1" ht="15.75" customHeight="1">
      <c r="A29" s="32">
        <v>27</v>
      </c>
      <c r="B29" s="36" t="s">
        <v>32</v>
      </c>
      <c r="C29" s="41">
        <v>184184</v>
      </c>
      <c r="D29" s="42">
        <v>22.338312753648218</v>
      </c>
      <c r="E29" s="41">
        <v>283739</v>
      </c>
      <c r="F29" s="42">
        <v>-2.109345081817335</v>
      </c>
      <c r="G29" s="50">
        <v>0</v>
      </c>
      <c r="H29" s="42"/>
      <c r="I29" s="41">
        <v>484</v>
      </c>
      <c r="J29" s="42">
        <v>-42.10526315789474</v>
      </c>
      <c r="K29" s="41">
        <v>468407</v>
      </c>
      <c r="L29" s="42">
        <v>6.156485556678648</v>
      </c>
      <c r="M29" s="41">
        <v>509</v>
      </c>
      <c r="N29" s="42">
        <v>-32.04272363150868</v>
      </c>
      <c r="O29" s="43">
        <v>468916</v>
      </c>
      <c r="P29" s="44">
        <v>6.091752999495465</v>
      </c>
      <c r="Q29" s="59"/>
    </row>
    <row r="30" spans="1:17" s="8" customFormat="1" ht="15.75" customHeight="1">
      <c r="A30" s="32">
        <v>28</v>
      </c>
      <c r="B30" s="36" t="s">
        <v>33</v>
      </c>
      <c r="C30" s="41">
        <v>71250</v>
      </c>
      <c r="D30" s="42">
        <v>21.45852510995193</v>
      </c>
      <c r="E30" s="41">
        <v>0</v>
      </c>
      <c r="F30" s="42">
        <v>-100</v>
      </c>
      <c r="G30" s="50">
        <v>0</v>
      </c>
      <c r="H30" s="42">
        <v>-100</v>
      </c>
      <c r="I30" s="41">
        <v>0</v>
      </c>
      <c r="J30" s="42">
        <v>-100</v>
      </c>
      <c r="K30" s="41">
        <v>71250</v>
      </c>
      <c r="L30" s="42">
        <v>4.600974807681014</v>
      </c>
      <c r="M30" s="41">
        <v>122</v>
      </c>
      <c r="N30" s="42">
        <v>-53.78787878787879</v>
      </c>
      <c r="O30" s="43">
        <v>71372</v>
      </c>
      <c r="P30" s="44">
        <v>4.375548405966657</v>
      </c>
      <c r="Q30" s="59"/>
    </row>
    <row r="31" spans="1:17" s="8" customFormat="1" ht="15.75" customHeight="1">
      <c r="A31" s="32">
        <v>29</v>
      </c>
      <c r="B31" s="36" t="s">
        <v>34</v>
      </c>
      <c r="C31" s="41">
        <v>26421</v>
      </c>
      <c r="D31" s="42">
        <v>478.90008764241895</v>
      </c>
      <c r="E31" s="41">
        <v>49895</v>
      </c>
      <c r="F31" s="42">
        <v>23.89193752638244</v>
      </c>
      <c r="G31" s="50">
        <v>12704</v>
      </c>
      <c r="H31" s="42">
        <v>49.038010323791646</v>
      </c>
      <c r="I31" s="41">
        <v>407</v>
      </c>
      <c r="J31" s="42">
        <v>0.49382716049382713</v>
      </c>
      <c r="K31" s="41">
        <v>76723</v>
      </c>
      <c r="L31" s="42">
        <v>69.58357278634897</v>
      </c>
      <c r="M31" s="41">
        <v>377</v>
      </c>
      <c r="N31" s="42">
        <v>-1.8229166666666667</v>
      </c>
      <c r="O31" s="43">
        <v>77100</v>
      </c>
      <c r="P31" s="44">
        <v>68.98259764169552</v>
      </c>
      <c r="Q31" s="59"/>
    </row>
    <row r="32" spans="1:17" s="8" customFormat="1" ht="15.75" customHeight="1">
      <c r="A32" s="32">
        <v>30</v>
      </c>
      <c r="B32" s="36" t="s">
        <v>35</v>
      </c>
      <c r="C32" s="41">
        <v>175311</v>
      </c>
      <c r="D32" s="42">
        <v>30.61952836866222</v>
      </c>
      <c r="E32" s="41">
        <v>488074</v>
      </c>
      <c r="F32" s="42">
        <v>-12.15339148089086</v>
      </c>
      <c r="G32" s="50">
        <v>478313</v>
      </c>
      <c r="H32" s="42">
        <v>-10.96498820778863</v>
      </c>
      <c r="I32" s="41">
        <v>0</v>
      </c>
      <c r="J32" s="42"/>
      <c r="K32" s="41">
        <v>663385</v>
      </c>
      <c r="L32" s="42">
        <v>-3.831183233716964</v>
      </c>
      <c r="M32" s="41">
        <v>5453</v>
      </c>
      <c r="N32" s="42">
        <v>9.71830985915493</v>
      </c>
      <c r="O32" s="43">
        <v>668838</v>
      </c>
      <c r="P32" s="44">
        <v>-3.734259473821323</v>
      </c>
      <c r="Q32" s="59"/>
    </row>
    <row r="33" spans="1:17" s="8" customFormat="1" ht="15.75" customHeight="1">
      <c r="A33" s="32">
        <v>31</v>
      </c>
      <c r="B33" s="36" t="s">
        <v>36</v>
      </c>
      <c r="C33" s="41">
        <v>1681521</v>
      </c>
      <c r="D33" s="42">
        <v>-4.06334991878435</v>
      </c>
      <c r="E33" s="41">
        <v>2903685</v>
      </c>
      <c r="F33" s="42">
        <v>0.968835703727246</v>
      </c>
      <c r="G33" s="50">
        <v>1716366</v>
      </c>
      <c r="H33" s="42">
        <v>3.0467351777327227</v>
      </c>
      <c r="I33" s="41">
        <v>51443</v>
      </c>
      <c r="J33" s="42">
        <v>-6.230291099323745</v>
      </c>
      <c r="K33" s="41">
        <v>4636649</v>
      </c>
      <c r="L33" s="42">
        <v>-0.9987562521018272</v>
      </c>
      <c r="M33" s="41">
        <v>39</v>
      </c>
      <c r="N33" s="42">
        <v>-38.095238095238095</v>
      </c>
      <c r="O33" s="43">
        <v>4636688</v>
      </c>
      <c r="P33" s="44">
        <v>-0.9992552559118333</v>
      </c>
      <c r="Q33" s="59"/>
    </row>
    <row r="34" spans="1:17" s="8" customFormat="1" ht="15.75" customHeight="1">
      <c r="A34" s="32">
        <v>32</v>
      </c>
      <c r="B34" s="36" t="s">
        <v>37</v>
      </c>
      <c r="C34" s="41">
        <v>258</v>
      </c>
      <c r="D34" s="42">
        <v>303.125</v>
      </c>
      <c r="E34" s="41">
        <v>4</v>
      </c>
      <c r="F34" s="42">
        <v>-94.11764705882354</v>
      </c>
      <c r="G34" s="50">
        <v>4</v>
      </c>
      <c r="H34" s="42">
        <v>-94.11764705882354</v>
      </c>
      <c r="I34" s="41">
        <v>9</v>
      </c>
      <c r="J34" s="42"/>
      <c r="K34" s="41">
        <v>271</v>
      </c>
      <c r="L34" s="42">
        <v>105.3030303030303</v>
      </c>
      <c r="M34" s="41">
        <v>352</v>
      </c>
      <c r="N34" s="42">
        <v>63.72093023255814</v>
      </c>
      <c r="O34" s="43">
        <v>623</v>
      </c>
      <c r="P34" s="44">
        <v>79.53890489913545</v>
      </c>
      <c r="Q34" s="59"/>
    </row>
    <row r="35" spans="1:17" s="8" customFormat="1" ht="15.75" customHeight="1">
      <c r="A35" s="32">
        <v>33</v>
      </c>
      <c r="B35" s="36" t="s">
        <v>38</v>
      </c>
      <c r="C35" s="41">
        <v>304243</v>
      </c>
      <c r="D35" s="42">
        <v>-1.7401358391117168</v>
      </c>
      <c r="E35" s="41">
        <v>267162</v>
      </c>
      <c r="F35" s="42">
        <v>-0.4308320723917143</v>
      </c>
      <c r="G35" s="50">
        <v>243575</v>
      </c>
      <c r="H35" s="42">
        <v>2.4948873534585054</v>
      </c>
      <c r="I35" s="41">
        <v>249</v>
      </c>
      <c r="J35" s="42">
        <v>-62.94642857142857</v>
      </c>
      <c r="K35" s="41">
        <v>571654</v>
      </c>
      <c r="L35" s="42">
        <v>-1.2040696760055374</v>
      </c>
      <c r="M35" s="41">
        <v>829</v>
      </c>
      <c r="N35" s="42">
        <v>-11.714589989350372</v>
      </c>
      <c r="O35" s="43">
        <v>572483</v>
      </c>
      <c r="P35" s="44">
        <v>-1.2210987645800262</v>
      </c>
      <c r="Q35" s="59"/>
    </row>
    <row r="36" spans="1:17" s="8" customFormat="1" ht="15.75" customHeight="1">
      <c r="A36" s="32">
        <v>34</v>
      </c>
      <c r="B36" s="36" t="s">
        <v>39</v>
      </c>
      <c r="C36" s="41">
        <v>120918</v>
      </c>
      <c r="D36" s="42">
        <v>-17.974425940372416</v>
      </c>
      <c r="E36" s="41">
        <v>28752</v>
      </c>
      <c r="F36" s="42">
        <v>-43.27091924313873</v>
      </c>
      <c r="G36" s="50">
        <v>28752</v>
      </c>
      <c r="H36" s="42">
        <v>-43.27091924313873</v>
      </c>
      <c r="I36" s="41">
        <v>120</v>
      </c>
      <c r="J36" s="42">
        <v>-52.191235059760956</v>
      </c>
      <c r="K36" s="41">
        <v>149790</v>
      </c>
      <c r="L36" s="42">
        <v>-24.481595571442256</v>
      </c>
      <c r="M36" s="41">
        <v>218</v>
      </c>
      <c r="N36" s="42">
        <v>220.58823529411765</v>
      </c>
      <c r="O36" s="43">
        <v>150008</v>
      </c>
      <c r="P36" s="44">
        <v>-24.397607059878943</v>
      </c>
      <c r="Q36" s="59"/>
    </row>
    <row r="37" spans="1:17" s="8" customFormat="1" ht="15.75" customHeight="1">
      <c r="A37" s="32">
        <v>35</v>
      </c>
      <c r="B37" s="36" t="s">
        <v>40</v>
      </c>
      <c r="C37" s="41">
        <v>74504</v>
      </c>
      <c r="D37" s="42">
        <v>22.053667966318272</v>
      </c>
      <c r="E37" s="41">
        <v>218826</v>
      </c>
      <c r="F37" s="42">
        <v>-14.140764166267765</v>
      </c>
      <c r="G37" s="50">
        <v>192883</v>
      </c>
      <c r="H37" s="42">
        <v>-14.226951742293531</v>
      </c>
      <c r="I37" s="41">
        <v>5</v>
      </c>
      <c r="J37" s="42">
        <v>-93.33333333333333</v>
      </c>
      <c r="K37" s="41">
        <v>293335</v>
      </c>
      <c r="L37" s="42">
        <v>-7.167474199561369</v>
      </c>
      <c r="M37" s="41">
        <v>838</v>
      </c>
      <c r="N37" s="42">
        <v>0.963855421686747</v>
      </c>
      <c r="O37" s="43">
        <v>294173</v>
      </c>
      <c r="P37" s="44">
        <v>-7.146171400794791</v>
      </c>
      <c r="Q37" s="59"/>
    </row>
    <row r="38" spans="1:17" s="8" customFormat="1" ht="15.75" customHeight="1">
      <c r="A38" s="32">
        <v>36</v>
      </c>
      <c r="B38" s="36" t="s">
        <v>41</v>
      </c>
      <c r="C38" s="41">
        <v>63362</v>
      </c>
      <c r="D38" s="42">
        <v>-3.3644460712542705</v>
      </c>
      <c r="E38" s="41">
        <v>29692</v>
      </c>
      <c r="F38" s="42">
        <v>-20.558647260273972</v>
      </c>
      <c r="G38" s="50">
        <v>27174</v>
      </c>
      <c r="H38" s="42">
        <v>-19.6463421846354</v>
      </c>
      <c r="I38" s="41">
        <v>138</v>
      </c>
      <c r="J38" s="42">
        <v>-37.55656108597285</v>
      </c>
      <c r="K38" s="41">
        <v>93192</v>
      </c>
      <c r="L38" s="42">
        <v>-9.667038239713081</v>
      </c>
      <c r="M38" s="41">
        <v>361</v>
      </c>
      <c r="N38" s="42">
        <v>-17.579908675799086</v>
      </c>
      <c r="O38" s="43">
        <v>93553</v>
      </c>
      <c r="P38" s="44">
        <v>-9.700491298514521</v>
      </c>
      <c r="Q38" s="59"/>
    </row>
    <row r="39" spans="1:17" s="8" customFormat="1" ht="15.75" customHeight="1">
      <c r="A39" s="32">
        <v>37</v>
      </c>
      <c r="B39" s="36" t="s">
        <v>42</v>
      </c>
      <c r="C39" s="41">
        <v>219675</v>
      </c>
      <c r="D39" s="42">
        <v>-5.147735074288527</v>
      </c>
      <c r="E39" s="41">
        <v>651751</v>
      </c>
      <c r="F39" s="42">
        <v>7.3930108554517835</v>
      </c>
      <c r="G39" s="50">
        <v>512687</v>
      </c>
      <c r="H39" s="42">
        <v>4.292220909015088</v>
      </c>
      <c r="I39" s="41">
        <v>1121</v>
      </c>
      <c r="J39" s="42">
        <v>-50.33229951262738</v>
      </c>
      <c r="K39" s="41">
        <v>872547</v>
      </c>
      <c r="L39" s="42">
        <v>3.7834616729587576</v>
      </c>
      <c r="M39" s="41">
        <v>1333</v>
      </c>
      <c r="N39" s="42">
        <v>-23.39080459770115</v>
      </c>
      <c r="O39" s="43">
        <v>873880</v>
      </c>
      <c r="P39" s="44">
        <v>3.7273376871562225</v>
      </c>
      <c r="Q39" s="59"/>
    </row>
    <row r="40" spans="1:17" s="8" customFormat="1" ht="15.75" customHeight="1">
      <c r="A40" s="32">
        <v>38</v>
      </c>
      <c r="B40" s="36" t="s">
        <v>43</v>
      </c>
      <c r="C40" s="41">
        <v>160407</v>
      </c>
      <c r="D40" s="42">
        <v>-3.8396518236098123</v>
      </c>
      <c r="E40" s="41">
        <v>271494</v>
      </c>
      <c r="F40" s="42">
        <v>9.109541970927593</v>
      </c>
      <c r="G40" s="50">
        <v>147111</v>
      </c>
      <c r="H40" s="42">
        <v>16.077642324535447</v>
      </c>
      <c r="I40" s="41">
        <v>5692</v>
      </c>
      <c r="J40" s="42">
        <v>82.49438922731645</v>
      </c>
      <c r="K40" s="41">
        <v>437593</v>
      </c>
      <c r="L40" s="42">
        <v>4.497824519173365</v>
      </c>
      <c r="M40" s="41">
        <v>798</v>
      </c>
      <c r="N40" s="42">
        <v>-13.72972972972973</v>
      </c>
      <c r="O40" s="43">
        <v>438391</v>
      </c>
      <c r="P40" s="44">
        <v>4.457650178825447</v>
      </c>
      <c r="Q40" s="59"/>
    </row>
    <row r="41" spans="1:17" s="8" customFormat="1" ht="15.75" customHeight="1">
      <c r="A41" s="10"/>
      <c r="B41" s="10" t="s">
        <v>0</v>
      </c>
      <c r="C41" s="11">
        <f>SUM(C3:C40)</f>
        <v>8084670</v>
      </c>
      <c r="D41" s="44">
        <v>-1.0947913914090255</v>
      </c>
      <c r="E41" s="11">
        <f>SUM(E3:E40)</f>
        <v>9973814</v>
      </c>
      <c r="F41" s="44">
        <v>-1.2990002354261654</v>
      </c>
      <c r="G41" s="12">
        <f>SUM(G3:G40)</f>
        <v>6526380</v>
      </c>
      <c r="H41" s="42">
        <v>-1.2987845757403031</v>
      </c>
      <c r="I41" s="11">
        <f>SUM(I3:I40)</f>
        <v>123295</v>
      </c>
      <c r="J41" s="44">
        <v>-0.035674036598318457</v>
      </c>
      <c r="K41" s="11">
        <f>SUM(K3:K40)</f>
        <v>18181779</v>
      </c>
      <c r="L41" s="44">
        <v>-1.1998264590971983</v>
      </c>
      <c r="M41" s="11">
        <f>SUM(M3:M40)</f>
        <v>30914</v>
      </c>
      <c r="N41" s="44">
        <v>-7.398753894080996</v>
      </c>
      <c r="O41" s="11">
        <f>SUM(O3:O40)</f>
        <v>18212693</v>
      </c>
      <c r="P41" s="44">
        <v>-1.2110515306985337</v>
      </c>
      <c r="Q41" s="59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6384" width="9.140625" style="2" customWidth="1"/>
  </cols>
  <sheetData>
    <row r="1" spans="1:12" s="9" customFormat="1" ht="15.75" customHeight="1">
      <c r="A1" s="37"/>
      <c r="B1" s="31" t="s">
        <v>54</v>
      </c>
      <c r="C1" s="60" t="str">
        <f>Totali!C1</f>
        <v>Gennaio - Febbraio 2012 (su base 2011)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s="8" customFormat="1" ht="15.75" customHeight="1">
      <c r="A2" s="32" t="s">
        <v>45</v>
      </c>
      <c r="B2" s="32" t="s">
        <v>2</v>
      </c>
      <c r="C2" s="39" t="s">
        <v>55</v>
      </c>
      <c r="D2" s="20" t="s">
        <v>4</v>
      </c>
      <c r="E2" s="40" t="s">
        <v>56</v>
      </c>
      <c r="F2" s="20" t="s">
        <v>4</v>
      </c>
      <c r="G2" s="35" t="s">
        <v>57</v>
      </c>
      <c r="H2" s="20" t="s">
        <v>4</v>
      </c>
      <c r="I2" s="40" t="s">
        <v>58</v>
      </c>
      <c r="J2" s="20" t="s">
        <v>4</v>
      </c>
      <c r="K2" s="34" t="s">
        <v>51</v>
      </c>
      <c r="L2" s="20"/>
    </row>
    <row r="3" spans="1:12" s="8" customFormat="1" ht="15.75" customHeight="1">
      <c r="A3" s="32">
        <v>1</v>
      </c>
      <c r="B3" s="36" t="s">
        <v>7</v>
      </c>
      <c r="C3" s="41">
        <v>228</v>
      </c>
      <c r="D3" s="42">
        <v>3.6363636363636362</v>
      </c>
      <c r="E3" s="41">
        <v>0</v>
      </c>
      <c r="F3" s="42"/>
      <c r="G3" s="41">
        <v>228</v>
      </c>
      <c r="H3" s="42">
        <v>3.6363636363636362</v>
      </c>
      <c r="I3" s="41">
        <v>0</v>
      </c>
      <c r="J3" s="42"/>
      <c r="K3" s="43">
        <v>228</v>
      </c>
      <c r="L3" s="44">
        <v>3.6363636363636362</v>
      </c>
    </row>
    <row r="4" spans="1:12" s="8" customFormat="1" ht="15.75" customHeight="1">
      <c r="A4" s="32">
        <v>2</v>
      </c>
      <c r="B4" s="36" t="s">
        <v>8</v>
      </c>
      <c r="C4" s="41">
        <v>791</v>
      </c>
      <c r="D4" s="42">
        <v>-14.670981661272924</v>
      </c>
      <c r="E4" s="41">
        <v>0</v>
      </c>
      <c r="F4" s="42"/>
      <c r="G4" s="41">
        <v>791</v>
      </c>
      <c r="H4" s="42">
        <v>-14.670981661272924</v>
      </c>
      <c r="I4" s="41">
        <v>122</v>
      </c>
      <c r="J4" s="42">
        <v>-3.1746031746031744</v>
      </c>
      <c r="K4" s="43">
        <v>913</v>
      </c>
      <c r="L4" s="44">
        <v>-13.295346628679962</v>
      </c>
    </row>
    <row r="5" spans="1:12" s="8" customFormat="1" ht="15.75" customHeight="1">
      <c r="A5" s="32">
        <v>3</v>
      </c>
      <c r="B5" s="36" t="s">
        <v>9</v>
      </c>
      <c r="C5" s="41">
        <v>42</v>
      </c>
      <c r="D5" s="42">
        <v>23.529411764705884</v>
      </c>
      <c r="E5" s="41">
        <v>0</v>
      </c>
      <c r="F5" s="42"/>
      <c r="G5" s="41">
        <v>42</v>
      </c>
      <c r="H5" s="42">
        <v>23.529411764705884</v>
      </c>
      <c r="I5" s="41">
        <v>320</v>
      </c>
      <c r="J5" s="42">
        <v>2.236421725239617</v>
      </c>
      <c r="K5" s="43">
        <v>362</v>
      </c>
      <c r="L5" s="44">
        <v>4.322766570605188</v>
      </c>
    </row>
    <row r="6" spans="1:12" s="8" customFormat="1" ht="15.75" customHeight="1">
      <c r="A6" s="32">
        <v>4</v>
      </c>
      <c r="B6" s="36" t="s">
        <v>10</v>
      </c>
      <c r="C6" s="41">
        <v>17618</v>
      </c>
      <c r="D6" s="42">
        <v>3.1740454438978682</v>
      </c>
      <c r="E6" s="41">
        <v>14</v>
      </c>
      <c r="F6" s="42">
        <v>-41.666666666666664</v>
      </c>
      <c r="G6" s="41">
        <v>17632</v>
      </c>
      <c r="H6" s="42">
        <v>3.111111111111111</v>
      </c>
      <c r="I6" s="41">
        <v>0</v>
      </c>
      <c r="J6" s="42"/>
      <c r="K6" s="43">
        <v>17632</v>
      </c>
      <c r="L6" s="44">
        <v>3.111111111111111</v>
      </c>
    </row>
    <row r="7" spans="1:12" s="8" customFormat="1" ht="15.75" customHeight="1">
      <c r="A7" s="32">
        <v>5</v>
      </c>
      <c r="B7" s="36" t="s">
        <v>11</v>
      </c>
      <c r="C7" s="41">
        <v>4261</v>
      </c>
      <c r="D7" s="42">
        <v>7.141061101332663</v>
      </c>
      <c r="E7" s="41">
        <v>1631</v>
      </c>
      <c r="F7" s="42">
        <v>-0.6699147381242387</v>
      </c>
      <c r="G7" s="41">
        <v>5893</v>
      </c>
      <c r="H7" s="42">
        <v>4.89498042007832</v>
      </c>
      <c r="I7" s="41">
        <v>177</v>
      </c>
      <c r="J7" s="42">
        <v>405.7142857142857</v>
      </c>
      <c r="K7" s="43">
        <v>6071</v>
      </c>
      <c r="L7" s="44">
        <v>7.394303909428622</v>
      </c>
    </row>
    <row r="8" spans="1:12" s="8" customFormat="1" ht="15.75" customHeight="1">
      <c r="A8" s="32">
        <v>6</v>
      </c>
      <c r="B8" s="36" t="s">
        <v>12</v>
      </c>
      <c r="C8" s="41">
        <v>0</v>
      </c>
      <c r="D8" s="42"/>
      <c r="E8" s="41">
        <v>0</v>
      </c>
      <c r="F8" s="42"/>
      <c r="G8" s="41">
        <v>0</v>
      </c>
      <c r="H8" s="42"/>
      <c r="I8" s="41">
        <v>0</v>
      </c>
      <c r="J8" s="42"/>
      <c r="K8" s="43">
        <v>0</v>
      </c>
      <c r="L8" s="44"/>
    </row>
    <row r="9" spans="1:12" s="8" customFormat="1" ht="15.75" customHeight="1">
      <c r="A9" s="32">
        <v>7</v>
      </c>
      <c r="B9" s="36" t="s">
        <v>13</v>
      </c>
      <c r="C9" s="41">
        <v>169</v>
      </c>
      <c r="D9" s="42">
        <v>-41.724137931034484</v>
      </c>
      <c r="E9" s="41">
        <v>1993</v>
      </c>
      <c r="F9" s="42">
        <v>38.498957609451004</v>
      </c>
      <c r="G9" s="41">
        <v>2162</v>
      </c>
      <c r="H9" s="42">
        <v>25.043377674956623</v>
      </c>
      <c r="I9" s="41">
        <v>4516</v>
      </c>
      <c r="J9" s="42">
        <v>7.986609277857484</v>
      </c>
      <c r="K9" s="43">
        <v>6678</v>
      </c>
      <c r="L9" s="44">
        <v>12.97580781593639</v>
      </c>
    </row>
    <row r="10" spans="1:12" s="8" customFormat="1" ht="15.75" customHeight="1">
      <c r="A10" s="32">
        <v>8</v>
      </c>
      <c r="B10" s="36" t="s">
        <v>14</v>
      </c>
      <c r="C10" s="41">
        <v>7</v>
      </c>
      <c r="D10" s="42">
        <v>40</v>
      </c>
      <c r="E10" s="41">
        <v>0</v>
      </c>
      <c r="F10" s="42"/>
      <c r="G10" s="41">
        <v>7</v>
      </c>
      <c r="H10" s="42">
        <v>40</v>
      </c>
      <c r="I10" s="41">
        <v>0</v>
      </c>
      <c r="J10" s="42"/>
      <c r="K10" s="43">
        <v>7</v>
      </c>
      <c r="L10" s="44">
        <v>40</v>
      </c>
    </row>
    <row r="11" spans="1:12" s="8" customFormat="1" ht="15.75" customHeight="1">
      <c r="A11" s="32">
        <v>9</v>
      </c>
      <c r="B11" s="36" t="s">
        <v>15</v>
      </c>
      <c r="C11" s="41">
        <v>242</v>
      </c>
      <c r="D11" s="42">
        <v>-1.2244897959183674</v>
      </c>
      <c r="E11" s="41">
        <v>0</v>
      </c>
      <c r="F11" s="42"/>
      <c r="G11" s="41">
        <v>242</v>
      </c>
      <c r="H11" s="42">
        <v>-1.2244897959183674</v>
      </c>
      <c r="I11" s="41">
        <v>223</v>
      </c>
      <c r="J11" s="42">
        <v>-11.155378486055778</v>
      </c>
      <c r="K11" s="43">
        <v>465</v>
      </c>
      <c r="L11" s="44">
        <v>-6.25</v>
      </c>
    </row>
    <row r="12" spans="1:12" s="8" customFormat="1" ht="15.75" customHeight="1">
      <c r="A12" s="32">
        <v>10</v>
      </c>
      <c r="B12" s="36" t="s">
        <v>16</v>
      </c>
      <c r="C12" s="41">
        <v>1273</v>
      </c>
      <c r="D12" s="42">
        <v>1.7585931254996003</v>
      </c>
      <c r="E12" s="41">
        <v>21</v>
      </c>
      <c r="F12" s="42"/>
      <c r="G12" s="41">
        <v>1294</v>
      </c>
      <c r="H12" s="42">
        <v>3.4372501998401277</v>
      </c>
      <c r="I12" s="41">
        <v>64</v>
      </c>
      <c r="J12" s="42">
        <v>-28.089887640449437</v>
      </c>
      <c r="K12" s="43">
        <v>1358</v>
      </c>
      <c r="L12" s="44">
        <v>1.3432835820895523</v>
      </c>
    </row>
    <row r="13" spans="1:12" s="8" customFormat="1" ht="15.75" customHeight="1">
      <c r="A13" s="32">
        <v>11</v>
      </c>
      <c r="B13" s="36" t="s">
        <v>17</v>
      </c>
      <c r="C13" s="41">
        <v>0</v>
      </c>
      <c r="D13" s="42"/>
      <c r="E13" s="41">
        <v>0</v>
      </c>
      <c r="F13" s="42"/>
      <c r="G13" s="41">
        <v>0</v>
      </c>
      <c r="H13" s="42"/>
      <c r="I13" s="41">
        <v>0</v>
      </c>
      <c r="J13" s="42"/>
      <c r="K13" s="43">
        <v>0</v>
      </c>
      <c r="L13" s="44"/>
    </row>
    <row r="14" spans="1:12" s="8" customFormat="1" ht="15.75" customHeight="1">
      <c r="A14" s="32">
        <v>12</v>
      </c>
      <c r="B14" s="36" t="s">
        <v>18</v>
      </c>
      <c r="C14" s="41">
        <v>0</v>
      </c>
      <c r="D14" s="42"/>
      <c r="E14" s="41">
        <v>0</v>
      </c>
      <c r="F14" s="42"/>
      <c r="G14" s="41">
        <v>0</v>
      </c>
      <c r="H14" s="42"/>
      <c r="I14" s="41">
        <v>0</v>
      </c>
      <c r="J14" s="42"/>
      <c r="K14" s="43">
        <v>0</v>
      </c>
      <c r="L14" s="44"/>
    </row>
    <row r="15" spans="1:12" s="8" customFormat="1" ht="15.75" customHeight="1">
      <c r="A15" s="32">
        <v>13</v>
      </c>
      <c r="B15" s="36" t="s">
        <v>19</v>
      </c>
      <c r="C15" s="41">
        <v>22</v>
      </c>
      <c r="D15" s="42">
        <v>-12</v>
      </c>
      <c r="E15" s="41">
        <v>29</v>
      </c>
      <c r="F15" s="42">
        <v>-48.214285714285715</v>
      </c>
      <c r="G15" s="41">
        <v>51</v>
      </c>
      <c r="H15" s="42">
        <v>-37.03703703703704</v>
      </c>
      <c r="I15" s="41">
        <v>0</v>
      </c>
      <c r="J15" s="42"/>
      <c r="K15" s="43">
        <v>51</v>
      </c>
      <c r="L15" s="44">
        <v>-37.03703703703704</v>
      </c>
    </row>
    <row r="16" spans="1:12" s="8" customFormat="1" ht="15.75" customHeight="1">
      <c r="A16" s="32">
        <v>14</v>
      </c>
      <c r="B16" s="36" t="s">
        <v>20</v>
      </c>
      <c r="C16" s="41">
        <v>0</v>
      </c>
      <c r="D16" s="42"/>
      <c r="E16" s="41">
        <v>0</v>
      </c>
      <c r="F16" s="42"/>
      <c r="G16" s="41">
        <v>0</v>
      </c>
      <c r="H16" s="42"/>
      <c r="I16" s="41">
        <v>0</v>
      </c>
      <c r="J16" s="42"/>
      <c r="K16" s="43">
        <v>0</v>
      </c>
      <c r="L16" s="44"/>
    </row>
    <row r="17" spans="1:12" s="8" customFormat="1" ht="15.75" customHeight="1">
      <c r="A17" s="32">
        <v>15</v>
      </c>
      <c r="B17" s="36" t="s">
        <v>64</v>
      </c>
      <c r="C17" s="41">
        <v>0</v>
      </c>
      <c r="D17" s="42">
        <v>-100</v>
      </c>
      <c r="E17" s="41">
        <v>0</v>
      </c>
      <c r="F17" s="42"/>
      <c r="G17" s="41">
        <v>0</v>
      </c>
      <c r="H17" s="42">
        <v>-100</v>
      </c>
      <c r="I17" s="41">
        <v>0</v>
      </c>
      <c r="J17" s="42"/>
      <c r="K17" s="43">
        <v>0</v>
      </c>
      <c r="L17" s="44">
        <v>-100</v>
      </c>
    </row>
    <row r="18" spans="1:12" s="8" customFormat="1" ht="15.75" customHeight="1">
      <c r="A18" s="32">
        <v>16</v>
      </c>
      <c r="B18" s="36" t="s">
        <v>21</v>
      </c>
      <c r="C18" s="41">
        <v>62</v>
      </c>
      <c r="D18" s="42">
        <v>26.53061224489796</v>
      </c>
      <c r="E18" s="41">
        <v>401</v>
      </c>
      <c r="F18" s="42">
        <v>-27.22323049001815</v>
      </c>
      <c r="G18" s="41">
        <v>463</v>
      </c>
      <c r="H18" s="42">
        <v>-22.5752508361204</v>
      </c>
      <c r="I18" s="41">
        <v>0</v>
      </c>
      <c r="J18" s="42"/>
      <c r="K18" s="43">
        <v>463</v>
      </c>
      <c r="L18" s="44">
        <v>-22.5752508361204</v>
      </c>
    </row>
    <row r="19" spans="1:12" s="8" customFormat="1" ht="15.75" customHeight="1">
      <c r="A19" s="32">
        <v>17</v>
      </c>
      <c r="B19" s="36" t="s">
        <v>22</v>
      </c>
      <c r="C19" s="41">
        <v>0</v>
      </c>
      <c r="D19" s="42"/>
      <c r="E19" s="41">
        <v>0</v>
      </c>
      <c r="F19" s="42"/>
      <c r="G19" s="41">
        <v>0</v>
      </c>
      <c r="H19" s="42"/>
      <c r="I19" s="41">
        <v>0</v>
      </c>
      <c r="J19" s="42"/>
      <c r="K19" s="43">
        <v>0</v>
      </c>
      <c r="L19" s="44"/>
    </row>
    <row r="20" spans="1:12" s="8" customFormat="1" ht="15.75" customHeight="1">
      <c r="A20" s="32">
        <v>18</v>
      </c>
      <c r="B20" s="36" t="s">
        <v>23</v>
      </c>
      <c r="C20" s="41">
        <v>18</v>
      </c>
      <c r="D20" s="42">
        <v>0</v>
      </c>
      <c r="E20" s="41">
        <v>0</v>
      </c>
      <c r="F20" s="42"/>
      <c r="G20" s="41">
        <v>18</v>
      </c>
      <c r="H20" s="42">
        <v>0</v>
      </c>
      <c r="I20" s="41">
        <v>267</v>
      </c>
      <c r="J20" s="42">
        <v>-2.909090909090909</v>
      </c>
      <c r="K20" s="43">
        <v>285</v>
      </c>
      <c r="L20" s="44">
        <v>-2.7303754266211606</v>
      </c>
    </row>
    <row r="21" spans="1:12" s="8" customFormat="1" ht="15.75" customHeight="1">
      <c r="A21" s="32">
        <v>19</v>
      </c>
      <c r="B21" s="36" t="s">
        <v>24</v>
      </c>
      <c r="C21" s="41">
        <v>2462</v>
      </c>
      <c r="D21" s="42">
        <v>5.034129692832765</v>
      </c>
      <c r="E21" s="41">
        <v>0</v>
      </c>
      <c r="F21" s="42"/>
      <c r="G21" s="41">
        <v>2462</v>
      </c>
      <c r="H21" s="42">
        <v>5.034129692832765</v>
      </c>
      <c r="I21" s="41">
        <v>652</v>
      </c>
      <c r="J21" s="42">
        <v>13.588850174216027</v>
      </c>
      <c r="K21" s="43">
        <v>3114</v>
      </c>
      <c r="L21" s="44">
        <v>6.716929403701165</v>
      </c>
    </row>
    <row r="22" spans="1:12" s="8" customFormat="1" ht="15.75" customHeight="1">
      <c r="A22" s="32">
        <v>20</v>
      </c>
      <c r="B22" s="36" t="s">
        <v>25</v>
      </c>
      <c r="C22" s="41">
        <v>59702</v>
      </c>
      <c r="D22" s="42">
        <v>-9.613637739962455</v>
      </c>
      <c r="E22" s="41">
        <v>0</v>
      </c>
      <c r="F22" s="42"/>
      <c r="G22" s="41">
        <v>59702</v>
      </c>
      <c r="H22" s="42">
        <v>-9.613637739962455</v>
      </c>
      <c r="I22" s="41">
        <v>1617</v>
      </c>
      <c r="J22" s="42">
        <v>-0.49230769230769234</v>
      </c>
      <c r="K22" s="43">
        <v>61319</v>
      </c>
      <c r="L22" s="44">
        <v>-9.39462446621452</v>
      </c>
    </row>
    <row r="23" spans="1:12" s="8" customFormat="1" ht="15.75" customHeight="1">
      <c r="A23" s="32">
        <v>21</v>
      </c>
      <c r="B23" s="36" t="s">
        <v>26</v>
      </c>
      <c r="C23" s="41">
        <v>217</v>
      </c>
      <c r="D23" s="42">
        <v>72.22222222222223</v>
      </c>
      <c r="E23" s="41">
        <v>258</v>
      </c>
      <c r="F23" s="42">
        <v>-11.03448275862069</v>
      </c>
      <c r="G23" s="41">
        <v>475</v>
      </c>
      <c r="H23" s="42">
        <v>14.182692307692308</v>
      </c>
      <c r="I23" s="41">
        <v>366</v>
      </c>
      <c r="J23" s="42">
        <v>13.664596273291925</v>
      </c>
      <c r="K23" s="43">
        <v>841</v>
      </c>
      <c r="L23" s="44">
        <v>13.956639566395664</v>
      </c>
    </row>
    <row r="24" spans="1:12" s="8" customFormat="1" ht="15.75" customHeight="1">
      <c r="A24" s="32">
        <v>22</v>
      </c>
      <c r="B24" s="36" t="s">
        <v>27</v>
      </c>
      <c r="C24" s="41">
        <v>24</v>
      </c>
      <c r="D24" s="42">
        <v>0</v>
      </c>
      <c r="E24" s="41">
        <v>0</v>
      </c>
      <c r="F24" s="42"/>
      <c r="G24" s="41">
        <v>24</v>
      </c>
      <c r="H24" s="42">
        <v>0</v>
      </c>
      <c r="I24" s="41">
        <v>0</v>
      </c>
      <c r="J24" s="42"/>
      <c r="K24" s="43">
        <v>24</v>
      </c>
      <c r="L24" s="44">
        <v>0</v>
      </c>
    </row>
    <row r="25" spans="1:12" s="8" customFormat="1" ht="15.75" customHeight="1">
      <c r="A25" s="32">
        <v>23</v>
      </c>
      <c r="B25" s="36" t="s">
        <v>28</v>
      </c>
      <c r="C25" s="41">
        <v>95</v>
      </c>
      <c r="D25" s="42">
        <v>-26.923076923076923</v>
      </c>
      <c r="E25" s="41">
        <v>0</v>
      </c>
      <c r="F25" s="42"/>
      <c r="G25" s="41">
        <v>95</v>
      </c>
      <c r="H25" s="42">
        <v>-26.923076923076923</v>
      </c>
      <c r="I25" s="41">
        <v>208</v>
      </c>
      <c r="J25" s="42">
        <v>-6.306306306306307</v>
      </c>
      <c r="K25" s="43">
        <v>303</v>
      </c>
      <c r="L25" s="44">
        <v>-13.920454545454545</v>
      </c>
    </row>
    <row r="26" spans="1:12" s="8" customFormat="1" ht="15.75" customHeight="1">
      <c r="A26" s="32">
        <v>24</v>
      </c>
      <c r="B26" s="36" t="s">
        <v>29</v>
      </c>
      <c r="C26" s="41">
        <v>0</v>
      </c>
      <c r="D26" s="42"/>
      <c r="E26" s="41">
        <v>0</v>
      </c>
      <c r="F26" s="42"/>
      <c r="G26" s="41">
        <v>0</v>
      </c>
      <c r="H26" s="42"/>
      <c r="I26" s="41">
        <v>0</v>
      </c>
      <c r="J26" s="42"/>
      <c r="K26" s="43">
        <v>0</v>
      </c>
      <c r="L26" s="44"/>
    </row>
    <row r="27" spans="1:12" s="8" customFormat="1" ht="15.75" customHeight="1">
      <c r="A27" s="32">
        <v>25</v>
      </c>
      <c r="B27" s="36" t="s">
        <v>30</v>
      </c>
      <c r="C27" s="41">
        <v>0</v>
      </c>
      <c r="D27" s="42"/>
      <c r="E27" s="41">
        <v>0</v>
      </c>
      <c r="F27" s="42"/>
      <c r="G27" s="41">
        <v>0</v>
      </c>
      <c r="H27" s="42"/>
      <c r="I27" s="41">
        <v>0</v>
      </c>
      <c r="J27" s="42"/>
      <c r="K27" s="43">
        <v>0</v>
      </c>
      <c r="L27" s="44"/>
    </row>
    <row r="28" spans="1:12" s="8" customFormat="1" ht="15.75" customHeight="1">
      <c r="A28" s="32">
        <v>26</v>
      </c>
      <c r="B28" s="36" t="s">
        <v>31</v>
      </c>
      <c r="C28" s="41">
        <v>6</v>
      </c>
      <c r="D28" s="42">
        <v>200</v>
      </c>
      <c r="E28" s="41">
        <v>0</v>
      </c>
      <c r="F28" s="42"/>
      <c r="G28" s="41">
        <v>6</v>
      </c>
      <c r="H28" s="42">
        <v>200</v>
      </c>
      <c r="I28" s="41">
        <v>221</v>
      </c>
      <c r="J28" s="42">
        <v>26.285714285714285</v>
      </c>
      <c r="K28" s="43">
        <v>227</v>
      </c>
      <c r="L28" s="44">
        <v>28.24858757062147</v>
      </c>
    </row>
    <row r="29" spans="1:12" s="8" customFormat="1" ht="15.75" customHeight="1">
      <c r="A29" s="32">
        <v>27</v>
      </c>
      <c r="B29" s="36" t="s">
        <v>32</v>
      </c>
      <c r="C29" s="41">
        <v>975</v>
      </c>
      <c r="D29" s="42">
        <v>15.384615384615385</v>
      </c>
      <c r="E29" s="41">
        <v>99</v>
      </c>
      <c r="F29" s="42">
        <v>6.451612903225806</v>
      </c>
      <c r="G29" s="41">
        <v>1074</v>
      </c>
      <c r="H29" s="42">
        <v>14.498933901918976</v>
      </c>
      <c r="I29" s="41">
        <v>19</v>
      </c>
      <c r="J29" s="42">
        <v>11.764705882352942</v>
      </c>
      <c r="K29" s="43">
        <v>1093</v>
      </c>
      <c r="L29" s="44">
        <v>14.450261780104713</v>
      </c>
    </row>
    <row r="30" spans="1:12" s="8" customFormat="1" ht="15.75" customHeight="1">
      <c r="A30" s="32">
        <v>28</v>
      </c>
      <c r="B30" s="36" t="s">
        <v>33</v>
      </c>
      <c r="C30" s="41">
        <v>22</v>
      </c>
      <c r="D30" s="42">
        <v>-4.3478260869565215</v>
      </c>
      <c r="E30" s="41">
        <v>0</v>
      </c>
      <c r="F30" s="42"/>
      <c r="G30" s="41">
        <v>22</v>
      </c>
      <c r="H30" s="42">
        <v>-4.3478260869565215</v>
      </c>
      <c r="I30" s="41">
        <v>0</v>
      </c>
      <c r="J30" s="42"/>
      <c r="K30" s="43">
        <v>22</v>
      </c>
      <c r="L30" s="44">
        <v>-4.3478260869565215</v>
      </c>
    </row>
    <row r="31" spans="1:12" s="8" customFormat="1" ht="15.75" customHeight="1">
      <c r="A31" s="32">
        <v>29</v>
      </c>
      <c r="B31" s="36" t="s">
        <v>34</v>
      </c>
      <c r="C31" s="41">
        <v>56</v>
      </c>
      <c r="D31" s="42">
        <v>-20</v>
      </c>
      <c r="E31" s="41">
        <v>0</v>
      </c>
      <c r="F31" s="42"/>
      <c r="G31" s="41">
        <v>56</v>
      </c>
      <c r="H31" s="42">
        <v>-20</v>
      </c>
      <c r="I31" s="41">
        <v>0</v>
      </c>
      <c r="J31" s="42"/>
      <c r="K31" s="43">
        <v>56</v>
      </c>
      <c r="L31" s="44">
        <v>-20</v>
      </c>
    </row>
    <row r="32" spans="1:12" s="8" customFormat="1" ht="15.75" customHeight="1">
      <c r="A32" s="32">
        <v>30</v>
      </c>
      <c r="B32" s="36" t="s">
        <v>35</v>
      </c>
      <c r="C32" s="41">
        <v>2718</v>
      </c>
      <c r="D32" s="42">
        <v>-5.690492713393477</v>
      </c>
      <c r="E32" s="41">
        <v>0</v>
      </c>
      <c r="F32" s="42"/>
      <c r="G32" s="41">
        <v>2718</v>
      </c>
      <c r="H32" s="42">
        <v>-5.690492713393477</v>
      </c>
      <c r="I32" s="41">
        <v>0</v>
      </c>
      <c r="J32" s="42"/>
      <c r="K32" s="43">
        <v>2718</v>
      </c>
      <c r="L32" s="44">
        <v>-5.690492713393477</v>
      </c>
    </row>
    <row r="33" spans="1:12" s="8" customFormat="1" ht="15.75" customHeight="1">
      <c r="A33" s="32">
        <v>31</v>
      </c>
      <c r="B33" s="36" t="s">
        <v>36</v>
      </c>
      <c r="C33" s="41">
        <v>18170</v>
      </c>
      <c r="D33" s="42">
        <v>-11.804679157363363</v>
      </c>
      <c r="E33" s="41">
        <v>0</v>
      </c>
      <c r="F33" s="42"/>
      <c r="G33" s="41">
        <v>18170</v>
      </c>
      <c r="H33" s="42">
        <v>-11.804679157363363</v>
      </c>
      <c r="I33" s="41">
        <v>1356</v>
      </c>
      <c r="J33" s="42">
        <v>-17.01346389228886</v>
      </c>
      <c r="K33" s="43">
        <v>19526</v>
      </c>
      <c r="L33" s="44">
        <v>-12.187443784853391</v>
      </c>
    </row>
    <row r="34" spans="1:12" s="8" customFormat="1" ht="15.75" customHeight="1">
      <c r="A34" s="32">
        <v>32</v>
      </c>
      <c r="B34" s="36" t="s">
        <v>37</v>
      </c>
      <c r="C34" s="41">
        <v>0</v>
      </c>
      <c r="D34" s="42"/>
      <c r="E34" s="41">
        <v>0</v>
      </c>
      <c r="F34" s="42"/>
      <c r="G34" s="41">
        <v>0</v>
      </c>
      <c r="H34" s="42"/>
      <c r="I34" s="41">
        <v>0</v>
      </c>
      <c r="J34" s="42"/>
      <c r="K34" s="43">
        <v>0</v>
      </c>
      <c r="L34" s="44"/>
    </row>
    <row r="35" spans="1:12" s="8" customFormat="1" ht="15.75" customHeight="1">
      <c r="A35" s="32">
        <v>33</v>
      </c>
      <c r="B35" s="36" t="s">
        <v>38</v>
      </c>
      <c r="C35" s="41">
        <v>107</v>
      </c>
      <c r="D35" s="42">
        <v>-23.02158273381295</v>
      </c>
      <c r="E35" s="41">
        <v>1264</v>
      </c>
      <c r="F35" s="42">
        <v>43.79977246871445</v>
      </c>
      <c r="G35" s="41">
        <v>1372</v>
      </c>
      <c r="H35" s="42">
        <v>34.90658800393314</v>
      </c>
      <c r="I35" s="41">
        <v>0</v>
      </c>
      <c r="J35" s="42"/>
      <c r="K35" s="43">
        <v>1372</v>
      </c>
      <c r="L35" s="44">
        <v>34.90658800393314</v>
      </c>
    </row>
    <row r="36" spans="1:12" s="8" customFormat="1" ht="15.75" customHeight="1">
      <c r="A36" s="32">
        <v>34</v>
      </c>
      <c r="B36" s="36" t="s">
        <v>39</v>
      </c>
      <c r="C36" s="41">
        <v>2</v>
      </c>
      <c r="D36" s="42">
        <v>-60</v>
      </c>
      <c r="E36" s="41">
        <v>0</v>
      </c>
      <c r="F36" s="42"/>
      <c r="G36" s="41">
        <v>2</v>
      </c>
      <c r="H36" s="42">
        <v>-60</v>
      </c>
      <c r="I36" s="41">
        <v>0</v>
      </c>
      <c r="J36" s="42"/>
      <c r="K36" s="43">
        <v>2</v>
      </c>
      <c r="L36" s="44">
        <v>-60</v>
      </c>
    </row>
    <row r="37" spans="1:12" s="8" customFormat="1" ht="15.75" customHeight="1">
      <c r="A37" s="32">
        <v>35</v>
      </c>
      <c r="B37" s="36" t="s">
        <v>40</v>
      </c>
      <c r="C37" s="41">
        <v>53</v>
      </c>
      <c r="D37" s="42">
        <v>112</v>
      </c>
      <c r="E37" s="41">
        <v>0</v>
      </c>
      <c r="F37" s="42"/>
      <c r="G37" s="41">
        <v>53</v>
      </c>
      <c r="H37" s="42">
        <v>112</v>
      </c>
      <c r="I37" s="41">
        <v>0</v>
      </c>
      <c r="J37" s="42"/>
      <c r="K37" s="43">
        <v>53</v>
      </c>
      <c r="L37" s="44">
        <v>112</v>
      </c>
    </row>
    <row r="38" spans="1:12" s="8" customFormat="1" ht="15.75" customHeight="1">
      <c r="A38" s="32">
        <v>36</v>
      </c>
      <c r="B38" s="36" t="s">
        <v>41</v>
      </c>
      <c r="C38" s="41">
        <v>46</v>
      </c>
      <c r="D38" s="42">
        <v>-14.814814814814815</v>
      </c>
      <c r="E38" s="41">
        <v>56</v>
      </c>
      <c r="F38" s="42">
        <v>-22.22222222222222</v>
      </c>
      <c r="G38" s="41">
        <v>102</v>
      </c>
      <c r="H38" s="42">
        <v>-19.047619047619047</v>
      </c>
      <c r="I38" s="41">
        <v>0</v>
      </c>
      <c r="J38" s="42"/>
      <c r="K38" s="43">
        <v>102</v>
      </c>
      <c r="L38" s="44">
        <v>-19.047619047619047</v>
      </c>
    </row>
    <row r="39" spans="1:12" s="8" customFormat="1" ht="15.75" customHeight="1">
      <c r="A39" s="32">
        <v>37</v>
      </c>
      <c r="B39" s="36" t="s">
        <v>42</v>
      </c>
      <c r="C39" s="41">
        <v>4696</v>
      </c>
      <c r="D39" s="42">
        <v>-11.37950556708813</v>
      </c>
      <c r="E39" s="41">
        <v>1497</v>
      </c>
      <c r="F39" s="42">
        <v>37.213565536205316</v>
      </c>
      <c r="G39" s="41">
        <v>6193</v>
      </c>
      <c r="H39" s="42">
        <v>-3.082942097026604</v>
      </c>
      <c r="I39" s="41">
        <v>2</v>
      </c>
      <c r="J39" s="42">
        <v>-90</v>
      </c>
      <c r="K39" s="43">
        <v>6195</v>
      </c>
      <c r="L39" s="44">
        <v>-3.354134165366615</v>
      </c>
    </row>
    <row r="40" spans="1:12" s="8" customFormat="1" ht="15.75" customHeight="1">
      <c r="A40" s="32">
        <v>38</v>
      </c>
      <c r="B40" s="36" t="s">
        <v>43</v>
      </c>
      <c r="C40" s="41">
        <v>14</v>
      </c>
      <c r="D40" s="42">
        <v>-70.83333333333333</v>
      </c>
      <c r="E40" s="41">
        <v>800</v>
      </c>
      <c r="F40" s="42">
        <v>8.548168249660787</v>
      </c>
      <c r="G40" s="41">
        <v>814</v>
      </c>
      <c r="H40" s="42">
        <v>3.694267515923567</v>
      </c>
      <c r="I40" s="41">
        <v>0</v>
      </c>
      <c r="J40" s="42">
        <v>-100</v>
      </c>
      <c r="K40" s="43">
        <v>814</v>
      </c>
      <c r="L40" s="44">
        <v>3.4307496823379924</v>
      </c>
    </row>
    <row r="41" spans="1:12" s="8" customFormat="1" ht="15.75" customHeight="1">
      <c r="A41" s="10"/>
      <c r="B41" s="10" t="s">
        <v>0</v>
      </c>
      <c r="C41" s="11">
        <f>SUM(C3:C40)</f>
        <v>114098</v>
      </c>
      <c r="D41" s="44">
        <v>-7.44057759389957</v>
      </c>
      <c r="E41" s="11">
        <f>SUM(E3:E40)</f>
        <v>8063</v>
      </c>
      <c r="F41" s="44">
        <v>17.297061390747746</v>
      </c>
      <c r="G41" s="11">
        <f>SUM(G3:G40)</f>
        <v>122163</v>
      </c>
      <c r="H41" s="44">
        <v>-6.129552789303826</v>
      </c>
      <c r="I41" s="11">
        <f>SUM(I3:I40)</f>
        <v>10130</v>
      </c>
      <c r="J41" s="44">
        <v>2.717501520989657</v>
      </c>
      <c r="K41" s="11">
        <f>SUM(K3:K40)</f>
        <v>132294</v>
      </c>
      <c r="L41" s="44">
        <v>-5.50563563377666</v>
      </c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5.2812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  <col min="9" max="9" width="9.140625" style="1" customWidth="1"/>
  </cols>
  <sheetData>
    <row r="1" spans="1:9" s="17" customFormat="1" ht="15.75" customHeight="1">
      <c r="A1" s="9"/>
      <c r="B1" s="15" t="s">
        <v>59</v>
      </c>
      <c r="C1" s="61" t="s">
        <v>60</v>
      </c>
      <c r="D1" s="61"/>
      <c r="E1" s="61"/>
      <c r="F1" s="61"/>
      <c r="G1" s="61"/>
      <c r="H1" s="61"/>
      <c r="I1" s="53"/>
    </row>
    <row r="2" spans="1:9" s="22" customFormat="1" ht="15.75" customHeight="1">
      <c r="A2" s="54" t="s">
        <v>45</v>
      </c>
      <c r="B2" s="18" t="s">
        <v>2</v>
      </c>
      <c r="C2" s="19" t="s">
        <v>3</v>
      </c>
      <c r="D2" s="20" t="s">
        <v>4</v>
      </c>
      <c r="E2" s="19" t="s">
        <v>5</v>
      </c>
      <c r="F2" s="20" t="s">
        <v>4</v>
      </c>
      <c r="G2" s="19" t="s">
        <v>6</v>
      </c>
      <c r="H2" s="20" t="s">
        <v>4</v>
      </c>
      <c r="I2" s="55"/>
    </row>
    <row r="3" spans="1:9" s="22" customFormat="1" ht="15.75" customHeight="1">
      <c r="A3" s="23">
        <v>1</v>
      </c>
      <c r="B3" s="24" t="s">
        <v>7</v>
      </c>
      <c r="C3" s="25">
        <v>740</v>
      </c>
      <c r="D3" s="26">
        <v>-14.549653579676674</v>
      </c>
      <c r="E3" s="25">
        <v>60446</v>
      </c>
      <c r="F3" s="26">
        <v>-15.50858948015823</v>
      </c>
      <c r="G3" s="25">
        <v>112</v>
      </c>
      <c r="H3" s="26">
        <v>1.8181818181818181</v>
      </c>
      <c r="I3" s="56"/>
    </row>
    <row r="4" spans="1:9" s="22" customFormat="1" ht="15.75" customHeight="1">
      <c r="A4" s="23">
        <v>2</v>
      </c>
      <c r="B4" s="24" t="s">
        <v>8</v>
      </c>
      <c r="C4" s="25">
        <v>895</v>
      </c>
      <c r="D4" s="26">
        <v>-18.04029304029304</v>
      </c>
      <c r="E4" s="25">
        <v>24678</v>
      </c>
      <c r="F4" s="26">
        <v>-23.873276367338125</v>
      </c>
      <c r="G4" s="25">
        <v>450</v>
      </c>
      <c r="H4" s="26">
        <v>-24.242424242424242</v>
      </c>
      <c r="I4" s="56"/>
    </row>
    <row r="5" spans="1:9" s="22" customFormat="1" ht="15.75" customHeight="1">
      <c r="A5" s="23">
        <v>3</v>
      </c>
      <c r="B5" s="24" t="s">
        <v>9</v>
      </c>
      <c r="C5" s="25">
        <v>2354</v>
      </c>
      <c r="D5" s="26">
        <v>-1.4650481372959396</v>
      </c>
      <c r="E5" s="25">
        <v>231928</v>
      </c>
      <c r="F5" s="26">
        <v>1.547326111894358</v>
      </c>
      <c r="G5" s="25">
        <v>170</v>
      </c>
      <c r="H5" s="26">
        <v>2.4096385542168677</v>
      </c>
      <c r="I5" s="56"/>
    </row>
    <row r="6" spans="1:9" s="22" customFormat="1" ht="15.75" customHeight="1">
      <c r="A6" s="23">
        <v>4</v>
      </c>
      <c r="B6" s="24" t="s">
        <v>10</v>
      </c>
      <c r="C6" s="25">
        <v>5090</v>
      </c>
      <c r="D6" s="26">
        <v>2.414486921529175</v>
      </c>
      <c r="E6" s="25">
        <v>537031</v>
      </c>
      <c r="F6" s="26">
        <v>2.920117900934085</v>
      </c>
      <c r="G6" s="25">
        <v>8893</v>
      </c>
      <c r="H6" s="26">
        <v>2.8211353913747255</v>
      </c>
      <c r="I6" s="56"/>
    </row>
    <row r="7" spans="1:9" s="22" customFormat="1" ht="15.75" customHeight="1">
      <c r="A7" s="23">
        <v>5</v>
      </c>
      <c r="B7" s="24" t="s">
        <v>11</v>
      </c>
      <c r="C7" s="25">
        <v>4181</v>
      </c>
      <c r="D7" s="26">
        <v>-15.381501720299534</v>
      </c>
      <c r="E7" s="25">
        <v>310658</v>
      </c>
      <c r="F7" s="26">
        <v>-14.23783652465823</v>
      </c>
      <c r="G7" s="25">
        <v>3178</v>
      </c>
      <c r="H7" s="26">
        <v>7.147673634524613</v>
      </c>
      <c r="I7" s="56"/>
    </row>
    <row r="8" spans="1:9" s="22" customFormat="1" ht="15.75" customHeight="1">
      <c r="A8" s="23">
        <v>6</v>
      </c>
      <c r="B8" s="24" t="s">
        <v>12</v>
      </c>
      <c r="C8" s="25">
        <v>833</v>
      </c>
      <c r="D8" s="26">
        <v>-33.94131641554322</v>
      </c>
      <c r="E8" s="25">
        <v>2703</v>
      </c>
      <c r="F8" s="26">
        <v>-50</v>
      </c>
      <c r="G8" s="25">
        <v>0</v>
      </c>
      <c r="H8" s="26"/>
      <c r="I8" s="56"/>
    </row>
    <row r="9" spans="1:9" s="22" customFormat="1" ht="15.75" customHeight="1">
      <c r="A9" s="23">
        <v>7</v>
      </c>
      <c r="B9" s="24" t="s">
        <v>13</v>
      </c>
      <c r="C9" s="25">
        <v>698</v>
      </c>
      <c r="D9" s="26">
        <v>-3.9889958734525446</v>
      </c>
      <c r="E9" s="25">
        <v>3338</v>
      </c>
      <c r="F9" s="26">
        <v>-18.065783014236622</v>
      </c>
      <c r="G9" s="25">
        <v>3612</v>
      </c>
      <c r="H9" s="26">
        <v>21.370967741935484</v>
      </c>
      <c r="I9" s="56"/>
    </row>
    <row r="10" spans="1:9" s="22" customFormat="1" ht="15.75" customHeight="1">
      <c r="A10" s="23">
        <v>8</v>
      </c>
      <c r="B10" s="24" t="s">
        <v>14</v>
      </c>
      <c r="C10" s="25">
        <v>1173</v>
      </c>
      <c r="D10" s="26">
        <v>15.452755905511811</v>
      </c>
      <c r="E10" s="25">
        <v>127350</v>
      </c>
      <c r="F10" s="26">
        <v>11.84198970719969</v>
      </c>
      <c r="G10" s="25">
        <v>2</v>
      </c>
      <c r="H10" s="26">
        <v>-33.333333333333336</v>
      </c>
      <c r="I10" s="56"/>
    </row>
    <row r="11" spans="1:9" s="22" customFormat="1" ht="15.75" customHeight="1">
      <c r="A11" s="23">
        <v>9</v>
      </c>
      <c r="B11" s="24" t="s">
        <v>15</v>
      </c>
      <c r="C11" s="25">
        <v>2115</v>
      </c>
      <c r="D11" s="26">
        <v>-8.003479773814702</v>
      </c>
      <c r="E11" s="25">
        <v>172745</v>
      </c>
      <c r="F11" s="26">
        <v>-5.20392036350067</v>
      </c>
      <c r="G11" s="25">
        <v>230</v>
      </c>
      <c r="H11" s="26">
        <v>-8</v>
      </c>
      <c r="I11" s="56"/>
    </row>
    <row r="12" spans="1:9" s="22" customFormat="1" ht="15.75" customHeight="1">
      <c r="A12" s="23">
        <v>10</v>
      </c>
      <c r="B12" s="24" t="s">
        <v>16</v>
      </c>
      <c r="C12" s="25">
        <v>3322</v>
      </c>
      <c r="D12" s="26">
        <v>-6.501547987616099</v>
      </c>
      <c r="E12" s="25">
        <v>353031</v>
      </c>
      <c r="F12" s="26">
        <v>-2.9700112962672844</v>
      </c>
      <c r="G12" s="25">
        <v>678</v>
      </c>
      <c r="H12" s="26">
        <v>-2.586206896551724</v>
      </c>
      <c r="I12" s="56"/>
    </row>
    <row r="13" spans="1:9" s="22" customFormat="1" ht="15.75" customHeight="1">
      <c r="A13" s="23">
        <v>11</v>
      </c>
      <c r="B13" s="24" t="s">
        <v>17</v>
      </c>
      <c r="C13" s="25">
        <v>186</v>
      </c>
      <c r="D13" s="26">
        <v>-10.576923076923077</v>
      </c>
      <c r="E13" s="25">
        <v>7455</v>
      </c>
      <c r="F13" s="26">
        <v>3.2834580216126352</v>
      </c>
      <c r="G13" s="25">
        <v>0</v>
      </c>
      <c r="H13" s="26"/>
      <c r="I13" s="56"/>
    </row>
    <row r="14" spans="1:9" s="22" customFormat="1" ht="15.75" customHeight="1">
      <c r="A14" s="23">
        <v>12</v>
      </c>
      <c r="B14" s="24" t="s">
        <v>18</v>
      </c>
      <c r="C14" s="25">
        <v>336</v>
      </c>
      <c r="D14" s="26">
        <v>-27.114967462039047</v>
      </c>
      <c r="E14" s="25">
        <v>11010</v>
      </c>
      <c r="F14" s="26">
        <v>-4.658815379286456</v>
      </c>
      <c r="G14" s="25">
        <v>0</v>
      </c>
      <c r="H14" s="26"/>
      <c r="I14" s="56"/>
    </row>
    <row r="15" spans="1:9" s="22" customFormat="1" ht="15.75" customHeight="1">
      <c r="A15" s="23">
        <v>13</v>
      </c>
      <c r="B15" s="24" t="s">
        <v>19</v>
      </c>
      <c r="C15" s="25">
        <v>2030</v>
      </c>
      <c r="D15" s="26">
        <v>0.1480019733596448</v>
      </c>
      <c r="E15" s="25">
        <v>102123</v>
      </c>
      <c r="F15" s="26">
        <v>1.5765183313771907</v>
      </c>
      <c r="G15" s="25">
        <v>21</v>
      </c>
      <c r="H15" s="26">
        <v>-47.5</v>
      </c>
      <c r="I15" s="56"/>
    </row>
    <row r="16" spans="1:9" s="22" customFormat="1" ht="15.75" customHeight="1">
      <c r="A16" s="23">
        <v>14</v>
      </c>
      <c r="B16" s="24" t="s">
        <v>20</v>
      </c>
      <c r="C16" s="25">
        <v>130</v>
      </c>
      <c r="D16" s="26">
        <v>-65.24064171122994</v>
      </c>
      <c r="E16" s="25">
        <v>243</v>
      </c>
      <c r="F16" s="26">
        <v>-94.65699208443272</v>
      </c>
      <c r="G16" s="25">
        <v>0</v>
      </c>
      <c r="H16" s="26"/>
      <c r="I16" s="56"/>
    </row>
    <row r="17" spans="1:9" s="22" customFormat="1" ht="15.75" customHeight="1">
      <c r="A17" s="23">
        <v>15</v>
      </c>
      <c r="B17" s="24" t="s">
        <v>64</v>
      </c>
      <c r="C17" s="25">
        <v>203</v>
      </c>
      <c r="D17" s="26">
        <v>-61.8421052631579</v>
      </c>
      <c r="E17" s="25">
        <v>13347</v>
      </c>
      <c r="F17" s="26">
        <v>-60.192669032777594</v>
      </c>
      <c r="G17" s="25">
        <v>0</v>
      </c>
      <c r="H17" s="26">
        <v>-100</v>
      </c>
      <c r="I17" s="56"/>
    </row>
    <row r="18" spans="1:9" s="22" customFormat="1" ht="15.75" customHeight="1">
      <c r="A18" s="23">
        <v>16</v>
      </c>
      <c r="B18" s="24" t="s">
        <v>21</v>
      </c>
      <c r="C18" s="25">
        <v>1784</v>
      </c>
      <c r="D18" s="26">
        <v>2.2349570200573066</v>
      </c>
      <c r="E18" s="25">
        <v>84888</v>
      </c>
      <c r="F18" s="26">
        <v>-1.3538168338117207</v>
      </c>
      <c r="G18" s="25">
        <v>233</v>
      </c>
      <c r="H18" s="26">
        <v>-27.414330218068535</v>
      </c>
      <c r="I18" s="56"/>
    </row>
    <row r="19" spans="1:9" s="22" customFormat="1" ht="15.75" customHeight="1">
      <c r="A19" s="23">
        <v>17</v>
      </c>
      <c r="B19" s="28" t="s">
        <v>22</v>
      </c>
      <c r="C19" s="25">
        <v>68</v>
      </c>
      <c r="D19" s="26">
        <v>4.615384615384615</v>
      </c>
      <c r="E19" s="25">
        <v>51</v>
      </c>
      <c r="F19" s="26">
        <v>-29.166666666666668</v>
      </c>
      <c r="G19" s="25">
        <v>0</v>
      </c>
      <c r="H19" s="26"/>
      <c r="I19" s="56"/>
    </row>
    <row r="20" spans="1:9" s="22" customFormat="1" ht="15.75" customHeight="1">
      <c r="A20" s="23">
        <v>18</v>
      </c>
      <c r="B20" s="24" t="s">
        <v>23</v>
      </c>
      <c r="C20" s="25">
        <v>1124</v>
      </c>
      <c r="D20" s="26">
        <v>6.4393939393939394</v>
      </c>
      <c r="E20" s="25">
        <v>118483</v>
      </c>
      <c r="F20" s="26">
        <v>7.745121219285961</v>
      </c>
      <c r="G20" s="25">
        <v>144</v>
      </c>
      <c r="H20" s="26">
        <v>1.408450704225352</v>
      </c>
      <c r="I20" s="56"/>
    </row>
    <row r="21" spans="1:9" s="22" customFormat="1" ht="15.75" customHeight="1">
      <c r="A21" s="23">
        <v>19</v>
      </c>
      <c r="B21" s="24" t="s">
        <v>24</v>
      </c>
      <c r="C21" s="25">
        <v>9036</v>
      </c>
      <c r="D21" s="26">
        <v>-1.4612868047982552</v>
      </c>
      <c r="E21" s="25">
        <v>636179</v>
      </c>
      <c r="F21" s="26">
        <v>4.624551235982034</v>
      </c>
      <c r="G21" s="25">
        <v>1567</v>
      </c>
      <c r="H21" s="26">
        <v>4.258150365934797</v>
      </c>
      <c r="I21" s="56"/>
    </row>
    <row r="22" spans="1:9" s="22" customFormat="1" ht="15.75" customHeight="1">
      <c r="A22" s="23">
        <v>20</v>
      </c>
      <c r="B22" s="24" t="s">
        <v>25</v>
      </c>
      <c r="C22" s="25">
        <v>12549</v>
      </c>
      <c r="D22" s="26">
        <v>-10.873579545454545</v>
      </c>
      <c r="E22" s="25">
        <v>1219377</v>
      </c>
      <c r="F22" s="26">
        <v>-3.2788562671628934</v>
      </c>
      <c r="G22" s="25">
        <v>32733</v>
      </c>
      <c r="H22" s="26">
        <v>0.8814374210250563</v>
      </c>
      <c r="I22" s="56"/>
    </row>
    <row r="23" spans="1:9" s="22" customFormat="1" ht="15.75" customHeight="1">
      <c r="A23" s="23">
        <v>21</v>
      </c>
      <c r="B23" s="24" t="s">
        <v>26</v>
      </c>
      <c r="C23" s="25">
        <v>3617</v>
      </c>
      <c r="D23" s="26">
        <v>-5.487326887901751</v>
      </c>
      <c r="E23" s="25">
        <v>321132</v>
      </c>
      <c r="F23" s="26">
        <v>0.09475482189833805</v>
      </c>
      <c r="G23" s="25">
        <v>364</v>
      </c>
      <c r="H23" s="26">
        <v>-3.4482758620689653</v>
      </c>
      <c r="I23" s="56"/>
    </row>
    <row r="24" spans="1:9" s="22" customFormat="1" ht="15.75" customHeight="1">
      <c r="A24" s="23">
        <v>22</v>
      </c>
      <c r="B24" s="24" t="s">
        <v>27</v>
      </c>
      <c r="C24" s="25">
        <v>644</v>
      </c>
      <c r="D24" s="26">
        <v>-27.88353863381859</v>
      </c>
      <c r="E24" s="25">
        <v>34525</v>
      </c>
      <c r="F24" s="26">
        <v>-24.561901848533847</v>
      </c>
      <c r="G24" s="25">
        <v>9</v>
      </c>
      <c r="H24" s="26">
        <v>-18.181818181818183</v>
      </c>
      <c r="I24" s="56"/>
    </row>
    <row r="25" spans="1:9" s="22" customFormat="1" ht="15.75" customHeight="1">
      <c r="A25" s="23">
        <v>23</v>
      </c>
      <c r="B25" s="24" t="s">
        <v>28</v>
      </c>
      <c r="C25" s="25">
        <v>2459</v>
      </c>
      <c r="D25" s="26">
        <v>-18.898416886543536</v>
      </c>
      <c r="E25" s="25">
        <v>236673</v>
      </c>
      <c r="F25" s="26">
        <v>-7.4114498978945145</v>
      </c>
      <c r="G25" s="25">
        <v>142</v>
      </c>
      <c r="H25" s="26">
        <v>-10.126582278481013</v>
      </c>
      <c r="I25" s="56"/>
    </row>
    <row r="26" spans="1:9" s="22" customFormat="1" ht="15.75" customHeight="1">
      <c r="A26" s="23">
        <v>24</v>
      </c>
      <c r="B26" s="24" t="s">
        <v>29</v>
      </c>
      <c r="C26" s="25">
        <v>423</v>
      </c>
      <c r="D26" s="26">
        <v>-33.59497645211931</v>
      </c>
      <c r="E26" s="25">
        <v>7467</v>
      </c>
      <c r="F26" s="26">
        <v>-40.34036433365292</v>
      </c>
      <c r="G26" s="25">
        <v>0</v>
      </c>
      <c r="H26" s="26"/>
      <c r="I26" s="56"/>
    </row>
    <row r="27" spans="1:9" s="22" customFormat="1" ht="15.75" customHeight="1">
      <c r="A27" s="23">
        <v>25</v>
      </c>
      <c r="B27" s="24" t="s">
        <v>30</v>
      </c>
      <c r="C27" s="25">
        <v>166</v>
      </c>
      <c r="D27" s="26">
        <v>-9.289617486338798</v>
      </c>
      <c r="E27" s="25">
        <v>5550</v>
      </c>
      <c r="F27" s="26">
        <v>-17.250633666318773</v>
      </c>
      <c r="G27" s="25">
        <v>0</v>
      </c>
      <c r="H27" s="26"/>
      <c r="I27" s="56"/>
    </row>
    <row r="28" spans="1:9" s="22" customFormat="1" ht="15.75" customHeight="1">
      <c r="A28" s="23">
        <v>26</v>
      </c>
      <c r="B28" s="24" t="s">
        <v>31</v>
      </c>
      <c r="C28" s="25">
        <v>472</v>
      </c>
      <c r="D28" s="26">
        <v>9.006928406466512</v>
      </c>
      <c r="E28" s="25">
        <v>26715</v>
      </c>
      <c r="F28" s="26">
        <v>14.558319039451115</v>
      </c>
      <c r="G28" s="25">
        <v>105</v>
      </c>
      <c r="H28" s="26">
        <v>20.689655172413794</v>
      </c>
      <c r="I28" s="56"/>
    </row>
    <row r="29" spans="1:9" s="22" customFormat="1" ht="15.75" customHeight="1">
      <c r="A29" s="23">
        <v>27</v>
      </c>
      <c r="B29" s="24" t="s">
        <v>32</v>
      </c>
      <c r="C29" s="25">
        <v>2315</v>
      </c>
      <c r="D29" s="26">
        <v>1.4905743095133712</v>
      </c>
      <c r="E29" s="25">
        <v>222797</v>
      </c>
      <c r="F29" s="26">
        <v>6.192922918533489</v>
      </c>
      <c r="G29" s="25">
        <v>541</v>
      </c>
      <c r="H29" s="26">
        <v>12.708333333333334</v>
      </c>
      <c r="I29" s="56"/>
    </row>
    <row r="30" spans="1:9" s="22" customFormat="1" ht="15.75" customHeight="1">
      <c r="A30" s="23">
        <v>28</v>
      </c>
      <c r="B30" s="24" t="s">
        <v>33</v>
      </c>
      <c r="C30" s="25">
        <v>452</v>
      </c>
      <c r="D30" s="26">
        <v>-22.06896551724138</v>
      </c>
      <c r="E30" s="25">
        <v>32107</v>
      </c>
      <c r="F30" s="26">
        <v>3.155020080321285</v>
      </c>
      <c r="G30" s="25">
        <v>11</v>
      </c>
      <c r="H30" s="26">
        <v>0</v>
      </c>
      <c r="I30" s="56"/>
    </row>
    <row r="31" spans="1:9" s="22" customFormat="1" ht="15.75" customHeight="1">
      <c r="A31" s="23">
        <v>29</v>
      </c>
      <c r="B31" s="24" t="s">
        <v>34</v>
      </c>
      <c r="C31" s="25">
        <v>489</v>
      </c>
      <c r="D31" s="26">
        <v>28.68421052631579</v>
      </c>
      <c r="E31" s="25">
        <v>29014</v>
      </c>
      <c r="F31" s="26">
        <v>49.989660876757654</v>
      </c>
      <c r="G31" s="25">
        <v>29</v>
      </c>
      <c r="H31" s="26">
        <v>-29.26829268292683</v>
      </c>
      <c r="I31" s="56"/>
    </row>
    <row r="32" spans="1:9" s="22" customFormat="1" ht="15.75" customHeight="1">
      <c r="A32" s="23">
        <v>30</v>
      </c>
      <c r="B32" s="24" t="s">
        <v>35</v>
      </c>
      <c r="C32" s="25">
        <v>3751</v>
      </c>
      <c r="D32" s="26">
        <v>1.4057853473911868</v>
      </c>
      <c r="E32" s="25">
        <v>325262</v>
      </c>
      <c r="F32" s="26">
        <v>-3.567214358986522</v>
      </c>
      <c r="G32" s="25">
        <v>1338</v>
      </c>
      <c r="H32" s="26">
        <v>-6.694560669456067</v>
      </c>
      <c r="I32" s="56"/>
    </row>
    <row r="33" spans="1:9" s="22" customFormat="1" ht="15.75" customHeight="1">
      <c r="A33" s="23">
        <v>31</v>
      </c>
      <c r="B33" s="24" t="s">
        <v>36</v>
      </c>
      <c r="C33" s="25">
        <v>20654</v>
      </c>
      <c r="D33" s="26">
        <v>-8.97712749548279</v>
      </c>
      <c r="E33" s="25">
        <v>2182357</v>
      </c>
      <c r="F33" s="26">
        <v>-3.15824646587641</v>
      </c>
      <c r="G33" s="25">
        <v>9845</v>
      </c>
      <c r="H33" s="26">
        <v>-12.914639540026537</v>
      </c>
      <c r="I33" s="56"/>
    </row>
    <row r="34" spans="1:9" s="22" customFormat="1" ht="15.75" customHeight="1">
      <c r="A34" s="23">
        <v>32</v>
      </c>
      <c r="B34" s="24" t="s">
        <v>37</v>
      </c>
      <c r="C34" s="25">
        <v>104</v>
      </c>
      <c r="D34" s="26">
        <v>-26.760563380281692</v>
      </c>
      <c r="E34" s="25">
        <v>264</v>
      </c>
      <c r="F34" s="26">
        <v>10</v>
      </c>
      <c r="G34" s="25">
        <v>0</v>
      </c>
      <c r="H34" s="26"/>
      <c r="I34" s="56"/>
    </row>
    <row r="35" spans="1:9" s="22" customFormat="1" ht="15.75" customHeight="1">
      <c r="A35" s="23">
        <v>33</v>
      </c>
      <c r="B35" s="24" t="s">
        <v>38</v>
      </c>
      <c r="C35" s="25">
        <v>4204</v>
      </c>
      <c r="D35" s="26">
        <v>-3.1559548491131078</v>
      </c>
      <c r="E35" s="25">
        <v>271516</v>
      </c>
      <c r="F35" s="26">
        <v>-2.677204867645214</v>
      </c>
      <c r="G35" s="25">
        <v>873</v>
      </c>
      <c r="H35" s="26">
        <v>45.5</v>
      </c>
      <c r="I35" s="56"/>
    </row>
    <row r="36" spans="1:9" s="22" customFormat="1" ht="15.75" customHeight="1">
      <c r="A36" s="23">
        <v>34</v>
      </c>
      <c r="B36" s="24" t="s">
        <v>39</v>
      </c>
      <c r="C36" s="25">
        <v>850</v>
      </c>
      <c r="D36" s="26">
        <v>-20.037629350893695</v>
      </c>
      <c r="E36" s="25">
        <v>73623</v>
      </c>
      <c r="F36" s="26">
        <v>-22.743633062950565</v>
      </c>
      <c r="G36" s="25">
        <v>1</v>
      </c>
      <c r="H36" s="26">
        <v>-66.66666666666667</v>
      </c>
      <c r="I36" s="56"/>
    </row>
    <row r="37" spans="1:9" s="22" customFormat="1" ht="15.75" customHeight="1">
      <c r="A37" s="23">
        <v>35</v>
      </c>
      <c r="B37" s="24" t="s">
        <v>40</v>
      </c>
      <c r="C37" s="25">
        <v>1479</v>
      </c>
      <c r="D37" s="26">
        <v>-5.796178343949045</v>
      </c>
      <c r="E37" s="25">
        <v>149721</v>
      </c>
      <c r="F37" s="26">
        <v>-6.317225326467147</v>
      </c>
      <c r="G37" s="25">
        <v>0</v>
      </c>
      <c r="H37" s="26"/>
      <c r="I37" s="56"/>
    </row>
    <row r="38" spans="1:9" s="22" customFormat="1" ht="15.75" customHeight="1">
      <c r="A38" s="23">
        <v>36</v>
      </c>
      <c r="B38" s="24" t="s">
        <v>41</v>
      </c>
      <c r="C38" s="25">
        <v>996</v>
      </c>
      <c r="D38" s="26">
        <v>-23.14814814814815</v>
      </c>
      <c r="E38" s="25">
        <v>47002</v>
      </c>
      <c r="F38" s="26">
        <v>-11.86078346803683</v>
      </c>
      <c r="G38" s="25">
        <v>28</v>
      </c>
      <c r="H38" s="26">
        <v>-66.66666666666667</v>
      </c>
      <c r="I38" s="56"/>
    </row>
    <row r="39" spans="1:9" s="22" customFormat="1" ht="15.75" customHeight="1">
      <c r="A39" s="23">
        <v>37</v>
      </c>
      <c r="B39" s="24" t="s">
        <v>42</v>
      </c>
      <c r="C39" s="25">
        <v>4783</v>
      </c>
      <c r="D39" s="26">
        <v>-2.685656154628688</v>
      </c>
      <c r="E39" s="25">
        <v>434464</v>
      </c>
      <c r="F39" s="26">
        <v>6.841890409746165</v>
      </c>
      <c r="G39" s="25">
        <v>3182</v>
      </c>
      <c r="H39" s="26">
        <v>-2.810018326206475</v>
      </c>
      <c r="I39" s="56"/>
    </row>
    <row r="40" spans="1:9" s="22" customFormat="1" ht="15.75" customHeight="1">
      <c r="A40" s="23">
        <v>38</v>
      </c>
      <c r="B40" s="24" t="s">
        <v>43</v>
      </c>
      <c r="C40" s="25">
        <v>2404</v>
      </c>
      <c r="D40" s="26">
        <v>-4.146730462519936</v>
      </c>
      <c r="E40" s="25">
        <v>205720</v>
      </c>
      <c r="F40" s="26">
        <v>10.64974182444062</v>
      </c>
      <c r="G40" s="25">
        <v>459</v>
      </c>
      <c r="H40" s="26">
        <v>9.026128266033254</v>
      </c>
      <c r="I40" s="56"/>
    </row>
    <row r="41" spans="1:9" s="22" customFormat="1" ht="15.75" customHeight="1">
      <c r="A41" s="14"/>
      <c r="B41" s="10" t="s">
        <v>0</v>
      </c>
      <c r="C41" s="11">
        <f>SUM(C3:C40)</f>
        <v>99109</v>
      </c>
      <c r="D41" s="29">
        <v>-7.6363195809996</v>
      </c>
      <c r="E41" s="11">
        <f>SUM(E3:E40)</f>
        <v>8622973</v>
      </c>
      <c r="F41" s="29">
        <v>-2.057447468018641</v>
      </c>
      <c r="G41" s="11">
        <f>SUM(G3:G40)</f>
        <v>68950</v>
      </c>
      <c r="H41" s="29">
        <v>-0.731377235163696</v>
      </c>
      <c r="I41" s="57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6384" width="9.140625" style="2" customWidth="1"/>
  </cols>
  <sheetData>
    <row r="1" spans="2:14" s="9" customFormat="1" ht="15.75" customHeight="1">
      <c r="B1" s="31" t="s">
        <v>61</v>
      </c>
      <c r="C1" s="60" t="str">
        <f>'Totali Mese'!C1</f>
        <v>Febbraio 2012 (su base 2011)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8" customFormat="1" ht="15.75" customHeight="1">
      <c r="A2" s="32" t="s">
        <v>45</v>
      </c>
      <c r="B2" s="32" t="s">
        <v>2</v>
      </c>
      <c r="C2" s="39" t="s">
        <v>46</v>
      </c>
      <c r="D2" s="20" t="s">
        <v>4</v>
      </c>
      <c r="E2" s="51" t="s">
        <v>47</v>
      </c>
      <c r="F2" s="20" t="s">
        <v>4</v>
      </c>
      <c r="G2" s="52" t="s">
        <v>48</v>
      </c>
      <c r="H2" s="46" t="s">
        <v>4</v>
      </c>
      <c r="I2" s="35" t="s">
        <v>49</v>
      </c>
      <c r="J2" s="20" t="s">
        <v>4</v>
      </c>
      <c r="K2" s="40" t="s">
        <v>50</v>
      </c>
      <c r="L2" s="20"/>
      <c r="M2" s="34" t="s">
        <v>51</v>
      </c>
      <c r="N2" s="20" t="s">
        <v>4</v>
      </c>
    </row>
    <row r="3" spans="1:14" s="8" customFormat="1" ht="15.75" customHeight="1">
      <c r="A3" s="32">
        <v>1</v>
      </c>
      <c r="B3" s="36" t="s">
        <v>7</v>
      </c>
      <c r="C3" s="41">
        <v>600</v>
      </c>
      <c r="D3" s="42">
        <v>-8.814589665653495</v>
      </c>
      <c r="E3" s="41">
        <v>114</v>
      </c>
      <c r="F3" s="42">
        <v>-34.48275862068966</v>
      </c>
      <c r="G3" s="50">
        <v>114</v>
      </c>
      <c r="H3" s="42">
        <v>-27.848101265822784</v>
      </c>
      <c r="I3" s="41">
        <v>714</v>
      </c>
      <c r="J3" s="42">
        <v>-14.182692307692308</v>
      </c>
      <c r="K3" s="41">
        <v>26</v>
      </c>
      <c r="L3" s="42">
        <v>-23.529411764705884</v>
      </c>
      <c r="M3" s="43">
        <v>740</v>
      </c>
      <c r="N3" s="44">
        <v>-14.549653579676674</v>
      </c>
    </row>
    <row r="4" spans="1:14" s="8" customFormat="1" ht="15.75" customHeight="1">
      <c r="A4" s="32">
        <v>2</v>
      </c>
      <c r="B4" s="36" t="s">
        <v>8</v>
      </c>
      <c r="C4" s="41">
        <v>204</v>
      </c>
      <c r="D4" s="42">
        <v>-19.367588932806324</v>
      </c>
      <c r="E4" s="41">
        <v>390</v>
      </c>
      <c r="F4" s="42">
        <v>-14.660831509846828</v>
      </c>
      <c r="G4" s="50">
        <v>286</v>
      </c>
      <c r="H4" s="42">
        <v>-20.555555555555557</v>
      </c>
      <c r="I4" s="41">
        <v>594</v>
      </c>
      <c r="J4" s="42">
        <v>-16.338028169014084</v>
      </c>
      <c r="K4" s="41">
        <v>301</v>
      </c>
      <c r="L4" s="42">
        <v>-21.20418848167539</v>
      </c>
      <c r="M4" s="43">
        <v>895</v>
      </c>
      <c r="N4" s="44">
        <v>-18.04029304029304</v>
      </c>
    </row>
    <row r="5" spans="1:14" s="8" customFormat="1" ht="15.75" customHeight="1">
      <c r="A5" s="32">
        <v>3</v>
      </c>
      <c r="B5" s="36" t="s">
        <v>9</v>
      </c>
      <c r="C5" s="41">
        <v>1615</v>
      </c>
      <c r="D5" s="42">
        <v>-3.409090909090909</v>
      </c>
      <c r="E5" s="41">
        <v>546</v>
      </c>
      <c r="F5" s="42">
        <v>1.1111111111111112</v>
      </c>
      <c r="G5" s="50">
        <v>381</v>
      </c>
      <c r="H5" s="42">
        <v>-10.141509433962264</v>
      </c>
      <c r="I5" s="41">
        <v>2161</v>
      </c>
      <c r="J5" s="42">
        <v>-2.305605786618445</v>
      </c>
      <c r="K5" s="41">
        <v>193</v>
      </c>
      <c r="L5" s="42">
        <v>9.03954802259887</v>
      </c>
      <c r="M5" s="43">
        <v>2354</v>
      </c>
      <c r="N5" s="44">
        <v>-1.4650481372959396</v>
      </c>
    </row>
    <row r="6" spans="1:14" s="8" customFormat="1" ht="15.75" customHeight="1">
      <c r="A6" s="32">
        <v>4</v>
      </c>
      <c r="B6" s="36" t="s">
        <v>10</v>
      </c>
      <c r="C6" s="41">
        <v>1460</v>
      </c>
      <c r="D6" s="42">
        <v>2.2408963585434174</v>
      </c>
      <c r="E6" s="41">
        <v>3504</v>
      </c>
      <c r="F6" s="42">
        <v>4.378909740840036</v>
      </c>
      <c r="G6" s="50">
        <v>3026</v>
      </c>
      <c r="H6" s="42">
        <v>3.8435140700068633</v>
      </c>
      <c r="I6" s="41">
        <v>4964</v>
      </c>
      <c r="J6" s="42">
        <v>3.74085684430512</v>
      </c>
      <c r="K6" s="41">
        <v>126</v>
      </c>
      <c r="L6" s="42">
        <v>-31.89189189189189</v>
      </c>
      <c r="M6" s="43">
        <v>5090</v>
      </c>
      <c r="N6" s="44">
        <v>2.414486921529175</v>
      </c>
    </row>
    <row r="7" spans="1:14" s="8" customFormat="1" ht="15.75" customHeight="1">
      <c r="A7" s="32">
        <v>5</v>
      </c>
      <c r="B7" s="36" t="s">
        <v>11</v>
      </c>
      <c r="C7" s="41">
        <v>1156</v>
      </c>
      <c r="D7" s="42">
        <v>-11.755725190839694</v>
      </c>
      <c r="E7" s="41">
        <v>2817</v>
      </c>
      <c r="F7" s="42">
        <v>-13.800489596083231</v>
      </c>
      <c r="G7" s="50">
        <v>0</v>
      </c>
      <c r="H7" s="42"/>
      <c r="I7" s="41">
        <v>3973</v>
      </c>
      <c r="J7" s="42">
        <v>-13.215377894276976</v>
      </c>
      <c r="K7" s="41">
        <v>208</v>
      </c>
      <c r="L7" s="42">
        <v>-42.69972451790633</v>
      </c>
      <c r="M7" s="43">
        <v>4181</v>
      </c>
      <c r="N7" s="44">
        <v>-15.381501720299534</v>
      </c>
    </row>
    <row r="8" spans="1:14" s="8" customFormat="1" ht="15.75" customHeight="1">
      <c r="A8" s="32">
        <v>6</v>
      </c>
      <c r="B8" s="36" t="s">
        <v>12</v>
      </c>
      <c r="C8" s="41">
        <v>218</v>
      </c>
      <c r="D8" s="42">
        <v>1.8691588785046729</v>
      </c>
      <c r="E8" s="41">
        <v>2</v>
      </c>
      <c r="F8" s="42"/>
      <c r="G8" s="50">
        <v>2</v>
      </c>
      <c r="H8" s="42"/>
      <c r="I8" s="41">
        <v>220</v>
      </c>
      <c r="J8" s="42">
        <v>2.803738317757009</v>
      </c>
      <c r="K8" s="41">
        <v>613</v>
      </c>
      <c r="L8" s="42">
        <v>-41.451766953199616</v>
      </c>
      <c r="M8" s="43">
        <v>833</v>
      </c>
      <c r="N8" s="44">
        <v>-33.94131641554322</v>
      </c>
    </row>
    <row r="9" spans="1:14" s="8" customFormat="1" ht="15.75" customHeight="1">
      <c r="A9" s="32">
        <v>7</v>
      </c>
      <c r="B9" s="36" t="s">
        <v>13</v>
      </c>
      <c r="C9" s="41">
        <v>303</v>
      </c>
      <c r="D9" s="42">
        <v>8.214285714285714</v>
      </c>
      <c r="E9" s="41">
        <v>30</v>
      </c>
      <c r="F9" s="42">
        <v>-41.1764705882353</v>
      </c>
      <c r="G9" s="50">
        <v>16</v>
      </c>
      <c r="H9" s="42">
        <v>-46.666666666666664</v>
      </c>
      <c r="I9" s="41">
        <v>333</v>
      </c>
      <c r="J9" s="42">
        <v>0.6042296072507553</v>
      </c>
      <c r="K9" s="41">
        <v>365</v>
      </c>
      <c r="L9" s="42">
        <v>-7.828282828282828</v>
      </c>
      <c r="M9" s="43">
        <v>698</v>
      </c>
      <c r="N9" s="44">
        <v>-3.9889958734525446</v>
      </c>
    </row>
    <row r="10" spans="1:14" s="8" customFormat="1" ht="15.75" customHeight="1">
      <c r="A10" s="32">
        <v>8</v>
      </c>
      <c r="B10" s="36" t="s">
        <v>14</v>
      </c>
      <c r="C10" s="41">
        <v>888</v>
      </c>
      <c r="D10" s="42">
        <v>5.714285714285714</v>
      </c>
      <c r="E10" s="41">
        <v>106</v>
      </c>
      <c r="F10" s="42">
        <v>9.278350515463918</v>
      </c>
      <c r="G10" s="50">
        <v>78</v>
      </c>
      <c r="H10" s="42">
        <v>-3.7037037037037037</v>
      </c>
      <c r="I10" s="41">
        <v>994</v>
      </c>
      <c r="J10" s="42">
        <v>6.08324439701174</v>
      </c>
      <c r="K10" s="41">
        <v>179</v>
      </c>
      <c r="L10" s="42">
        <v>126.58227848101266</v>
      </c>
      <c r="M10" s="43">
        <v>1173</v>
      </c>
      <c r="N10" s="44">
        <v>15.452755905511811</v>
      </c>
    </row>
    <row r="11" spans="1:14" s="8" customFormat="1" ht="15.75" customHeight="1">
      <c r="A11" s="32">
        <v>9</v>
      </c>
      <c r="B11" s="36" t="s">
        <v>15</v>
      </c>
      <c r="C11" s="41">
        <v>1663</v>
      </c>
      <c r="D11" s="42">
        <v>-7.146845337800111</v>
      </c>
      <c r="E11" s="41">
        <v>210</v>
      </c>
      <c r="F11" s="42">
        <v>-7.488986784140969</v>
      </c>
      <c r="G11" s="50">
        <v>209</v>
      </c>
      <c r="H11" s="42">
        <v>-89.64321110009911</v>
      </c>
      <c r="I11" s="41">
        <v>1873</v>
      </c>
      <c r="J11" s="42">
        <v>-7.185332011892963</v>
      </c>
      <c r="K11" s="41">
        <v>242</v>
      </c>
      <c r="L11" s="42">
        <v>-13.87900355871886</v>
      </c>
      <c r="M11" s="43">
        <v>2115</v>
      </c>
      <c r="N11" s="44">
        <v>-8.003479773814702</v>
      </c>
    </row>
    <row r="12" spans="1:14" s="8" customFormat="1" ht="15.75" customHeight="1">
      <c r="A12" s="32">
        <v>10</v>
      </c>
      <c r="B12" s="36" t="s">
        <v>16</v>
      </c>
      <c r="C12" s="41">
        <v>2850</v>
      </c>
      <c r="D12" s="42">
        <v>-8.094163173169946</v>
      </c>
      <c r="E12" s="41">
        <v>422</v>
      </c>
      <c r="F12" s="42">
        <v>8.483290488431876</v>
      </c>
      <c r="G12" s="50">
        <v>373</v>
      </c>
      <c r="H12" s="42">
        <v>-0.7978723404255319</v>
      </c>
      <c r="I12" s="41">
        <v>3272</v>
      </c>
      <c r="J12" s="42">
        <v>-6.2464183381088825</v>
      </c>
      <c r="K12" s="41">
        <v>50</v>
      </c>
      <c r="L12" s="42">
        <v>-20.634920634920636</v>
      </c>
      <c r="M12" s="43">
        <v>3322</v>
      </c>
      <c r="N12" s="44">
        <v>-6.501547987616099</v>
      </c>
    </row>
    <row r="13" spans="1:14" s="8" customFormat="1" ht="15.75" customHeight="1">
      <c r="A13" s="32">
        <v>11</v>
      </c>
      <c r="B13" s="36" t="s">
        <v>17</v>
      </c>
      <c r="C13" s="41">
        <v>170</v>
      </c>
      <c r="D13" s="42">
        <v>-11.458333333333334</v>
      </c>
      <c r="E13" s="41">
        <v>0</v>
      </c>
      <c r="F13" s="42"/>
      <c r="G13" s="50">
        <v>0</v>
      </c>
      <c r="H13" s="42"/>
      <c r="I13" s="41">
        <v>170</v>
      </c>
      <c r="J13" s="42">
        <v>-11.458333333333334</v>
      </c>
      <c r="K13" s="41">
        <v>16</v>
      </c>
      <c r="L13" s="42">
        <v>0</v>
      </c>
      <c r="M13" s="43">
        <v>186</v>
      </c>
      <c r="N13" s="44">
        <v>-10.576923076923077</v>
      </c>
    </row>
    <row r="14" spans="1:14" s="8" customFormat="1" ht="15.75" customHeight="1">
      <c r="A14" s="32">
        <v>12</v>
      </c>
      <c r="B14" s="36" t="s">
        <v>18</v>
      </c>
      <c r="C14" s="41">
        <v>96</v>
      </c>
      <c r="D14" s="42">
        <v>-10.280373831775702</v>
      </c>
      <c r="E14" s="41">
        <v>68</v>
      </c>
      <c r="F14" s="42">
        <v>-18.072289156626507</v>
      </c>
      <c r="G14" s="50">
        <v>42</v>
      </c>
      <c r="H14" s="42">
        <v>-36.36363636363637</v>
      </c>
      <c r="I14" s="41">
        <v>164</v>
      </c>
      <c r="J14" s="42">
        <v>-13.68421052631579</v>
      </c>
      <c r="K14" s="41">
        <v>172</v>
      </c>
      <c r="L14" s="42">
        <v>-36.53136531365314</v>
      </c>
      <c r="M14" s="43">
        <v>336</v>
      </c>
      <c r="N14" s="44">
        <v>-27.114967462039047</v>
      </c>
    </row>
    <row r="15" spans="1:14" s="8" customFormat="1" ht="15.75" customHeight="1">
      <c r="A15" s="32">
        <v>13</v>
      </c>
      <c r="B15" s="36" t="s">
        <v>19</v>
      </c>
      <c r="C15" s="41">
        <v>261</v>
      </c>
      <c r="D15" s="42">
        <v>-8.098591549295774</v>
      </c>
      <c r="E15" s="41">
        <v>1423</v>
      </c>
      <c r="F15" s="42">
        <v>2.2270114942528734</v>
      </c>
      <c r="G15" s="50">
        <v>1209</v>
      </c>
      <c r="H15" s="42">
        <v>-0.16515276630883569</v>
      </c>
      <c r="I15" s="41">
        <v>1684</v>
      </c>
      <c r="J15" s="42">
        <v>0.477326968973747</v>
      </c>
      <c r="K15" s="41">
        <v>346</v>
      </c>
      <c r="L15" s="42">
        <v>-1.4245014245014245</v>
      </c>
      <c r="M15" s="43">
        <v>2030</v>
      </c>
      <c r="N15" s="44">
        <v>0.1480019733596448</v>
      </c>
    </row>
    <row r="16" spans="1:14" s="8" customFormat="1" ht="15.75" customHeight="1">
      <c r="A16" s="32">
        <v>14</v>
      </c>
      <c r="B16" s="36" t="s">
        <v>20</v>
      </c>
      <c r="C16" s="41">
        <v>91</v>
      </c>
      <c r="D16" s="42">
        <v>-67.95774647887323</v>
      </c>
      <c r="E16" s="41">
        <v>0</v>
      </c>
      <c r="F16" s="42">
        <v>-100</v>
      </c>
      <c r="G16" s="50">
        <v>0</v>
      </c>
      <c r="H16" s="42">
        <v>-100</v>
      </c>
      <c r="I16" s="41">
        <v>91</v>
      </c>
      <c r="J16" s="42">
        <v>-68.0701754385965</v>
      </c>
      <c r="K16" s="41">
        <v>39</v>
      </c>
      <c r="L16" s="42">
        <v>-56.17977528089887</v>
      </c>
      <c r="M16" s="43">
        <v>130</v>
      </c>
      <c r="N16" s="44">
        <v>-65.24064171122994</v>
      </c>
    </row>
    <row r="17" spans="1:14" s="8" customFormat="1" ht="15.75" customHeight="1">
      <c r="A17" s="32">
        <v>15</v>
      </c>
      <c r="B17" s="36" t="s">
        <v>64</v>
      </c>
      <c r="C17" s="41">
        <v>4</v>
      </c>
      <c r="D17" s="42">
        <v>-98.38709677419355</v>
      </c>
      <c r="E17" s="41">
        <v>131</v>
      </c>
      <c r="F17" s="42">
        <v>-35.148514851485146</v>
      </c>
      <c r="G17" s="50">
        <v>109</v>
      </c>
      <c r="H17" s="42">
        <v>-35.88235294117647</v>
      </c>
      <c r="I17" s="41">
        <v>135</v>
      </c>
      <c r="J17" s="42">
        <v>-70</v>
      </c>
      <c r="K17" s="41">
        <v>68</v>
      </c>
      <c r="L17" s="42">
        <v>-17.073170731707318</v>
      </c>
      <c r="M17" s="43">
        <v>203</v>
      </c>
      <c r="N17" s="44">
        <v>-61.8421052631579</v>
      </c>
    </row>
    <row r="18" spans="1:14" s="8" customFormat="1" ht="15.75" customHeight="1">
      <c r="A18" s="32">
        <v>16</v>
      </c>
      <c r="B18" s="36" t="s">
        <v>21</v>
      </c>
      <c r="C18" s="41">
        <v>728</v>
      </c>
      <c r="D18" s="42">
        <v>-1.6216216216216217</v>
      </c>
      <c r="E18" s="41">
        <v>656</v>
      </c>
      <c r="F18" s="42">
        <v>12.714776632302405</v>
      </c>
      <c r="G18" s="50">
        <v>452</v>
      </c>
      <c r="H18" s="42">
        <v>-18.55855855855856</v>
      </c>
      <c r="I18" s="41">
        <v>1384</v>
      </c>
      <c r="J18" s="42">
        <v>4.689863842662632</v>
      </c>
      <c r="K18" s="41">
        <v>400</v>
      </c>
      <c r="L18" s="42">
        <v>-5.4373522458628845</v>
      </c>
      <c r="M18" s="43">
        <v>1784</v>
      </c>
      <c r="N18" s="44">
        <v>2.2349570200573066</v>
      </c>
    </row>
    <row r="19" spans="1:14" s="8" customFormat="1" ht="15.75" customHeight="1">
      <c r="A19" s="32">
        <v>17</v>
      </c>
      <c r="B19" s="36" t="s">
        <v>22</v>
      </c>
      <c r="C19" s="41">
        <v>8</v>
      </c>
      <c r="D19" s="42"/>
      <c r="E19" s="41">
        <v>7</v>
      </c>
      <c r="F19" s="42">
        <v>-65</v>
      </c>
      <c r="G19" s="50">
        <v>3</v>
      </c>
      <c r="H19" s="42"/>
      <c r="I19" s="41">
        <v>15</v>
      </c>
      <c r="J19" s="42">
        <v>-25</v>
      </c>
      <c r="K19" s="41">
        <v>53</v>
      </c>
      <c r="L19" s="42">
        <v>17.77777777777778</v>
      </c>
      <c r="M19" s="43">
        <v>68</v>
      </c>
      <c r="N19" s="44">
        <v>4.615384615384615</v>
      </c>
    </row>
    <row r="20" spans="1:14" s="8" customFormat="1" ht="15.75" customHeight="1">
      <c r="A20" s="32">
        <v>18</v>
      </c>
      <c r="B20" s="36" t="s">
        <v>23</v>
      </c>
      <c r="C20" s="41">
        <v>984</v>
      </c>
      <c r="D20" s="42">
        <v>-0.4048582995951417</v>
      </c>
      <c r="E20" s="41">
        <v>68</v>
      </c>
      <c r="F20" s="42">
        <v>1033.3333333333333</v>
      </c>
      <c r="G20" s="50">
        <v>60</v>
      </c>
      <c r="H20" s="42">
        <v>900</v>
      </c>
      <c r="I20" s="41">
        <v>1052</v>
      </c>
      <c r="J20" s="42">
        <v>5.835010060362173</v>
      </c>
      <c r="K20" s="41">
        <v>72</v>
      </c>
      <c r="L20" s="42">
        <v>16.129032258064516</v>
      </c>
      <c r="M20" s="43">
        <v>1124</v>
      </c>
      <c r="N20" s="44">
        <v>6.4393939393939394</v>
      </c>
    </row>
    <row r="21" spans="1:14" s="8" customFormat="1" ht="15.75" customHeight="1">
      <c r="A21" s="32">
        <v>19</v>
      </c>
      <c r="B21" s="36" t="s">
        <v>24</v>
      </c>
      <c r="C21" s="41">
        <v>4207</v>
      </c>
      <c r="D21" s="42">
        <v>-3.927837405800411</v>
      </c>
      <c r="E21" s="41">
        <v>3036</v>
      </c>
      <c r="F21" s="42">
        <v>6.788603587759409</v>
      </c>
      <c r="G21" s="50">
        <v>3031</v>
      </c>
      <c r="H21" s="42">
        <v>6.687785990848293</v>
      </c>
      <c r="I21" s="41">
        <v>7243</v>
      </c>
      <c r="J21" s="42">
        <v>0.29077817779008586</v>
      </c>
      <c r="K21" s="41">
        <v>1793</v>
      </c>
      <c r="L21" s="42">
        <v>-7.95687885010267</v>
      </c>
      <c r="M21" s="43">
        <v>9036</v>
      </c>
      <c r="N21" s="44">
        <v>-1.4612868047982552</v>
      </c>
    </row>
    <row r="22" spans="1:14" s="8" customFormat="1" ht="15.75" customHeight="1">
      <c r="A22" s="32">
        <v>20</v>
      </c>
      <c r="B22" s="36" t="s">
        <v>25</v>
      </c>
      <c r="C22" s="41">
        <v>2098</v>
      </c>
      <c r="D22" s="42">
        <v>-19.678407350689127</v>
      </c>
      <c r="E22" s="41">
        <v>10212</v>
      </c>
      <c r="F22" s="42">
        <v>-8.641975308641975</v>
      </c>
      <c r="G22" s="50">
        <v>6983</v>
      </c>
      <c r="H22" s="42">
        <v>-14.192676333251413</v>
      </c>
      <c r="I22" s="41">
        <v>12310</v>
      </c>
      <c r="J22" s="42">
        <v>-10.732414793328498</v>
      </c>
      <c r="K22" s="41">
        <v>239</v>
      </c>
      <c r="L22" s="42">
        <v>-17.586206896551722</v>
      </c>
      <c r="M22" s="43">
        <v>12549</v>
      </c>
      <c r="N22" s="44">
        <v>-10.873579545454545</v>
      </c>
    </row>
    <row r="23" spans="1:14" s="8" customFormat="1" ht="15.75" customHeight="1">
      <c r="A23" s="32">
        <v>21</v>
      </c>
      <c r="B23" s="36" t="s">
        <v>26</v>
      </c>
      <c r="C23" s="41">
        <v>2456</v>
      </c>
      <c r="D23" s="42">
        <v>-3.3831628638867035</v>
      </c>
      <c r="E23" s="41">
        <v>946</v>
      </c>
      <c r="F23" s="42">
        <v>-8.950914340712224</v>
      </c>
      <c r="G23" s="50">
        <v>793</v>
      </c>
      <c r="H23" s="42">
        <v>-15.906680805938494</v>
      </c>
      <c r="I23" s="41">
        <v>3402</v>
      </c>
      <c r="J23" s="42">
        <v>-4.998603741971516</v>
      </c>
      <c r="K23" s="41">
        <v>215</v>
      </c>
      <c r="L23" s="42">
        <v>-12.601626016260163</v>
      </c>
      <c r="M23" s="43">
        <v>3617</v>
      </c>
      <c r="N23" s="44">
        <v>-5.487326887901751</v>
      </c>
    </row>
    <row r="24" spans="1:14" s="8" customFormat="1" ht="15.75" customHeight="1">
      <c r="A24" s="32">
        <v>22</v>
      </c>
      <c r="B24" s="36" t="s">
        <v>27</v>
      </c>
      <c r="C24" s="41">
        <v>419</v>
      </c>
      <c r="D24" s="42">
        <v>-24.910394265232974</v>
      </c>
      <c r="E24" s="41">
        <v>48</v>
      </c>
      <c r="F24" s="42">
        <v>-26.153846153846153</v>
      </c>
      <c r="G24" s="50">
        <v>47</v>
      </c>
      <c r="H24" s="42">
        <v>-22.950819672131146</v>
      </c>
      <c r="I24" s="41">
        <v>467</v>
      </c>
      <c r="J24" s="42">
        <v>-25.040128410914928</v>
      </c>
      <c r="K24" s="41">
        <v>177</v>
      </c>
      <c r="L24" s="42">
        <v>-34.44444444444444</v>
      </c>
      <c r="M24" s="43">
        <v>644</v>
      </c>
      <c r="N24" s="44">
        <v>-27.88353863381859</v>
      </c>
    </row>
    <row r="25" spans="1:14" s="8" customFormat="1" ht="15.75" customHeight="1">
      <c r="A25" s="32">
        <v>23</v>
      </c>
      <c r="B25" s="36" t="s">
        <v>28</v>
      </c>
      <c r="C25" s="41">
        <v>2242</v>
      </c>
      <c r="D25" s="42">
        <v>-18.620689655172413</v>
      </c>
      <c r="E25" s="41">
        <v>153</v>
      </c>
      <c r="F25" s="42">
        <v>-15.469613259668508</v>
      </c>
      <c r="G25" s="50">
        <v>123</v>
      </c>
      <c r="H25" s="42">
        <v>-21.153846153846153</v>
      </c>
      <c r="I25" s="41">
        <v>2395</v>
      </c>
      <c r="J25" s="42">
        <v>-18.42643051771117</v>
      </c>
      <c r="K25" s="41">
        <v>64</v>
      </c>
      <c r="L25" s="42">
        <v>-33.333333333333336</v>
      </c>
      <c r="M25" s="43">
        <v>2459</v>
      </c>
      <c r="N25" s="44">
        <v>-18.898416886543536</v>
      </c>
    </row>
    <row r="26" spans="1:14" s="8" customFormat="1" ht="15.75" customHeight="1">
      <c r="A26" s="32">
        <v>24</v>
      </c>
      <c r="B26" s="36" t="s">
        <v>29</v>
      </c>
      <c r="C26" s="41">
        <v>147</v>
      </c>
      <c r="D26" s="42">
        <v>-39.50617283950617</v>
      </c>
      <c r="E26" s="41">
        <v>57</v>
      </c>
      <c r="F26" s="42">
        <v>21.27659574468085</v>
      </c>
      <c r="G26" s="50">
        <v>51</v>
      </c>
      <c r="H26" s="42">
        <v>18.6046511627907</v>
      </c>
      <c r="I26" s="41">
        <v>204</v>
      </c>
      <c r="J26" s="42">
        <v>-29.655172413793103</v>
      </c>
      <c r="K26" s="41">
        <v>219</v>
      </c>
      <c r="L26" s="42">
        <v>-36.887608069164266</v>
      </c>
      <c r="M26" s="43">
        <v>423</v>
      </c>
      <c r="N26" s="44">
        <v>-33.59497645211931</v>
      </c>
    </row>
    <row r="27" spans="1:14" s="8" customFormat="1" ht="15.75" customHeight="1">
      <c r="A27" s="32">
        <v>25</v>
      </c>
      <c r="B27" s="36" t="s">
        <v>30</v>
      </c>
      <c r="C27" s="41">
        <v>28</v>
      </c>
      <c r="D27" s="42">
        <v>-39.130434782608695</v>
      </c>
      <c r="E27" s="41">
        <v>57</v>
      </c>
      <c r="F27" s="42">
        <v>42.5</v>
      </c>
      <c r="G27" s="50">
        <v>29</v>
      </c>
      <c r="H27" s="42">
        <v>20.833333333333332</v>
      </c>
      <c r="I27" s="41">
        <v>85</v>
      </c>
      <c r="J27" s="42">
        <v>-1.1627906976744187</v>
      </c>
      <c r="K27" s="41">
        <v>81</v>
      </c>
      <c r="L27" s="42">
        <v>-16.49484536082474</v>
      </c>
      <c r="M27" s="43">
        <v>166</v>
      </c>
      <c r="N27" s="44">
        <v>-9.289617486338798</v>
      </c>
    </row>
    <row r="28" spans="1:14" s="8" customFormat="1" ht="15.75" customHeight="1">
      <c r="A28" s="32">
        <v>26</v>
      </c>
      <c r="B28" s="36" t="s">
        <v>31</v>
      </c>
      <c r="C28" s="41">
        <v>181</v>
      </c>
      <c r="D28" s="42">
        <v>16.774193548387096</v>
      </c>
      <c r="E28" s="41">
        <v>146</v>
      </c>
      <c r="F28" s="42">
        <v>62.22222222222222</v>
      </c>
      <c r="G28" s="50">
        <v>128</v>
      </c>
      <c r="H28" s="42"/>
      <c r="I28" s="41">
        <v>327</v>
      </c>
      <c r="J28" s="42">
        <v>33.46938775510204</v>
      </c>
      <c r="K28" s="41">
        <v>145</v>
      </c>
      <c r="L28" s="42">
        <v>-22.872340425531913</v>
      </c>
      <c r="M28" s="43">
        <v>472</v>
      </c>
      <c r="N28" s="44">
        <v>9.006928406466512</v>
      </c>
    </row>
    <row r="29" spans="1:14" s="8" customFormat="1" ht="15.75" customHeight="1">
      <c r="A29" s="32">
        <v>27</v>
      </c>
      <c r="B29" s="36" t="s">
        <v>32</v>
      </c>
      <c r="C29" s="41">
        <v>901</v>
      </c>
      <c r="D29" s="42">
        <v>23.593964334705074</v>
      </c>
      <c r="E29" s="41">
        <v>1282</v>
      </c>
      <c r="F29" s="42">
        <v>-4.684014869888476</v>
      </c>
      <c r="G29" s="50">
        <v>0</v>
      </c>
      <c r="H29" s="42"/>
      <c r="I29" s="41">
        <v>2183</v>
      </c>
      <c r="J29" s="42">
        <v>5.2555448408871746</v>
      </c>
      <c r="K29" s="41">
        <v>132</v>
      </c>
      <c r="L29" s="42">
        <v>-36.231884057971016</v>
      </c>
      <c r="M29" s="43">
        <v>2315</v>
      </c>
      <c r="N29" s="44">
        <v>1.4905743095133712</v>
      </c>
    </row>
    <row r="30" spans="1:14" s="8" customFormat="1" ht="15.75" customHeight="1">
      <c r="A30" s="32">
        <v>28</v>
      </c>
      <c r="B30" s="36" t="s">
        <v>33</v>
      </c>
      <c r="C30" s="41">
        <v>312</v>
      </c>
      <c r="D30" s="42">
        <v>-8.771929824561404</v>
      </c>
      <c r="E30" s="41">
        <v>0</v>
      </c>
      <c r="F30" s="42">
        <v>-100</v>
      </c>
      <c r="G30" s="50">
        <v>0</v>
      </c>
      <c r="H30" s="42">
        <v>-100</v>
      </c>
      <c r="I30" s="41">
        <v>312</v>
      </c>
      <c r="J30" s="42">
        <v>-17.894736842105264</v>
      </c>
      <c r="K30" s="41">
        <v>140</v>
      </c>
      <c r="L30" s="42">
        <v>-30</v>
      </c>
      <c r="M30" s="43">
        <v>452</v>
      </c>
      <c r="N30" s="44">
        <v>-22.06896551724138</v>
      </c>
    </row>
    <row r="31" spans="1:14" s="8" customFormat="1" ht="15.75" customHeight="1">
      <c r="A31" s="32">
        <v>29</v>
      </c>
      <c r="B31" s="36" t="s">
        <v>34</v>
      </c>
      <c r="C31" s="41">
        <v>209</v>
      </c>
      <c r="D31" s="42">
        <v>80.17241379310344</v>
      </c>
      <c r="E31" s="41">
        <v>157</v>
      </c>
      <c r="F31" s="42">
        <v>13.768115942028986</v>
      </c>
      <c r="G31" s="50">
        <v>58</v>
      </c>
      <c r="H31" s="42">
        <v>28.88888888888889</v>
      </c>
      <c r="I31" s="41">
        <v>366</v>
      </c>
      <c r="J31" s="42">
        <v>44.09448818897638</v>
      </c>
      <c r="K31" s="41">
        <v>123</v>
      </c>
      <c r="L31" s="42">
        <v>-2.380952380952381</v>
      </c>
      <c r="M31" s="43">
        <v>489</v>
      </c>
      <c r="N31" s="44">
        <v>28.68421052631579</v>
      </c>
    </row>
    <row r="32" spans="1:14" s="8" customFormat="1" ht="15.75" customHeight="1">
      <c r="A32" s="32">
        <v>30</v>
      </c>
      <c r="B32" s="36" t="s">
        <v>35</v>
      </c>
      <c r="C32" s="41">
        <v>745</v>
      </c>
      <c r="D32" s="42">
        <v>52.04081632653061</v>
      </c>
      <c r="E32" s="41">
        <v>1897</v>
      </c>
      <c r="F32" s="42">
        <v>-7.778317938745746</v>
      </c>
      <c r="G32" s="50">
        <v>1860</v>
      </c>
      <c r="H32" s="42">
        <v>-5.775075987841945</v>
      </c>
      <c r="I32" s="41">
        <v>2642</v>
      </c>
      <c r="J32" s="42">
        <v>3.7298782881821753</v>
      </c>
      <c r="K32" s="41">
        <v>1109</v>
      </c>
      <c r="L32" s="42">
        <v>-3.732638888888889</v>
      </c>
      <c r="M32" s="43">
        <v>3751</v>
      </c>
      <c r="N32" s="44">
        <v>1.4057853473911868</v>
      </c>
    </row>
    <row r="33" spans="1:14" s="8" customFormat="1" ht="15.75" customHeight="1">
      <c r="A33" s="32">
        <v>31</v>
      </c>
      <c r="B33" s="36" t="s">
        <v>36</v>
      </c>
      <c r="C33" s="41">
        <v>8455</v>
      </c>
      <c r="D33" s="42">
        <v>-12.310723916199958</v>
      </c>
      <c r="E33" s="41">
        <v>12190</v>
      </c>
      <c r="F33" s="42">
        <v>-6.5184049079754605</v>
      </c>
      <c r="G33" s="50">
        <v>7767</v>
      </c>
      <c r="H33" s="42">
        <v>-6.702702702702703</v>
      </c>
      <c r="I33" s="41">
        <v>20645</v>
      </c>
      <c r="J33" s="42">
        <v>-8.980689533550834</v>
      </c>
      <c r="K33" s="41">
        <v>9</v>
      </c>
      <c r="L33" s="42">
        <v>0</v>
      </c>
      <c r="M33" s="43">
        <v>20654</v>
      </c>
      <c r="N33" s="44">
        <v>-8.97712749548279</v>
      </c>
    </row>
    <row r="34" spans="1:14" s="8" customFormat="1" ht="15.75" customHeight="1">
      <c r="A34" s="32">
        <v>32</v>
      </c>
      <c r="B34" s="36" t="s">
        <v>37</v>
      </c>
      <c r="C34" s="41">
        <v>11</v>
      </c>
      <c r="D34" s="42">
        <v>0</v>
      </c>
      <c r="E34" s="41">
        <v>1</v>
      </c>
      <c r="F34" s="42">
        <v>-91.66666666666667</v>
      </c>
      <c r="G34" s="50">
        <v>1</v>
      </c>
      <c r="H34" s="42">
        <v>-91.66666666666667</v>
      </c>
      <c r="I34" s="41">
        <v>12</v>
      </c>
      <c r="J34" s="42">
        <v>-47.82608695652174</v>
      </c>
      <c r="K34" s="41">
        <v>92</v>
      </c>
      <c r="L34" s="42">
        <v>-22.689075630252102</v>
      </c>
      <c r="M34" s="43">
        <v>104</v>
      </c>
      <c r="N34" s="44">
        <v>-26.760563380281692</v>
      </c>
    </row>
    <row r="35" spans="1:14" s="8" customFormat="1" ht="15.75" customHeight="1">
      <c r="A35" s="32">
        <v>33</v>
      </c>
      <c r="B35" s="36" t="s">
        <v>38</v>
      </c>
      <c r="C35" s="41">
        <v>1570</v>
      </c>
      <c r="D35" s="42">
        <v>-8.773968622893667</v>
      </c>
      <c r="E35" s="41">
        <v>1777</v>
      </c>
      <c r="F35" s="42">
        <v>1.1383039271485487</v>
      </c>
      <c r="G35" s="50">
        <v>1672</v>
      </c>
      <c r="H35" s="42">
        <v>2.0134228187919465</v>
      </c>
      <c r="I35" s="41">
        <v>3347</v>
      </c>
      <c r="J35" s="42">
        <v>-3.766532489936745</v>
      </c>
      <c r="K35" s="41">
        <v>857</v>
      </c>
      <c r="L35" s="42">
        <v>-0.6952491309385863</v>
      </c>
      <c r="M35" s="43">
        <v>4204</v>
      </c>
      <c r="N35" s="44">
        <v>-3.1559548491131078</v>
      </c>
    </row>
    <row r="36" spans="1:14" s="8" customFormat="1" ht="15.75" customHeight="1">
      <c r="A36" s="32">
        <v>34</v>
      </c>
      <c r="B36" s="36" t="s">
        <v>39</v>
      </c>
      <c r="C36" s="41">
        <v>682</v>
      </c>
      <c r="D36" s="42">
        <v>-14.643304130162702</v>
      </c>
      <c r="E36" s="41">
        <v>124</v>
      </c>
      <c r="F36" s="42">
        <v>-45.6140350877193</v>
      </c>
      <c r="G36" s="50">
        <v>124</v>
      </c>
      <c r="H36" s="42">
        <v>-45.6140350877193</v>
      </c>
      <c r="I36" s="41">
        <v>806</v>
      </c>
      <c r="J36" s="42">
        <v>-21.518987341772153</v>
      </c>
      <c r="K36" s="41">
        <v>44</v>
      </c>
      <c r="L36" s="42">
        <v>22.22222222222222</v>
      </c>
      <c r="M36" s="43">
        <v>850</v>
      </c>
      <c r="N36" s="44">
        <v>-20.037629350893695</v>
      </c>
    </row>
    <row r="37" spans="1:14" s="8" customFormat="1" ht="15.75" customHeight="1">
      <c r="A37" s="32">
        <v>35</v>
      </c>
      <c r="B37" s="36" t="s">
        <v>40</v>
      </c>
      <c r="C37" s="41">
        <v>266</v>
      </c>
      <c r="D37" s="42">
        <v>11.297071129707113</v>
      </c>
      <c r="E37" s="41">
        <v>896</v>
      </c>
      <c r="F37" s="42">
        <v>-12.585365853658537</v>
      </c>
      <c r="G37" s="50">
        <v>808</v>
      </c>
      <c r="H37" s="42">
        <v>-11.306256860592756</v>
      </c>
      <c r="I37" s="41">
        <v>1162</v>
      </c>
      <c r="J37" s="42">
        <v>-8.069620253164556</v>
      </c>
      <c r="K37" s="41">
        <v>317</v>
      </c>
      <c r="L37" s="42">
        <v>3.5947712418300655</v>
      </c>
      <c r="M37" s="43">
        <v>1479</v>
      </c>
      <c r="N37" s="44">
        <v>-5.796178343949045</v>
      </c>
    </row>
    <row r="38" spans="1:14" s="8" customFormat="1" ht="15.75" customHeight="1">
      <c r="A38" s="32">
        <v>36</v>
      </c>
      <c r="B38" s="36" t="s">
        <v>41</v>
      </c>
      <c r="C38" s="41">
        <v>481</v>
      </c>
      <c r="D38" s="42">
        <v>-4.940711462450593</v>
      </c>
      <c r="E38" s="41">
        <v>297</v>
      </c>
      <c r="F38" s="42">
        <v>-16.10169491525424</v>
      </c>
      <c r="G38" s="50">
        <v>282</v>
      </c>
      <c r="H38" s="42">
        <v>-9.904153354632587</v>
      </c>
      <c r="I38" s="41">
        <v>778</v>
      </c>
      <c r="J38" s="42">
        <v>-9.534883720930232</v>
      </c>
      <c r="K38" s="41">
        <v>218</v>
      </c>
      <c r="L38" s="42">
        <v>-50</v>
      </c>
      <c r="M38" s="43">
        <v>996</v>
      </c>
      <c r="N38" s="44">
        <v>-23.14814814814815</v>
      </c>
    </row>
    <row r="39" spans="1:14" s="8" customFormat="1" ht="15.75" customHeight="1">
      <c r="A39" s="32">
        <v>37</v>
      </c>
      <c r="B39" s="36" t="s">
        <v>42</v>
      </c>
      <c r="C39" s="41">
        <v>1029</v>
      </c>
      <c r="D39" s="42">
        <v>-18.00796812749004</v>
      </c>
      <c r="E39" s="41">
        <v>3411</v>
      </c>
      <c r="F39" s="42">
        <v>3.144844269730874</v>
      </c>
      <c r="G39" s="50">
        <v>2920</v>
      </c>
      <c r="H39" s="42">
        <v>4.584527220630372</v>
      </c>
      <c r="I39" s="41">
        <v>4440</v>
      </c>
      <c r="J39" s="42">
        <v>-2.6742656729504604</v>
      </c>
      <c r="K39" s="41">
        <v>343</v>
      </c>
      <c r="L39" s="42">
        <v>-2.8328611898016995</v>
      </c>
      <c r="M39" s="43">
        <v>4783</v>
      </c>
      <c r="N39" s="44">
        <v>-2.685656154628688</v>
      </c>
    </row>
    <row r="40" spans="1:14" s="8" customFormat="1" ht="15.75" customHeight="1">
      <c r="A40" s="32">
        <v>38</v>
      </c>
      <c r="B40" s="36" t="s">
        <v>43</v>
      </c>
      <c r="C40" s="41">
        <v>774</v>
      </c>
      <c r="D40" s="42">
        <v>-15.778019586507073</v>
      </c>
      <c r="E40" s="41">
        <v>1423</v>
      </c>
      <c r="F40" s="42">
        <v>7.153614457831325</v>
      </c>
      <c r="G40" s="50">
        <v>1027</v>
      </c>
      <c r="H40" s="42">
        <v>3.7373737373737375</v>
      </c>
      <c r="I40" s="41">
        <v>2197</v>
      </c>
      <c r="J40" s="42">
        <v>-2.2251891410769917</v>
      </c>
      <c r="K40" s="41">
        <v>207</v>
      </c>
      <c r="L40" s="42">
        <v>-20.689655172413794</v>
      </c>
      <c r="M40" s="43">
        <v>2404</v>
      </c>
      <c r="N40" s="44">
        <v>-4.146730462519936</v>
      </c>
    </row>
    <row r="41" spans="1:14" s="8" customFormat="1" ht="15.75" customHeight="1">
      <c r="A41" s="10"/>
      <c r="B41" s="10" t="s">
        <v>0</v>
      </c>
      <c r="C41" s="11">
        <f>SUM(C3:C40)</f>
        <v>40512</v>
      </c>
      <c r="D41" s="44">
        <v>-8.857342122432451</v>
      </c>
      <c r="E41" s="11">
        <f>SUM(E3:E40)</f>
        <v>48604</v>
      </c>
      <c r="F41" s="44">
        <v>-4.619490560854037</v>
      </c>
      <c r="G41" s="13">
        <f>SUM(G3:G40)</f>
        <v>34064</v>
      </c>
      <c r="H41" s="42">
        <v>-9.98599476785667</v>
      </c>
      <c r="I41" s="11">
        <f>SUM(I3:I40)</f>
        <v>89116</v>
      </c>
      <c r="J41" s="44">
        <v>-6.593855796744473</v>
      </c>
      <c r="K41" s="11">
        <f>SUM(K3:K40)</f>
        <v>9993</v>
      </c>
      <c r="L41" s="44">
        <v>-15.996973772696704</v>
      </c>
      <c r="M41" s="11">
        <f>SUM(M3:M40)</f>
        <v>99109</v>
      </c>
      <c r="N41" s="44">
        <v>-7.6363195809996</v>
      </c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15.75" customHeight="1">
      <c r="B1" s="31" t="s">
        <v>62</v>
      </c>
      <c r="C1" s="60" t="str">
        <f>'Totali Mese'!C1</f>
        <v>Febbraio 2012 (su base 2011)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8"/>
    </row>
    <row r="2" spans="1:17" s="8" customFormat="1" ht="15.75" customHeight="1">
      <c r="A2" s="32" t="s">
        <v>45</v>
      </c>
      <c r="B2" s="32" t="s">
        <v>2</v>
      </c>
      <c r="C2" s="39" t="s">
        <v>46</v>
      </c>
      <c r="D2" s="20" t="s">
        <v>4</v>
      </c>
      <c r="E2" s="39" t="s">
        <v>47</v>
      </c>
      <c r="F2" s="20" t="s">
        <v>4</v>
      </c>
      <c r="G2" s="45" t="s">
        <v>48</v>
      </c>
      <c r="H2" s="46" t="s">
        <v>4</v>
      </c>
      <c r="I2" s="47" t="s">
        <v>53</v>
      </c>
      <c r="J2" s="20" t="s">
        <v>4</v>
      </c>
      <c r="K2" s="48" t="s">
        <v>49</v>
      </c>
      <c r="L2" s="20"/>
      <c r="M2" s="49" t="s">
        <v>50</v>
      </c>
      <c r="N2" s="20" t="s">
        <v>4</v>
      </c>
      <c r="O2" s="33" t="s">
        <v>51</v>
      </c>
      <c r="P2" s="20" t="s">
        <v>4</v>
      </c>
      <c r="Q2" s="58"/>
    </row>
    <row r="3" spans="1:17" s="8" customFormat="1" ht="15.75" customHeight="1">
      <c r="A3" s="32">
        <v>1</v>
      </c>
      <c r="B3" s="36" t="s">
        <v>7</v>
      </c>
      <c r="C3" s="41">
        <v>48985</v>
      </c>
      <c r="D3" s="42">
        <v>-9.529965832486841</v>
      </c>
      <c r="E3" s="41">
        <v>11265</v>
      </c>
      <c r="F3" s="42">
        <v>-34.98586021815663</v>
      </c>
      <c r="G3" s="50">
        <v>11265</v>
      </c>
      <c r="H3" s="42">
        <v>-31.113557145477895</v>
      </c>
      <c r="I3" s="41">
        <v>113</v>
      </c>
      <c r="J3" s="42">
        <v>303.57142857142856</v>
      </c>
      <c r="K3" s="41">
        <v>60363</v>
      </c>
      <c r="L3" s="42">
        <v>-15.576223776223776</v>
      </c>
      <c r="M3" s="41">
        <v>83</v>
      </c>
      <c r="N3" s="42">
        <v>102.4390243902439</v>
      </c>
      <c r="O3" s="43">
        <v>60446</v>
      </c>
      <c r="P3" s="44">
        <v>-15.50858948015823</v>
      </c>
      <c r="Q3" s="59"/>
    </row>
    <row r="4" spans="1:17" s="8" customFormat="1" ht="15.75" customHeight="1">
      <c r="A4" s="32">
        <v>2</v>
      </c>
      <c r="B4" s="36" t="s">
        <v>8</v>
      </c>
      <c r="C4" s="41">
        <v>6762</v>
      </c>
      <c r="D4" s="42">
        <v>-24.98335921899268</v>
      </c>
      <c r="E4" s="41">
        <v>16820</v>
      </c>
      <c r="F4" s="42">
        <v>-24.709042076991942</v>
      </c>
      <c r="G4" s="50">
        <v>13742</v>
      </c>
      <c r="H4" s="42">
        <v>-30.377951160198602</v>
      </c>
      <c r="I4" s="41">
        <v>739</v>
      </c>
      <c r="J4" s="42">
        <v>515.8333333333334</v>
      </c>
      <c r="K4" s="41">
        <v>24321</v>
      </c>
      <c r="L4" s="42">
        <v>-22.726695049882444</v>
      </c>
      <c r="M4" s="41">
        <v>357</v>
      </c>
      <c r="N4" s="42">
        <v>-62.142099681866384</v>
      </c>
      <c r="O4" s="43">
        <v>24678</v>
      </c>
      <c r="P4" s="44">
        <v>-23.873276367338125</v>
      </c>
      <c r="Q4" s="59"/>
    </row>
    <row r="5" spans="1:17" s="8" customFormat="1" ht="15.75" customHeight="1">
      <c r="A5" s="32">
        <v>3</v>
      </c>
      <c r="B5" s="36" t="s">
        <v>9</v>
      </c>
      <c r="C5" s="41">
        <v>184423</v>
      </c>
      <c r="D5" s="42">
        <v>0.65493960911021</v>
      </c>
      <c r="E5" s="41">
        <v>45828</v>
      </c>
      <c r="F5" s="42">
        <v>2.709608014522961</v>
      </c>
      <c r="G5" s="50">
        <v>39858</v>
      </c>
      <c r="H5" s="42">
        <v>-0.032605151613955004</v>
      </c>
      <c r="I5" s="41">
        <v>1296</v>
      </c>
      <c r="J5" s="42">
        <v>369.5652173913044</v>
      </c>
      <c r="K5" s="41">
        <v>231547</v>
      </c>
      <c r="L5" s="42">
        <v>1.5031694123216932</v>
      </c>
      <c r="M5" s="41">
        <v>381</v>
      </c>
      <c r="N5" s="42">
        <v>38.04347826086956</v>
      </c>
      <c r="O5" s="43">
        <v>231928</v>
      </c>
      <c r="P5" s="44">
        <v>1.547326111894358</v>
      </c>
      <c r="Q5" s="59"/>
    </row>
    <row r="6" spans="1:17" s="8" customFormat="1" ht="15.75" customHeight="1">
      <c r="A6" s="32">
        <v>4</v>
      </c>
      <c r="B6" s="36" t="s">
        <v>10</v>
      </c>
      <c r="C6" s="41">
        <v>169888</v>
      </c>
      <c r="D6" s="42">
        <v>6.457454741419825</v>
      </c>
      <c r="E6" s="41">
        <v>366832</v>
      </c>
      <c r="F6" s="42">
        <v>1.377373924962968</v>
      </c>
      <c r="G6" s="50">
        <v>325067</v>
      </c>
      <c r="H6" s="42">
        <v>-0.43218838635375123</v>
      </c>
      <c r="I6" s="41">
        <v>155</v>
      </c>
      <c r="J6" s="42">
        <v>453.57142857142856</v>
      </c>
      <c r="K6" s="41">
        <v>536875</v>
      </c>
      <c r="L6" s="42">
        <v>2.9563206311522094</v>
      </c>
      <c r="M6" s="41">
        <v>156</v>
      </c>
      <c r="N6" s="42">
        <v>-53.43283582089552</v>
      </c>
      <c r="O6" s="43">
        <v>537031</v>
      </c>
      <c r="P6" s="44">
        <v>2.920117900934085</v>
      </c>
      <c r="Q6" s="59"/>
    </row>
    <row r="7" spans="1:17" s="8" customFormat="1" ht="15.75" customHeight="1">
      <c r="A7" s="32">
        <v>5</v>
      </c>
      <c r="B7" s="36" t="s">
        <v>11</v>
      </c>
      <c r="C7" s="41">
        <v>92406</v>
      </c>
      <c r="D7" s="42">
        <v>-13.992125764387234</v>
      </c>
      <c r="E7" s="41">
        <v>213519</v>
      </c>
      <c r="F7" s="42">
        <v>-15.061261834672607</v>
      </c>
      <c r="G7" s="50">
        <v>0</v>
      </c>
      <c r="H7" s="42"/>
      <c r="I7" s="41">
        <v>4395</v>
      </c>
      <c r="J7" s="42">
        <v>89.27648578811369</v>
      </c>
      <c r="K7" s="41">
        <v>310320</v>
      </c>
      <c r="L7" s="42">
        <v>-14.072342935307816</v>
      </c>
      <c r="M7" s="41">
        <v>338</v>
      </c>
      <c r="N7" s="42">
        <v>-69.019248395967</v>
      </c>
      <c r="O7" s="43">
        <v>310658</v>
      </c>
      <c r="P7" s="44">
        <v>-14.23783652465823</v>
      </c>
      <c r="Q7" s="59"/>
    </row>
    <row r="8" spans="1:17" s="8" customFormat="1" ht="15.75" customHeight="1">
      <c r="A8" s="32">
        <v>6</v>
      </c>
      <c r="B8" s="36" t="s">
        <v>12</v>
      </c>
      <c r="C8" s="41">
        <v>2052</v>
      </c>
      <c r="D8" s="42">
        <v>-56.6722972972973</v>
      </c>
      <c r="E8" s="41">
        <v>0</v>
      </c>
      <c r="F8" s="42"/>
      <c r="G8" s="50">
        <v>0</v>
      </c>
      <c r="H8" s="42"/>
      <c r="I8" s="41">
        <v>0</v>
      </c>
      <c r="J8" s="42"/>
      <c r="K8" s="41">
        <v>2052</v>
      </c>
      <c r="L8" s="42">
        <v>-56.6722972972973</v>
      </c>
      <c r="M8" s="41">
        <v>651</v>
      </c>
      <c r="N8" s="42">
        <v>-2.8358208955223883</v>
      </c>
      <c r="O8" s="43">
        <v>2703</v>
      </c>
      <c r="P8" s="44">
        <v>-50</v>
      </c>
      <c r="Q8" s="59"/>
    </row>
    <row r="9" spans="1:17" s="8" customFormat="1" ht="15.75" customHeight="1">
      <c r="A9" s="32">
        <v>7</v>
      </c>
      <c r="B9" s="36" t="s">
        <v>13</v>
      </c>
      <c r="C9" s="41">
        <v>0</v>
      </c>
      <c r="D9" s="42"/>
      <c r="E9" s="41">
        <v>3155</v>
      </c>
      <c r="F9" s="42">
        <v>-18.87374646438673</v>
      </c>
      <c r="G9" s="50">
        <v>949</v>
      </c>
      <c r="H9" s="42">
        <v>-62.769713613181636</v>
      </c>
      <c r="I9" s="41">
        <v>5</v>
      </c>
      <c r="J9" s="42">
        <v>0</v>
      </c>
      <c r="K9" s="41">
        <v>3160</v>
      </c>
      <c r="L9" s="42">
        <v>-18.849512069851052</v>
      </c>
      <c r="M9" s="41">
        <v>178</v>
      </c>
      <c r="N9" s="42">
        <v>-1.1111111111111112</v>
      </c>
      <c r="O9" s="43">
        <v>3338</v>
      </c>
      <c r="P9" s="44">
        <v>-18.065783014236622</v>
      </c>
      <c r="Q9" s="59"/>
    </row>
    <row r="10" spans="1:17" s="8" customFormat="1" ht="15.75" customHeight="1">
      <c r="A10" s="32">
        <v>8</v>
      </c>
      <c r="B10" s="36" t="s">
        <v>14</v>
      </c>
      <c r="C10" s="41">
        <v>114421</v>
      </c>
      <c r="D10" s="42">
        <v>11.508400576930573</v>
      </c>
      <c r="E10" s="41">
        <v>12602</v>
      </c>
      <c r="F10" s="42">
        <v>14.13821211846753</v>
      </c>
      <c r="G10" s="50">
        <v>9072</v>
      </c>
      <c r="H10" s="42">
        <v>-2.430630243063024</v>
      </c>
      <c r="I10" s="41">
        <v>66</v>
      </c>
      <c r="J10" s="42">
        <v>-10.81081081081081</v>
      </c>
      <c r="K10" s="41">
        <v>127089</v>
      </c>
      <c r="L10" s="42">
        <v>11.749188846975652</v>
      </c>
      <c r="M10" s="41">
        <v>261</v>
      </c>
      <c r="N10" s="42">
        <v>87.76978417266187</v>
      </c>
      <c r="O10" s="43">
        <v>127350</v>
      </c>
      <c r="P10" s="44">
        <v>11.84198970719969</v>
      </c>
      <c r="Q10" s="59"/>
    </row>
    <row r="11" spans="1:17" s="8" customFormat="1" ht="15.75" customHeight="1">
      <c r="A11" s="32">
        <v>9</v>
      </c>
      <c r="B11" s="36" t="s">
        <v>15</v>
      </c>
      <c r="C11" s="41">
        <v>151978</v>
      </c>
      <c r="D11" s="42">
        <v>-4.995936738138401</v>
      </c>
      <c r="E11" s="41">
        <v>19738</v>
      </c>
      <c r="F11" s="42">
        <v>-8.531442606237546</v>
      </c>
      <c r="G11" s="50">
        <v>19738</v>
      </c>
      <c r="H11" s="42">
        <v>-8.531442606237546</v>
      </c>
      <c r="I11" s="41">
        <v>959</v>
      </c>
      <c r="J11" s="42">
        <v>67.65734265734265</v>
      </c>
      <c r="K11" s="41">
        <v>172675</v>
      </c>
      <c r="L11" s="42">
        <v>-5.186661615080084</v>
      </c>
      <c r="M11" s="41">
        <v>70</v>
      </c>
      <c r="N11" s="42">
        <v>-34.57943925233645</v>
      </c>
      <c r="O11" s="43">
        <v>172745</v>
      </c>
      <c r="P11" s="44">
        <v>-5.20392036350067</v>
      </c>
      <c r="Q11" s="59"/>
    </row>
    <row r="12" spans="1:17" s="8" customFormat="1" ht="15.75" customHeight="1">
      <c r="A12" s="32">
        <v>10</v>
      </c>
      <c r="B12" s="36" t="s">
        <v>16</v>
      </c>
      <c r="C12" s="41">
        <v>313321</v>
      </c>
      <c r="D12" s="42">
        <v>-4.456370927165445</v>
      </c>
      <c r="E12" s="41">
        <v>36639</v>
      </c>
      <c r="F12" s="42">
        <v>3.246259193507482</v>
      </c>
      <c r="G12" s="50">
        <v>33482</v>
      </c>
      <c r="H12" s="42">
        <v>-1.6392479435957696</v>
      </c>
      <c r="I12" s="41">
        <v>2945</v>
      </c>
      <c r="J12" s="42">
        <v>814.5962732919255</v>
      </c>
      <c r="K12" s="41">
        <v>352905</v>
      </c>
      <c r="L12" s="42">
        <v>-2.9798429664819213</v>
      </c>
      <c r="M12" s="41">
        <v>126</v>
      </c>
      <c r="N12" s="42">
        <v>35.483870967741936</v>
      </c>
      <c r="O12" s="43">
        <v>353031</v>
      </c>
      <c r="P12" s="44">
        <v>-2.9700112962672844</v>
      </c>
      <c r="Q12" s="59"/>
    </row>
    <row r="13" spans="1:17" s="8" customFormat="1" ht="15.75" customHeight="1">
      <c r="A13" s="32">
        <v>11</v>
      </c>
      <c r="B13" s="36" t="s">
        <v>17</v>
      </c>
      <c r="C13" s="41">
        <v>7445</v>
      </c>
      <c r="D13" s="42">
        <v>3.2021070141391736</v>
      </c>
      <c r="E13" s="41">
        <v>0</v>
      </c>
      <c r="F13" s="42"/>
      <c r="G13" s="50">
        <v>0</v>
      </c>
      <c r="H13" s="42"/>
      <c r="I13" s="41">
        <v>0</v>
      </c>
      <c r="J13" s="42"/>
      <c r="K13" s="41">
        <v>7445</v>
      </c>
      <c r="L13" s="42">
        <v>3.2021070141391736</v>
      </c>
      <c r="M13" s="41">
        <v>10</v>
      </c>
      <c r="N13" s="42">
        <v>150</v>
      </c>
      <c r="O13" s="43">
        <v>7455</v>
      </c>
      <c r="P13" s="44">
        <v>3.2834580216126352</v>
      </c>
      <c r="Q13" s="59"/>
    </row>
    <row r="14" spans="1:17" s="8" customFormat="1" ht="15.75" customHeight="1">
      <c r="A14" s="32">
        <v>12</v>
      </c>
      <c r="B14" s="36" t="s">
        <v>18</v>
      </c>
      <c r="C14" s="41">
        <v>2559</v>
      </c>
      <c r="D14" s="42">
        <v>-25.82608695652174</v>
      </c>
      <c r="E14" s="41">
        <v>8256</v>
      </c>
      <c r="F14" s="42">
        <v>5.4002297970126385</v>
      </c>
      <c r="G14" s="50">
        <v>5096</v>
      </c>
      <c r="H14" s="42">
        <v>-21.199938147518168</v>
      </c>
      <c r="I14" s="41">
        <v>0</v>
      </c>
      <c r="J14" s="42"/>
      <c r="K14" s="41">
        <v>10815</v>
      </c>
      <c r="L14" s="42">
        <v>-4.147833023132145</v>
      </c>
      <c r="M14" s="41">
        <v>195</v>
      </c>
      <c r="N14" s="42">
        <v>-26.41509433962264</v>
      </c>
      <c r="O14" s="43">
        <v>11010</v>
      </c>
      <c r="P14" s="44">
        <v>-4.658815379286456</v>
      </c>
      <c r="Q14" s="59"/>
    </row>
    <row r="15" spans="1:17" s="8" customFormat="1" ht="15.75" customHeight="1">
      <c r="A15" s="32">
        <v>13</v>
      </c>
      <c r="B15" s="36" t="s">
        <v>19</v>
      </c>
      <c r="C15" s="41">
        <v>21008</v>
      </c>
      <c r="D15" s="42">
        <v>-10.971733694961223</v>
      </c>
      <c r="E15" s="41">
        <v>80541</v>
      </c>
      <c r="F15" s="42">
        <v>5.217709381164513</v>
      </c>
      <c r="G15" s="50">
        <v>67708</v>
      </c>
      <c r="H15" s="42">
        <v>2.904387738042768</v>
      </c>
      <c r="I15" s="41">
        <v>17</v>
      </c>
      <c r="J15" s="42"/>
      <c r="K15" s="41">
        <v>101566</v>
      </c>
      <c r="L15" s="42">
        <v>1.4199552644192364</v>
      </c>
      <c r="M15" s="41">
        <v>557</v>
      </c>
      <c r="N15" s="42">
        <v>41.370558375634516</v>
      </c>
      <c r="O15" s="43">
        <v>102123</v>
      </c>
      <c r="P15" s="44">
        <v>1.5765183313771907</v>
      </c>
      <c r="Q15" s="59"/>
    </row>
    <row r="16" spans="1:17" s="8" customFormat="1" ht="15.75" customHeight="1">
      <c r="A16" s="32">
        <v>14</v>
      </c>
      <c r="B16" s="36" t="s">
        <v>20</v>
      </c>
      <c r="C16" s="41">
        <v>183</v>
      </c>
      <c r="D16" s="42">
        <v>-95.90970049172999</v>
      </c>
      <c r="E16" s="41">
        <v>0</v>
      </c>
      <c r="F16" s="42"/>
      <c r="G16" s="50">
        <v>0</v>
      </c>
      <c r="H16" s="42"/>
      <c r="I16" s="41">
        <v>0</v>
      </c>
      <c r="J16" s="42"/>
      <c r="K16" s="41">
        <v>183</v>
      </c>
      <c r="L16" s="42">
        <v>-95.90970049172999</v>
      </c>
      <c r="M16" s="41">
        <v>60</v>
      </c>
      <c r="N16" s="42">
        <v>-18.91891891891892</v>
      </c>
      <c r="O16" s="43">
        <v>243</v>
      </c>
      <c r="P16" s="44">
        <v>-94.65699208443272</v>
      </c>
      <c r="Q16" s="59"/>
    </row>
    <row r="17" spans="1:17" s="8" customFormat="1" ht="15.75" customHeight="1">
      <c r="A17" s="32">
        <v>15</v>
      </c>
      <c r="B17" s="36" t="s">
        <v>64</v>
      </c>
      <c r="C17" s="41">
        <v>92</v>
      </c>
      <c r="D17" s="42">
        <v>-99.32846715328468</v>
      </c>
      <c r="E17" s="41">
        <v>13228</v>
      </c>
      <c r="F17" s="42">
        <v>-32.95828898687345</v>
      </c>
      <c r="G17" s="50">
        <v>12365</v>
      </c>
      <c r="H17" s="42">
        <v>-28.85091202025433</v>
      </c>
      <c r="I17" s="41">
        <v>0</v>
      </c>
      <c r="J17" s="42"/>
      <c r="K17" s="41">
        <v>13320</v>
      </c>
      <c r="L17" s="42">
        <v>-60.156740749603664</v>
      </c>
      <c r="M17" s="41">
        <v>27</v>
      </c>
      <c r="N17" s="42">
        <v>-72.44897959183673</v>
      </c>
      <c r="O17" s="43">
        <v>13347</v>
      </c>
      <c r="P17" s="44">
        <v>-60.192669032777594</v>
      </c>
      <c r="Q17" s="59"/>
    </row>
    <row r="18" spans="1:17" s="8" customFormat="1" ht="15.75" customHeight="1">
      <c r="A18" s="32">
        <v>16</v>
      </c>
      <c r="B18" s="36" t="s">
        <v>21</v>
      </c>
      <c r="C18" s="41">
        <v>56684</v>
      </c>
      <c r="D18" s="42">
        <v>-2.0612678611538264</v>
      </c>
      <c r="E18" s="41">
        <v>27600</v>
      </c>
      <c r="F18" s="42">
        <v>-0.0760291082871728</v>
      </c>
      <c r="G18" s="50">
        <v>22915</v>
      </c>
      <c r="H18" s="42">
        <v>-7.91641551135222</v>
      </c>
      <c r="I18" s="41">
        <v>208</v>
      </c>
      <c r="J18" s="42">
        <v>79.3103448275862</v>
      </c>
      <c r="K18" s="41">
        <v>84492</v>
      </c>
      <c r="L18" s="42">
        <v>-1.3105333239890673</v>
      </c>
      <c r="M18" s="41">
        <v>396</v>
      </c>
      <c r="N18" s="42">
        <v>-9.79498861047836</v>
      </c>
      <c r="O18" s="43">
        <v>84888</v>
      </c>
      <c r="P18" s="44">
        <v>-1.3538168338117207</v>
      </c>
      <c r="Q18" s="59"/>
    </row>
    <row r="19" spans="1:17" s="8" customFormat="1" ht="15.75" customHeight="1">
      <c r="A19" s="32">
        <v>17</v>
      </c>
      <c r="B19" s="36" t="s">
        <v>22</v>
      </c>
      <c r="C19" s="41">
        <v>22</v>
      </c>
      <c r="D19" s="42"/>
      <c r="E19" s="41">
        <v>6</v>
      </c>
      <c r="F19" s="42">
        <v>-79.3103448275862</v>
      </c>
      <c r="G19" s="50">
        <v>4</v>
      </c>
      <c r="H19" s="42"/>
      <c r="I19" s="41">
        <v>0</v>
      </c>
      <c r="J19" s="42"/>
      <c r="K19" s="41">
        <v>28</v>
      </c>
      <c r="L19" s="42">
        <v>-3.4482758620689653</v>
      </c>
      <c r="M19" s="41">
        <v>23</v>
      </c>
      <c r="N19" s="42">
        <v>-46.51162790697674</v>
      </c>
      <c r="O19" s="43">
        <v>51</v>
      </c>
      <c r="P19" s="44">
        <v>-29.166666666666668</v>
      </c>
      <c r="Q19" s="59"/>
    </row>
    <row r="20" spans="1:17" s="8" customFormat="1" ht="15.75" customHeight="1">
      <c r="A20" s="32">
        <v>18</v>
      </c>
      <c r="B20" s="36" t="s">
        <v>23</v>
      </c>
      <c r="C20" s="41">
        <v>112345</v>
      </c>
      <c r="D20" s="42">
        <v>2.5794375456537617</v>
      </c>
      <c r="E20" s="41">
        <v>5918</v>
      </c>
      <c r="F20" s="42">
        <v>2800.9803921568628</v>
      </c>
      <c r="G20" s="50">
        <v>5712</v>
      </c>
      <c r="H20" s="42">
        <v>2700</v>
      </c>
      <c r="I20" s="41">
        <v>214</v>
      </c>
      <c r="J20" s="42">
        <v>34.59119496855346</v>
      </c>
      <c r="K20" s="41">
        <v>118477</v>
      </c>
      <c r="L20" s="42">
        <v>7.821046021677603</v>
      </c>
      <c r="M20" s="41">
        <v>6</v>
      </c>
      <c r="N20" s="42">
        <v>-92.7710843373494</v>
      </c>
      <c r="O20" s="43">
        <v>118483</v>
      </c>
      <c r="P20" s="44">
        <v>7.745121219285961</v>
      </c>
      <c r="Q20" s="59"/>
    </row>
    <row r="21" spans="1:17" s="8" customFormat="1" ht="15.75" customHeight="1">
      <c r="A21" s="32">
        <v>19</v>
      </c>
      <c r="B21" s="36" t="s">
        <v>24</v>
      </c>
      <c r="C21" s="41">
        <v>377257</v>
      </c>
      <c r="D21" s="42">
        <v>-1.1761716529533959</v>
      </c>
      <c r="E21" s="41">
        <v>254904</v>
      </c>
      <c r="F21" s="42">
        <v>15.014867322122305</v>
      </c>
      <c r="G21" s="50">
        <v>254569</v>
      </c>
      <c r="H21" s="42">
        <v>14.863712453807523</v>
      </c>
      <c r="I21" s="41">
        <v>0</v>
      </c>
      <c r="J21" s="42">
        <v>-100</v>
      </c>
      <c r="K21" s="41">
        <v>632161</v>
      </c>
      <c r="L21" s="42">
        <v>4.756420496538285</v>
      </c>
      <c r="M21" s="41">
        <v>4018</v>
      </c>
      <c r="N21" s="42">
        <v>-12.671158443816562</v>
      </c>
      <c r="O21" s="43">
        <v>636179</v>
      </c>
      <c r="P21" s="44">
        <v>4.624551235982034</v>
      </c>
      <c r="Q21" s="59"/>
    </row>
    <row r="22" spans="1:17" s="8" customFormat="1" ht="15.75" customHeight="1">
      <c r="A22" s="32">
        <v>20</v>
      </c>
      <c r="B22" s="36" t="s">
        <v>25</v>
      </c>
      <c r="C22" s="41">
        <v>226008</v>
      </c>
      <c r="D22" s="42">
        <v>-6.3326812771459835</v>
      </c>
      <c r="E22" s="41">
        <v>977664</v>
      </c>
      <c r="F22" s="42">
        <v>-2.509789765594072</v>
      </c>
      <c r="G22" s="50">
        <v>570862</v>
      </c>
      <c r="H22" s="42">
        <v>-9.529009222030812</v>
      </c>
      <c r="I22" s="41">
        <v>14778</v>
      </c>
      <c r="J22" s="42">
        <v>-7.919496541840613</v>
      </c>
      <c r="K22" s="41">
        <v>1218450</v>
      </c>
      <c r="L22" s="42">
        <v>-3.3106644341636446</v>
      </c>
      <c r="M22" s="41">
        <v>927</v>
      </c>
      <c r="N22" s="42">
        <v>70.40441176470588</v>
      </c>
      <c r="O22" s="43">
        <v>1219377</v>
      </c>
      <c r="P22" s="44">
        <v>-3.2788562671628934</v>
      </c>
      <c r="Q22" s="59"/>
    </row>
    <row r="23" spans="1:17" s="8" customFormat="1" ht="15.75" customHeight="1">
      <c r="A23" s="32">
        <v>21</v>
      </c>
      <c r="B23" s="36" t="s">
        <v>26</v>
      </c>
      <c r="C23" s="41">
        <v>217310</v>
      </c>
      <c r="D23" s="42">
        <v>1.3024669488523</v>
      </c>
      <c r="E23" s="41">
        <v>101935</v>
      </c>
      <c r="F23" s="42">
        <v>-3.1404408969973394</v>
      </c>
      <c r="G23" s="50">
        <v>88550</v>
      </c>
      <c r="H23" s="42">
        <v>-8.474506196446475</v>
      </c>
      <c r="I23" s="41">
        <v>1736</v>
      </c>
      <c r="J23" s="42">
        <v>118.09045226130654</v>
      </c>
      <c r="K23" s="41">
        <v>320981</v>
      </c>
      <c r="L23" s="42">
        <v>0.13383164042027504</v>
      </c>
      <c r="M23" s="41">
        <v>151</v>
      </c>
      <c r="N23" s="42">
        <v>-45.289855072463766</v>
      </c>
      <c r="O23" s="43">
        <v>321132</v>
      </c>
      <c r="P23" s="44">
        <v>0.09475482189833805</v>
      </c>
      <c r="Q23" s="59"/>
    </row>
    <row r="24" spans="1:17" s="8" customFormat="1" ht="15.75" customHeight="1">
      <c r="A24" s="32">
        <v>22</v>
      </c>
      <c r="B24" s="36" t="s">
        <v>27</v>
      </c>
      <c r="C24" s="41">
        <v>30973</v>
      </c>
      <c r="D24" s="42">
        <v>-20.620723237397165</v>
      </c>
      <c r="E24" s="41">
        <v>3264</v>
      </c>
      <c r="F24" s="42">
        <v>-24.653739612188367</v>
      </c>
      <c r="G24" s="50">
        <v>3264</v>
      </c>
      <c r="H24" s="42">
        <v>-23.862841147655704</v>
      </c>
      <c r="I24" s="41">
        <v>97</v>
      </c>
      <c r="J24" s="42">
        <v>-95.63652721547459</v>
      </c>
      <c r="K24" s="41">
        <v>34334</v>
      </c>
      <c r="L24" s="42">
        <v>-24.663185149427306</v>
      </c>
      <c r="M24" s="41">
        <v>191</v>
      </c>
      <c r="N24" s="42">
        <v>-0.5208333333333334</v>
      </c>
      <c r="O24" s="43">
        <v>34525</v>
      </c>
      <c r="P24" s="44">
        <v>-24.561901848533847</v>
      </c>
      <c r="Q24" s="59"/>
    </row>
    <row r="25" spans="1:17" s="8" customFormat="1" ht="15.75" customHeight="1">
      <c r="A25" s="32">
        <v>23</v>
      </c>
      <c r="B25" s="36" t="s">
        <v>28</v>
      </c>
      <c r="C25" s="41">
        <v>220260</v>
      </c>
      <c r="D25" s="42">
        <v>-8.533698766662514</v>
      </c>
      <c r="E25" s="41">
        <v>15590</v>
      </c>
      <c r="F25" s="42">
        <v>9.434227151481117</v>
      </c>
      <c r="G25" s="50">
        <v>14456</v>
      </c>
      <c r="H25" s="42">
        <v>6.615532118887824</v>
      </c>
      <c r="I25" s="41">
        <v>688</v>
      </c>
      <c r="J25" s="42">
        <v>63.80952380952381</v>
      </c>
      <c r="K25" s="41">
        <v>236538</v>
      </c>
      <c r="L25" s="42">
        <v>-7.412829385147724</v>
      </c>
      <c r="M25" s="41">
        <v>135</v>
      </c>
      <c r="N25" s="42">
        <v>-4.929577464788732</v>
      </c>
      <c r="O25" s="43">
        <v>236673</v>
      </c>
      <c r="P25" s="44">
        <v>-7.4114498978945145</v>
      </c>
      <c r="Q25" s="59"/>
    </row>
    <row r="26" spans="1:17" s="8" customFormat="1" ht="15.75" customHeight="1">
      <c r="A26" s="32">
        <v>24</v>
      </c>
      <c r="B26" s="36" t="s">
        <v>29</v>
      </c>
      <c r="C26" s="41">
        <v>4191</v>
      </c>
      <c r="D26" s="42">
        <v>-54.52967342953239</v>
      </c>
      <c r="E26" s="41">
        <v>3174</v>
      </c>
      <c r="F26" s="42">
        <v>-0.532748354747728</v>
      </c>
      <c r="G26" s="50">
        <v>3159</v>
      </c>
      <c r="H26" s="42">
        <v>-0.7540056550424128</v>
      </c>
      <c r="I26" s="41">
        <v>0</v>
      </c>
      <c r="J26" s="42"/>
      <c r="K26" s="41">
        <v>7365</v>
      </c>
      <c r="L26" s="42">
        <v>-40.6431334622824</v>
      </c>
      <c r="M26" s="41">
        <v>102</v>
      </c>
      <c r="N26" s="42">
        <v>-5.555555555555555</v>
      </c>
      <c r="O26" s="43">
        <v>7467</v>
      </c>
      <c r="P26" s="44">
        <v>-40.34036433365292</v>
      </c>
      <c r="Q26" s="59"/>
    </row>
    <row r="27" spans="1:17" s="8" customFormat="1" ht="15.75" customHeight="1">
      <c r="A27" s="32">
        <v>25</v>
      </c>
      <c r="B27" s="36" t="s">
        <v>30</v>
      </c>
      <c r="C27" s="41">
        <v>475</v>
      </c>
      <c r="D27" s="42">
        <v>-74.84110169491525</v>
      </c>
      <c r="E27" s="41">
        <v>4958</v>
      </c>
      <c r="F27" s="42">
        <v>4.59915611814346</v>
      </c>
      <c r="G27" s="50">
        <v>3563</v>
      </c>
      <c r="H27" s="42">
        <v>2.6505329876116392</v>
      </c>
      <c r="I27" s="41">
        <v>0</v>
      </c>
      <c r="J27" s="42"/>
      <c r="K27" s="41">
        <v>5433</v>
      </c>
      <c r="L27" s="42">
        <v>-18.029571514785758</v>
      </c>
      <c r="M27" s="41">
        <v>117</v>
      </c>
      <c r="N27" s="42">
        <v>48.10126582278481</v>
      </c>
      <c r="O27" s="43">
        <v>5550</v>
      </c>
      <c r="P27" s="44">
        <v>-17.250633666318773</v>
      </c>
      <c r="Q27" s="59"/>
    </row>
    <row r="28" spans="1:17" s="8" customFormat="1" ht="15.75" customHeight="1">
      <c r="A28" s="32">
        <v>26</v>
      </c>
      <c r="B28" s="36" t="s">
        <v>31</v>
      </c>
      <c r="C28" s="41">
        <v>12553</v>
      </c>
      <c r="D28" s="42">
        <v>-3.94092439546985</v>
      </c>
      <c r="E28" s="41">
        <v>13925</v>
      </c>
      <c r="F28" s="42">
        <v>39.43126063883048</v>
      </c>
      <c r="G28" s="50">
        <v>13370</v>
      </c>
      <c r="H28" s="42">
        <v>41.36181010784521</v>
      </c>
      <c r="I28" s="41">
        <v>0</v>
      </c>
      <c r="J28" s="42"/>
      <c r="K28" s="41">
        <v>26478</v>
      </c>
      <c r="L28" s="42">
        <v>14.847104749512036</v>
      </c>
      <c r="M28" s="41">
        <v>237</v>
      </c>
      <c r="N28" s="42">
        <v>-10.566037735849056</v>
      </c>
      <c r="O28" s="43">
        <v>26715</v>
      </c>
      <c r="P28" s="44">
        <v>14.558319039451115</v>
      </c>
      <c r="Q28" s="59"/>
    </row>
    <row r="29" spans="1:17" s="8" customFormat="1" ht="15.75" customHeight="1">
      <c r="A29" s="32">
        <v>27</v>
      </c>
      <c r="B29" s="36" t="s">
        <v>32</v>
      </c>
      <c r="C29" s="41">
        <v>87074</v>
      </c>
      <c r="D29" s="42">
        <v>20.25632880798818</v>
      </c>
      <c r="E29" s="41">
        <v>135510</v>
      </c>
      <c r="F29" s="42">
        <v>-0.8770454030093118</v>
      </c>
      <c r="G29" s="50">
        <v>0</v>
      </c>
      <c r="H29" s="42"/>
      <c r="I29" s="41">
        <v>7</v>
      </c>
      <c r="J29" s="42">
        <v>-97.5</v>
      </c>
      <c r="K29" s="41">
        <v>222591</v>
      </c>
      <c r="L29" s="42">
        <v>6.301457525454164</v>
      </c>
      <c r="M29" s="41">
        <v>206</v>
      </c>
      <c r="N29" s="42">
        <v>-49.509803921568626</v>
      </c>
      <c r="O29" s="43">
        <v>222797</v>
      </c>
      <c r="P29" s="44">
        <v>6.192922918533489</v>
      </c>
      <c r="Q29" s="59"/>
    </row>
    <row r="30" spans="1:17" s="8" customFormat="1" ht="15.75" customHeight="1">
      <c r="A30" s="32">
        <v>28</v>
      </c>
      <c r="B30" s="36" t="s">
        <v>33</v>
      </c>
      <c r="C30" s="41">
        <v>32073</v>
      </c>
      <c r="D30" s="42">
        <v>20.083118050095475</v>
      </c>
      <c r="E30" s="41">
        <v>0</v>
      </c>
      <c r="F30" s="42">
        <v>-100</v>
      </c>
      <c r="G30" s="50">
        <v>0</v>
      </c>
      <c r="H30" s="42">
        <v>-100</v>
      </c>
      <c r="I30" s="41">
        <v>0</v>
      </c>
      <c r="J30" s="42">
        <v>-100</v>
      </c>
      <c r="K30" s="41">
        <v>32073</v>
      </c>
      <c r="L30" s="42">
        <v>3.341281092924346</v>
      </c>
      <c r="M30" s="41">
        <v>34</v>
      </c>
      <c r="N30" s="42">
        <v>-61.79775280898876</v>
      </c>
      <c r="O30" s="43">
        <v>32107</v>
      </c>
      <c r="P30" s="44">
        <v>3.155020080321285</v>
      </c>
      <c r="Q30" s="59"/>
    </row>
    <row r="31" spans="1:17" s="8" customFormat="1" ht="15.75" customHeight="1">
      <c r="A31" s="32">
        <v>29</v>
      </c>
      <c r="B31" s="36" t="s">
        <v>34</v>
      </c>
      <c r="C31" s="41">
        <v>10786</v>
      </c>
      <c r="D31" s="42">
        <v>360.94017094017096</v>
      </c>
      <c r="E31" s="41">
        <v>17896</v>
      </c>
      <c r="F31" s="42">
        <v>6.8545497969906855</v>
      </c>
      <c r="G31" s="50">
        <v>4993</v>
      </c>
      <c r="H31" s="42">
        <v>25.26342197691922</v>
      </c>
      <c r="I31" s="41">
        <v>119</v>
      </c>
      <c r="J31" s="42">
        <v>153.19148936170214</v>
      </c>
      <c r="K31" s="41">
        <v>28801</v>
      </c>
      <c r="L31" s="42">
        <v>50.51476352234126</v>
      </c>
      <c r="M31" s="41">
        <v>213</v>
      </c>
      <c r="N31" s="42">
        <v>1.9138755980861244</v>
      </c>
      <c r="O31" s="43">
        <v>29014</v>
      </c>
      <c r="P31" s="44">
        <v>49.989660876757654</v>
      </c>
      <c r="Q31" s="59"/>
    </row>
    <row r="32" spans="1:17" s="8" customFormat="1" ht="15.75" customHeight="1">
      <c r="A32" s="32">
        <v>30</v>
      </c>
      <c r="B32" s="36" t="s">
        <v>35</v>
      </c>
      <c r="C32" s="41">
        <v>83597</v>
      </c>
      <c r="D32" s="42">
        <v>26.28136376682427</v>
      </c>
      <c r="E32" s="41">
        <v>238864</v>
      </c>
      <c r="F32" s="42">
        <v>-10.94209058505958</v>
      </c>
      <c r="G32" s="50">
        <v>234408</v>
      </c>
      <c r="H32" s="42">
        <v>-9.71668027546257</v>
      </c>
      <c r="I32" s="41">
        <v>0</v>
      </c>
      <c r="J32" s="42"/>
      <c r="K32" s="41">
        <v>322461</v>
      </c>
      <c r="L32" s="42">
        <v>-3.573447045701248</v>
      </c>
      <c r="M32" s="41">
        <v>2801</v>
      </c>
      <c r="N32" s="42">
        <v>-2.844259451959764</v>
      </c>
      <c r="O32" s="43">
        <v>325262</v>
      </c>
      <c r="P32" s="44">
        <v>-3.567214358986522</v>
      </c>
      <c r="Q32" s="59"/>
    </row>
    <row r="33" spans="1:17" s="8" customFormat="1" ht="15.75" customHeight="1">
      <c r="A33" s="32">
        <v>31</v>
      </c>
      <c r="B33" s="36" t="s">
        <v>36</v>
      </c>
      <c r="C33" s="41">
        <v>801919</v>
      </c>
      <c r="D33" s="42">
        <v>-7.8025118880089765</v>
      </c>
      <c r="E33" s="41">
        <v>1356065</v>
      </c>
      <c r="F33" s="42">
        <v>-0.10968256143033721</v>
      </c>
      <c r="G33" s="50">
        <v>825425</v>
      </c>
      <c r="H33" s="42">
        <v>-0.17523830716650904</v>
      </c>
      <c r="I33" s="41">
        <v>24352</v>
      </c>
      <c r="J33" s="42">
        <v>-6.953996637627999</v>
      </c>
      <c r="K33" s="41">
        <v>2182336</v>
      </c>
      <c r="L33" s="42">
        <v>-3.1583618444116066</v>
      </c>
      <c r="M33" s="41">
        <v>21</v>
      </c>
      <c r="N33" s="42">
        <v>10.526315789473685</v>
      </c>
      <c r="O33" s="43">
        <v>2182357</v>
      </c>
      <c r="P33" s="44">
        <v>-3.15824646587641</v>
      </c>
      <c r="Q33" s="59"/>
    </row>
    <row r="34" spans="1:17" s="8" customFormat="1" ht="15.75" customHeight="1">
      <c r="A34" s="32">
        <v>32</v>
      </c>
      <c r="B34" s="36" t="s">
        <v>37</v>
      </c>
      <c r="C34" s="41">
        <v>162</v>
      </c>
      <c r="D34" s="42">
        <v>1250</v>
      </c>
      <c r="E34" s="41">
        <v>0</v>
      </c>
      <c r="F34" s="42">
        <v>-100</v>
      </c>
      <c r="G34" s="50">
        <v>0</v>
      </c>
      <c r="H34" s="42">
        <v>-100</v>
      </c>
      <c r="I34" s="41">
        <v>8</v>
      </c>
      <c r="J34" s="42"/>
      <c r="K34" s="41">
        <v>170</v>
      </c>
      <c r="L34" s="42">
        <v>112.5</v>
      </c>
      <c r="M34" s="41">
        <v>94</v>
      </c>
      <c r="N34" s="42">
        <v>-41.25</v>
      </c>
      <c r="O34" s="43">
        <v>264</v>
      </c>
      <c r="P34" s="44">
        <v>10</v>
      </c>
      <c r="Q34" s="59"/>
    </row>
    <row r="35" spans="1:17" s="8" customFormat="1" ht="15.75" customHeight="1">
      <c r="A35" s="32">
        <v>33</v>
      </c>
      <c r="B35" s="36" t="s">
        <v>38</v>
      </c>
      <c r="C35" s="41">
        <v>141864</v>
      </c>
      <c r="D35" s="42">
        <v>-7.3801316201817615</v>
      </c>
      <c r="E35" s="41">
        <v>129010</v>
      </c>
      <c r="F35" s="42">
        <v>3.0299642218246867</v>
      </c>
      <c r="G35" s="50">
        <v>120587</v>
      </c>
      <c r="H35" s="42">
        <v>3.8406227664539685</v>
      </c>
      <c r="I35" s="41">
        <v>146</v>
      </c>
      <c r="J35" s="42">
        <v>139.34426229508196</v>
      </c>
      <c r="K35" s="41">
        <v>271020</v>
      </c>
      <c r="L35" s="42">
        <v>-2.6665948391962506</v>
      </c>
      <c r="M35" s="41">
        <v>496</v>
      </c>
      <c r="N35" s="42">
        <v>-8.148148148148149</v>
      </c>
      <c r="O35" s="43">
        <v>271516</v>
      </c>
      <c r="P35" s="44">
        <v>-2.677204867645214</v>
      </c>
      <c r="Q35" s="59"/>
    </row>
    <row r="36" spans="1:17" s="8" customFormat="1" ht="15.75" customHeight="1">
      <c r="A36" s="32">
        <v>34</v>
      </c>
      <c r="B36" s="36" t="s">
        <v>39</v>
      </c>
      <c r="C36" s="41">
        <v>59033</v>
      </c>
      <c r="D36" s="42">
        <v>-16.835016835016834</v>
      </c>
      <c r="E36" s="41">
        <v>14406</v>
      </c>
      <c r="F36" s="42">
        <v>-40.1470771531846</v>
      </c>
      <c r="G36" s="50">
        <v>14406</v>
      </c>
      <c r="H36" s="42">
        <v>-40.1470771531846</v>
      </c>
      <c r="I36" s="41">
        <v>80</v>
      </c>
      <c r="J36" s="42">
        <v>-64.28571428571429</v>
      </c>
      <c r="K36" s="41">
        <v>73519</v>
      </c>
      <c r="L36" s="42">
        <v>-22.835761366975944</v>
      </c>
      <c r="M36" s="41">
        <v>104</v>
      </c>
      <c r="N36" s="42">
        <v>395.23809523809524</v>
      </c>
      <c r="O36" s="43">
        <v>73623</v>
      </c>
      <c r="P36" s="44">
        <v>-22.743633062950565</v>
      </c>
      <c r="Q36" s="59"/>
    </row>
    <row r="37" spans="1:17" s="8" customFormat="1" ht="15.75" customHeight="1">
      <c r="A37" s="32">
        <v>35</v>
      </c>
      <c r="B37" s="36" t="s">
        <v>40</v>
      </c>
      <c r="C37" s="41">
        <v>36903</v>
      </c>
      <c r="D37" s="42">
        <v>22.71956369924512</v>
      </c>
      <c r="E37" s="41">
        <v>112350</v>
      </c>
      <c r="F37" s="42">
        <v>-13.059291473852012</v>
      </c>
      <c r="G37" s="50">
        <v>100624</v>
      </c>
      <c r="H37" s="42">
        <v>-12.952005259697568</v>
      </c>
      <c r="I37" s="41">
        <v>5</v>
      </c>
      <c r="J37" s="42">
        <v>-93.33333333333333</v>
      </c>
      <c r="K37" s="41">
        <v>149258</v>
      </c>
      <c r="L37" s="42">
        <v>-6.346158672790703</v>
      </c>
      <c r="M37" s="41">
        <v>463</v>
      </c>
      <c r="N37" s="42">
        <v>4.044943820224719</v>
      </c>
      <c r="O37" s="43">
        <v>149721</v>
      </c>
      <c r="P37" s="44">
        <v>-6.317225326467147</v>
      </c>
      <c r="Q37" s="59"/>
    </row>
    <row r="38" spans="1:17" s="8" customFormat="1" ht="15.75" customHeight="1">
      <c r="A38" s="32">
        <v>36</v>
      </c>
      <c r="B38" s="36" t="s">
        <v>41</v>
      </c>
      <c r="C38" s="41">
        <v>31405</v>
      </c>
      <c r="D38" s="42">
        <v>-6.371116808777056</v>
      </c>
      <c r="E38" s="41">
        <v>15328</v>
      </c>
      <c r="F38" s="42">
        <v>-21.087314662273474</v>
      </c>
      <c r="G38" s="50">
        <v>14617</v>
      </c>
      <c r="H38" s="42">
        <v>-17.775777690273948</v>
      </c>
      <c r="I38" s="41">
        <v>55</v>
      </c>
      <c r="J38" s="42">
        <v>-35.294117647058826</v>
      </c>
      <c r="K38" s="41">
        <v>46788</v>
      </c>
      <c r="L38" s="42">
        <v>-11.80562100620158</v>
      </c>
      <c r="M38" s="41">
        <v>214</v>
      </c>
      <c r="N38" s="42">
        <v>-22.463768115942027</v>
      </c>
      <c r="O38" s="43">
        <v>47002</v>
      </c>
      <c r="P38" s="44">
        <v>-11.86078346803683</v>
      </c>
      <c r="Q38" s="59"/>
    </row>
    <row r="39" spans="1:17" s="8" customFormat="1" ht="15.75" customHeight="1">
      <c r="A39" s="32">
        <v>37</v>
      </c>
      <c r="B39" s="36" t="s">
        <v>42</v>
      </c>
      <c r="C39" s="41">
        <v>105019</v>
      </c>
      <c r="D39" s="42">
        <v>-5.072719219748533</v>
      </c>
      <c r="E39" s="41">
        <v>328170</v>
      </c>
      <c r="F39" s="42">
        <v>11.56363141880981</v>
      </c>
      <c r="G39" s="50">
        <v>270035</v>
      </c>
      <c r="H39" s="42">
        <v>11.538159693681562</v>
      </c>
      <c r="I39" s="41">
        <v>531</v>
      </c>
      <c r="J39" s="42">
        <v>-29.575596816976127</v>
      </c>
      <c r="K39" s="41">
        <v>433720</v>
      </c>
      <c r="L39" s="42">
        <v>6.9487596784534205</v>
      </c>
      <c r="M39" s="41">
        <v>744</v>
      </c>
      <c r="N39" s="42">
        <v>-32.48638838475499</v>
      </c>
      <c r="O39" s="43">
        <v>434464</v>
      </c>
      <c r="P39" s="44">
        <v>6.841890409746165</v>
      </c>
      <c r="Q39" s="59"/>
    </row>
    <row r="40" spans="1:17" s="8" customFormat="1" ht="15.75" customHeight="1">
      <c r="A40" s="32">
        <v>38</v>
      </c>
      <c r="B40" s="36" t="s">
        <v>43</v>
      </c>
      <c r="C40" s="41">
        <v>75084</v>
      </c>
      <c r="D40" s="42">
        <v>-6.074555916937704</v>
      </c>
      <c r="E40" s="41">
        <v>127203</v>
      </c>
      <c r="F40" s="42">
        <v>22.122695852534562</v>
      </c>
      <c r="G40" s="50">
        <v>72729</v>
      </c>
      <c r="H40" s="42">
        <v>14.823176507736028</v>
      </c>
      <c r="I40" s="41">
        <v>3032</v>
      </c>
      <c r="J40" s="42">
        <v>144.7134786117837</v>
      </c>
      <c r="K40" s="41">
        <v>205319</v>
      </c>
      <c r="L40" s="42">
        <v>10.780245927732425</v>
      </c>
      <c r="M40" s="41">
        <v>401</v>
      </c>
      <c r="N40" s="42">
        <v>-30.98106712564544</v>
      </c>
      <c r="O40" s="43">
        <v>205720</v>
      </c>
      <c r="P40" s="44">
        <v>10.64974182444062</v>
      </c>
      <c r="Q40" s="59"/>
    </row>
    <row r="41" spans="1:17" s="8" customFormat="1" ht="15.75" customHeight="1">
      <c r="A41" s="10"/>
      <c r="B41" s="10" t="s">
        <v>0</v>
      </c>
      <c r="C41" s="11">
        <f>SUM(C3:C40)</f>
        <v>3838520</v>
      </c>
      <c r="D41" s="44">
        <v>-3.695794198846513</v>
      </c>
      <c r="E41" s="11">
        <f>SUM(E3:E40)</f>
        <v>4712163</v>
      </c>
      <c r="F41" s="44">
        <v>-0.6681480204196626</v>
      </c>
      <c r="G41" s="12">
        <f>SUM(G3:G40)</f>
        <v>3176590</v>
      </c>
      <c r="H41" s="42">
        <v>-1.9020549184696847</v>
      </c>
      <c r="I41" s="11">
        <f>SUM(I3:I40)</f>
        <v>56746</v>
      </c>
      <c r="J41" s="44">
        <v>0.9517710056750459</v>
      </c>
      <c r="K41" s="11">
        <f>SUM(K3:K40)</f>
        <v>8607429</v>
      </c>
      <c r="L41" s="44">
        <v>-2.031311995654855</v>
      </c>
      <c r="M41" s="11">
        <f>SUM(M3:M40)</f>
        <v>15544</v>
      </c>
      <c r="N41" s="44">
        <v>-14.663738676914631</v>
      </c>
      <c r="O41" s="11">
        <f>SUM(O3:O40)</f>
        <v>8622973</v>
      </c>
      <c r="P41" s="44">
        <v>-2.057447468018641</v>
      </c>
      <c r="Q41" s="59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6384" width="9.140625" style="2" customWidth="1"/>
  </cols>
  <sheetData>
    <row r="1" spans="1:12" s="9" customFormat="1" ht="15.75" customHeight="1">
      <c r="A1" s="37"/>
      <c r="B1" s="31" t="s">
        <v>63</v>
      </c>
      <c r="C1" s="60" t="str">
        <f>'Totali Mese'!C1</f>
        <v>Febbraio 2012 (su base 2011)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s="8" customFormat="1" ht="15.75" customHeight="1">
      <c r="A2" s="32" t="s">
        <v>45</v>
      </c>
      <c r="B2" s="32" t="s">
        <v>2</v>
      </c>
      <c r="C2" s="39" t="s">
        <v>55</v>
      </c>
      <c r="D2" s="20" t="s">
        <v>4</v>
      </c>
      <c r="E2" s="40" t="s">
        <v>56</v>
      </c>
      <c r="F2" s="20" t="s">
        <v>4</v>
      </c>
      <c r="G2" s="35" t="s">
        <v>57</v>
      </c>
      <c r="H2" s="20" t="s">
        <v>4</v>
      </c>
      <c r="I2" s="40" t="s">
        <v>58</v>
      </c>
      <c r="J2" s="20" t="s">
        <v>4</v>
      </c>
      <c r="K2" s="34" t="s">
        <v>51</v>
      </c>
      <c r="L2" s="20"/>
    </row>
    <row r="3" spans="1:12" s="8" customFormat="1" ht="15.75" customHeight="1">
      <c r="A3" s="32">
        <v>1</v>
      </c>
      <c r="B3" s="36" t="s">
        <v>7</v>
      </c>
      <c r="C3" s="41">
        <v>112</v>
      </c>
      <c r="D3" s="42">
        <v>1.8181818181818181</v>
      </c>
      <c r="E3" s="41">
        <v>0</v>
      </c>
      <c r="F3" s="42"/>
      <c r="G3" s="41">
        <v>112</v>
      </c>
      <c r="H3" s="42">
        <v>1.8181818181818181</v>
      </c>
      <c r="I3" s="41">
        <v>0</v>
      </c>
      <c r="J3" s="42"/>
      <c r="K3" s="43">
        <v>112</v>
      </c>
      <c r="L3" s="44">
        <v>1.8181818181818181</v>
      </c>
    </row>
    <row r="4" spans="1:12" s="8" customFormat="1" ht="15.75" customHeight="1">
      <c r="A4" s="32">
        <v>2</v>
      </c>
      <c r="B4" s="36" t="s">
        <v>8</v>
      </c>
      <c r="C4" s="41">
        <v>390</v>
      </c>
      <c r="D4" s="42">
        <v>-27.102803738317757</v>
      </c>
      <c r="E4" s="41">
        <v>0</v>
      </c>
      <c r="F4" s="42"/>
      <c r="G4" s="41">
        <v>390</v>
      </c>
      <c r="H4" s="42">
        <v>-27.102803738317757</v>
      </c>
      <c r="I4" s="41">
        <v>60</v>
      </c>
      <c r="J4" s="42">
        <v>1.694915254237288</v>
      </c>
      <c r="K4" s="43">
        <v>450</v>
      </c>
      <c r="L4" s="44">
        <v>-24.242424242424242</v>
      </c>
    </row>
    <row r="5" spans="1:12" s="8" customFormat="1" ht="15.75" customHeight="1">
      <c r="A5" s="32">
        <v>3</v>
      </c>
      <c r="B5" s="36" t="s">
        <v>9</v>
      </c>
      <c r="C5" s="41">
        <v>15</v>
      </c>
      <c r="D5" s="42">
        <v>-11.764705882352942</v>
      </c>
      <c r="E5" s="41">
        <v>0</v>
      </c>
      <c r="F5" s="42"/>
      <c r="G5" s="41">
        <v>15</v>
      </c>
      <c r="H5" s="42">
        <v>-11.764705882352942</v>
      </c>
      <c r="I5" s="41">
        <v>155</v>
      </c>
      <c r="J5" s="42">
        <v>4.026845637583893</v>
      </c>
      <c r="K5" s="43">
        <v>170</v>
      </c>
      <c r="L5" s="44">
        <v>2.4096385542168677</v>
      </c>
    </row>
    <row r="6" spans="1:12" s="8" customFormat="1" ht="15.75" customHeight="1">
      <c r="A6" s="32">
        <v>4</v>
      </c>
      <c r="B6" s="36" t="s">
        <v>10</v>
      </c>
      <c r="C6" s="41">
        <v>8886</v>
      </c>
      <c r="D6" s="42">
        <v>2.8710349617967124</v>
      </c>
      <c r="E6" s="41">
        <v>7</v>
      </c>
      <c r="F6" s="42">
        <v>-36.36363636363637</v>
      </c>
      <c r="G6" s="41">
        <v>8893</v>
      </c>
      <c r="H6" s="42">
        <v>2.8211353913747255</v>
      </c>
      <c r="I6" s="41">
        <v>0</v>
      </c>
      <c r="J6" s="42"/>
      <c r="K6" s="43">
        <v>8893</v>
      </c>
      <c r="L6" s="44">
        <v>2.8211353913747255</v>
      </c>
    </row>
    <row r="7" spans="1:12" s="8" customFormat="1" ht="15.75" customHeight="1">
      <c r="A7" s="32">
        <v>5</v>
      </c>
      <c r="B7" s="36" t="s">
        <v>11</v>
      </c>
      <c r="C7" s="41">
        <v>2272</v>
      </c>
      <c r="D7" s="42">
        <v>8.812260536398467</v>
      </c>
      <c r="E7" s="41">
        <v>805</v>
      </c>
      <c r="F7" s="42">
        <v>-8.105022831050228</v>
      </c>
      <c r="G7" s="41">
        <v>3077</v>
      </c>
      <c r="H7" s="42">
        <v>3.8124156545209176</v>
      </c>
      <c r="I7" s="41">
        <v>100</v>
      </c>
      <c r="J7" s="42">
        <v>4900</v>
      </c>
      <c r="K7" s="43">
        <v>3178</v>
      </c>
      <c r="L7" s="44">
        <v>7.147673634524613</v>
      </c>
    </row>
    <row r="8" spans="1:12" s="8" customFormat="1" ht="15.75" customHeight="1">
      <c r="A8" s="32">
        <v>6</v>
      </c>
      <c r="B8" s="36" t="s">
        <v>12</v>
      </c>
      <c r="C8" s="41">
        <v>0</v>
      </c>
      <c r="D8" s="42"/>
      <c r="E8" s="41">
        <v>0</v>
      </c>
      <c r="F8" s="42"/>
      <c r="G8" s="41">
        <v>0</v>
      </c>
      <c r="H8" s="42"/>
      <c r="I8" s="41">
        <v>0</v>
      </c>
      <c r="J8" s="42"/>
      <c r="K8" s="43">
        <v>0</v>
      </c>
      <c r="L8" s="44"/>
    </row>
    <row r="9" spans="1:12" s="8" customFormat="1" ht="15.75" customHeight="1">
      <c r="A9" s="32">
        <v>7</v>
      </c>
      <c r="B9" s="36" t="s">
        <v>13</v>
      </c>
      <c r="C9" s="41">
        <v>131</v>
      </c>
      <c r="D9" s="42">
        <v>24.761904761904763</v>
      </c>
      <c r="E9" s="41">
        <v>1169</v>
      </c>
      <c r="F9" s="42">
        <v>47.22921914357683</v>
      </c>
      <c r="G9" s="41">
        <v>1300</v>
      </c>
      <c r="H9" s="42">
        <v>44.60511679644049</v>
      </c>
      <c r="I9" s="41">
        <v>2312</v>
      </c>
      <c r="J9" s="42">
        <v>11.314395763119885</v>
      </c>
      <c r="K9" s="43">
        <v>3612</v>
      </c>
      <c r="L9" s="44">
        <v>21.370967741935484</v>
      </c>
    </row>
    <row r="10" spans="1:12" s="8" customFormat="1" ht="15.75" customHeight="1">
      <c r="A10" s="32">
        <v>8</v>
      </c>
      <c r="B10" s="36" t="s">
        <v>14</v>
      </c>
      <c r="C10" s="41">
        <v>2</v>
      </c>
      <c r="D10" s="42">
        <v>-33.333333333333336</v>
      </c>
      <c r="E10" s="41">
        <v>0</v>
      </c>
      <c r="F10" s="42"/>
      <c r="G10" s="41">
        <v>2</v>
      </c>
      <c r="H10" s="42">
        <v>-33.333333333333336</v>
      </c>
      <c r="I10" s="41">
        <v>0</v>
      </c>
      <c r="J10" s="42"/>
      <c r="K10" s="43">
        <v>2</v>
      </c>
      <c r="L10" s="44">
        <v>-33.333333333333336</v>
      </c>
    </row>
    <row r="11" spans="1:12" s="8" customFormat="1" ht="15.75" customHeight="1">
      <c r="A11" s="32">
        <v>9</v>
      </c>
      <c r="B11" s="36" t="s">
        <v>15</v>
      </c>
      <c r="C11" s="41">
        <v>120</v>
      </c>
      <c r="D11" s="42">
        <v>-7.6923076923076925</v>
      </c>
      <c r="E11" s="41">
        <v>0</v>
      </c>
      <c r="F11" s="42"/>
      <c r="G11" s="41">
        <v>120</v>
      </c>
      <c r="H11" s="42">
        <v>-7.6923076923076925</v>
      </c>
      <c r="I11" s="41">
        <v>110</v>
      </c>
      <c r="J11" s="42">
        <v>-8.333333333333334</v>
      </c>
      <c r="K11" s="43">
        <v>230</v>
      </c>
      <c r="L11" s="44">
        <v>-8</v>
      </c>
    </row>
    <row r="12" spans="1:12" s="8" customFormat="1" ht="15.75" customHeight="1">
      <c r="A12" s="32">
        <v>10</v>
      </c>
      <c r="B12" s="36" t="s">
        <v>16</v>
      </c>
      <c r="C12" s="41">
        <v>629</v>
      </c>
      <c r="D12" s="42">
        <v>-2.932098765432099</v>
      </c>
      <c r="E12" s="41">
        <v>21</v>
      </c>
      <c r="F12" s="42"/>
      <c r="G12" s="41">
        <v>650</v>
      </c>
      <c r="H12" s="42">
        <v>0.30864197530864196</v>
      </c>
      <c r="I12" s="41">
        <v>28</v>
      </c>
      <c r="J12" s="42">
        <v>-41.666666666666664</v>
      </c>
      <c r="K12" s="43">
        <v>678</v>
      </c>
      <c r="L12" s="44">
        <v>-2.586206896551724</v>
      </c>
    </row>
    <row r="13" spans="1:12" s="8" customFormat="1" ht="15.75" customHeight="1">
      <c r="A13" s="32">
        <v>11</v>
      </c>
      <c r="B13" s="36" t="s">
        <v>17</v>
      </c>
      <c r="C13" s="41">
        <v>0</v>
      </c>
      <c r="D13" s="42"/>
      <c r="E13" s="41">
        <v>0</v>
      </c>
      <c r="F13" s="42"/>
      <c r="G13" s="41">
        <v>0</v>
      </c>
      <c r="H13" s="42"/>
      <c r="I13" s="41">
        <v>0</v>
      </c>
      <c r="J13" s="42"/>
      <c r="K13" s="43">
        <v>0</v>
      </c>
      <c r="L13" s="44"/>
    </row>
    <row r="14" spans="1:12" s="8" customFormat="1" ht="15.75" customHeight="1">
      <c r="A14" s="32">
        <v>12</v>
      </c>
      <c r="B14" s="36" t="s">
        <v>18</v>
      </c>
      <c r="C14" s="41">
        <v>0</v>
      </c>
      <c r="D14" s="42"/>
      <c r="E14" s="41">
        <v>0</v>
      </c>
      <c r="F14" s="42"/>
      <c r="G14" s="41">
        <v>0</v>
      </c>
      <c r="H14" s="42"/>
      <c r="I14" s="41">
        <v>0</v>
      </c>
      <c r="J14" s="42"/>
      <c r="K14" s="43">
        <v>0</v>
      </c>
      <c r="L14" s="44"/>
    </row>
    <row r="15" spans="1:12" s="8" customFormat="1" ht="15.75" customHeight="1">
      <c r="A15" s="32">
        <v>13</v>
      </c>
      <c r="B15" s="36" t="s">
        <v>19</v>
      </c>
      <c r="C15" s="41">
        <v>9</v>
      </c>
      <c r="D15" s="42">
        <v>-18.181818181818183</v>
      </c>
      <c r="E15" s="41">
        <v>12</v>
      </c>
      <c r="F15" s="42">
        <v>-57.142857142857146</v>
      </c>
      <c r="G15" s="41">
        <v>21</v>
      </c>
      <c r="H15" s="42">
        <v>-47.5</v>
      </c>
      <c r="I15" s="41">
        <v>0</v>
      </c>
      <c r="J15" s="42"/>
      <c r="K15" s="43">
        <v>21</v>
      </c>
      <c r="L15" s="44">
        <v>-47.5</v>
      </c>
    </row>
    <row r="16" spans="1:12" s="8" customFormat="1" ht="15.75" customHeight="1">
      <c r="A16" s="32">
        <v>14</v>
      </c>
      <c r="B16" s="36" t="s">
        <v>20</v>
      </c>
      <c r="C16" s="41">
        <v>0</v>
      </c>
      <c r="D16" s="42"/>
      <c r="E16" s="41">
        <v>0</v>
      </c>
      <c r="F16" s="42"/>
      <c r="G16" s="41">
        <v>0</v>
      </c>
      <c r="H16" s="42"/>
      <c r="I16" s="41">
        <v>0</v>
      </c>
      <c r="J16" s="42"/>
      <c r="K16" s="43">
        <v>0</v>
      </c>
      <c r="L16" s="44"/>
    </row>
    <row r="17" spans="1:12" s="8" customFormat="1" ht="15.75" customHeight="1">
      <c r="A17" s="32">
        <v>15</v>
      </c>
      <c r="B17" s="36" t="s">
        <v>64</v>
      </c>
      <c r="C17" s="41">
        <v>0</v>
      </c>
      <c r="D17" s="42">
        <v>-100</v>
      </c>
      <c r="E17" s="41">
        <v>0</v>
      </c>
      <c r="F17" s="42"/>
      <c r="G17" s="41">
        <v>0</v>
      </c>
      <c r="H17" s="42">
        <v>-100</v>
      </c>
      <c r="I17" s="41">
        <v>0</v>
      </c>
      <c r="J17" s="42"/>
      <c r="K17" s="43">
        <v>0</v>
      </c>
      <c r="L17" s="44">
        <v>-100</v>
      </c>
    </row>
    <row r="18" spans="1:12" s="8" customFormat="1" ht="15.75" customHeight="1">
      <c r="A18" s="32">
        <v>16</v>
      </c>
      <c r="B18" s="36" t="s">
        <v>21</v>
      </c>
      <c r="C18" s="41">
        <v>32</v>
      </c>
      <c r="D18" s="42">
        <v>52.38095238095238</v>
      </c>
      <c r="E18" s="41">
        <v>200</v>
      </c>
      <c r="F18" s="42">
        <v>-33.55481727574751</v>
      </c>
      <c r="G18" s="41">
        <v>233</v>
      </c>
      <c r="H18" s="42">
        <v>-27.414330218068535</v>
      </c>
      <c r="I18" s="41">
        <v>0</v>
      </c>
      <c r="J18" s="42"/>
      <c r="K18" s="43">
        <v>233</v>
      </c>
      <c r="L18" s="44">
        <v>-27.414330218068535</v>
      </c>
    </row>
    <row r="19" spans="1:12" s="8" customFormat="1" ht="15.75" customHeight="1">
      <c r="A19" s="32">
        <v>17</v>
      </c>
      <c r="B19" s="36" t="s">
        <v>22</v>
      </c>
      <c r="C19" s="41">
        <v>0</v>
      </c>
      <c r="D19" s="42"/>
      <c r="E19" s="41">
        <v>0</v>
      </c>
      <c r="F19" s="42"/>
      <c r="G19" s="41">
        <v>0</v>
      </c>
      <c r="H19" s="42"/>
      <c r="I19" s="41">
        <v>0</v>
      </c>
      <c r="J19" s="42"/>
      <c r="K19" s="43">
        <v>0</v>
      </c>
      <c r="L19" s="44"/>
    </row>
    <row r="20" spans="1:12" s="8" customFormat="1" ht="15.75" customHeight="1">
      <c r="A20" s="32">
        <v>18</v>
      </c>
      <c r="B20" s="36" t="s">
        <v>23</v>
      </c>
      <c r="C20" s="41">
        <v>9</v>
      </c>
      <c r="D20" s="42">
        <v>0</v>
      </c>
      <c r="E20" s="41">
        <v>0</v>
      </c>
      <c r="F20" s="42"/>
      <c r="G20" s="41">
        <v>9</v>
      </c>
      <c r="H20" s="42">
        <v>0</v>
      </c>
      <c r="I20" s="41">
        <v>135</v>
      </c>
      <c r="J20" s="42">
        <v>1.5037593984962405</v>
      </c>
      <c r="K20" s="43">
        <v>144</v>
      </c>
      <c r="L20" s="44">
        <v>1.408450704225352</v>
      </c>
    </row>
    <row r="21" spans="1:12" s="8" customFormat="1" ht="15.75" customHeight="1">
      <c r="A21" s="32">
        <v>19</v>
      </c>
      <c r="B21" s="36" t="s">
        <v>24</v>
      </c>
      <c r="C21" s="41">
        <v>1251</v>
      </c>
      <c r="D21" s="42">
        <v>1.131770412287793</v>
      </c>
      <c r="E21" s="41">
        <v>0</v>
      </c>
      <c r="F21" s="42"/>
      <c r="G21" s="41">
        <v>1251</v>
      </c>
      <c r="H21" s="42">
        <v>1.131770412287793</v>
      </c>
      <c r="I21" s="41">
        <v>316</v>
      </c>
      <c r="J21" s="42">
        <v>18.796992481203006</v>
      </c>
      <c r="K21" s="43">
        <v>1567</v>
      </c>
      <c r="L21" s="44">
        <v>4.258150365934797</v>
      </c>
    </row>
    <row r="22" spans="1:12" s="8" customFormat="1" ht="15.75" customHeight="1">
      <c r="A22" s="32">
        <v>20</v>
      </c>
      <c r="B22" s="36" t="s">
        <v>25</v>
      </c>
      <c r="C22" s="41">
        <v>31960</v>
      </c>
      <c r="D22" s="42">
        <v>0.8902077151335311</v>
      </c>
      <c r="E22" s="41">
        <v>0</v>
      </c>
      <c r="F22" s="42"/>
      <c r="G22" s="41">
        <v>31960</v>
      </c>
      <c r="H22" s="42">
        <v>0.8902077151335311</v>
      </c>
      <c r="I22" s="41">
        <v>773</v>
      </c>
      <c r="J22" s="42">
        <v>0.5201560468140443</v>
      </c>
      <c r="K22" s="43">
        <v>32733</v>
      </c>
      <c r="L22" s="44">
        <v>0.8814374210250563</v>
      </c>
    </row>
    <row r="23" spans="1:12" s="8" customFormat="1" ht="15.75" customHeight="1">
      <c r="A23" s="32">
        <v>21</v>
      </c>
      <c r="B23" s="36" t="s">
        <v>26</v>
      </c>
      <c r="C23" s="41">
        <v>80</v>
      </c>
      <c r="D23" s="42">
        <v>23.076923076923077</v>
      </c>
      <c r="E23" s="41">
        <v>99</v>
      </c>
      <c r="F23" s="42">
        <v>-38.888888888888886</v>
      </c>
      <c r="G23" s="41">
        <v>179</v>
      </c>
      <c r="H23" s="42">
        <v>-21.145374449339208</v>
      </c>
      <c r="I23" s="41">
        <v>185</v>
      </c>
      <c r="J23" s="42">
        <v>23.333333333333332</v>
      </c>
      <c r="K23" s="43">
        <v>364</v>
      </c>
      <c r="L23" s="44">
        <v>-3.4482758620689653</v>
      </c>
    </row>
    <row r="24" spans="1:12" s="8" customFormat="1" ht="15.75" customHeight="1">
      <c r="A24" s="32">
        <v>22</v>
      </c>
      <c r="B24" s="36" t="s">
        <v>27</v>
      </c>
      <c r="C24" s="41">
        <v>9</v>
      </c>
      <c r="D24" s="42">
        <v>-18.181818181818183</v>
      </c>
      <c r="E24" s="41">
        <v>0</v>
      </c>
      <c r="F24" s="42"/>
      <c r="G24" s="41">
        <v>9</v>
      </c>
      <c r="H24" s="42">
        <v>-18.181818181818183</v>
      </c>
      <c r="I24" s="41">
        <v>0</v>
      </c>
      <c r="J24" s="42"/>
      <c r="K24" s="43">
        <v>9</v>
      </c>
      <c r="L24" s="44">
        <v>-18.181818181818183</v>
      </c>
    </row>
    <row r="25" spans="1:12" s="8" customFormat="1" ht="15.75" customHeight="1">
      <c r="A25" s="32">
        <v>23</v>
      </c>
      <c r="B25" s="36" t="s">
        <v>28</v>
      </c>
      <c r="C25" s="41">
        <v>41</v>
      </c>
      <c r="D25" s="42">
        <v>-32.78688524590164</v>
      </c>
      <c r="E25" s="41">
        <v>0</v>
      </c>
      <c r="F25" s="42"/>
      <c r="G25" s="41">
        <v>41</v>
      </c>
      <c r="H25" s="42">
        <v>-32.78688524590164</v>
      </c>
      <c r="I25" s="41">
        <v>101</v>
      </c>
      <c r="J25" s="42">
        <v>4.123711340206185</v>
      </c>
      <c r="K25" s="43">
        <v>142</v>
      </c>
      <c r="L25" s="44">
        <v>-10.126582278481013</v>
      </c>
    </row>
    <row r="26" spans="1:12" s="8" customFormat="1" ht="15.75" customHeight="1">
      <c r="A26" s="32">
        <v>24</v>
      </c>
      <c r="B26" s="36" t="s">
        <v>29</v>
      </c>
      <c r="C26" s="41">
        <v>0</v>
      </c>
      <c r="D26" s="42"/>
      <c r="E26" s="41">
        <v>0</v>
      </c>
      <c r="F26" s="42"/>
      <c r="G26" s="41">
        <v>0</v>
      </c>
      <c r="H26" s="42"/>
      <c r="I26" s="41">
        <v>0</v>
      </c>
      <c r="J26" s="42"/>
      <c r="K26" s="43">
        <v>0</v>
      </c>
      <c r="L26" s="44"/>
    </row>
    <row r="27" spans="1:12" s="8" customFormat="1" ht="15.75" customHeight="1">
      <c r="A27" s="32">
        <v>25</v>
      </c>
      <c r="B27" s="36" t="s">
        <v>30</v>
      </c>
      <c r="C27" s="41">
        <v>0</v>
      </c>
      <c r="D27" s="42"/>
      <c r="E27" s="41">
        <v>0</v>
      </c>
      <c r="F27" s="42"/>
      <c r="G27" s="41">
        <v>0</v>
      </c>
      <c r="H27" s="42"/>
      <c r="I27" s="41">
        <v>0</v>
      </c>
      <c r="J27" s="42"/>
      <c r="K27" s="43">
        <v>0</v>
      </c>
      <c r="L27" s="44"/>
    </row>
    <row r="28" spans="1:12" s="8" customFormat="1" ht="15.75" customHeight="1">
      <c r="A28" s="32">
        <v>26</v>
      </c>
      <c r="B28" s="36" t="s">
        <v>31</v>
      </c>
      <c r="C28" s="41">
        <v>1</v>
      </c>
      <c r="D28" s="42"/>
      <c r="E28" s="41">
        <v>0</v>
      </c>
      <c r="F28" s="42"/>
      <c r="G28" s="41">
        <v>1</v>
      </c>
      <c r="H28" s="42"/>
      <c r="I28" s="41">
        <v>104</v>
      </c>
      <c r="J28" s="42">
        <v>19.54022988505747</v>
      </c>
      <c r="K28" s="43">
        <v>105</v>
      </c>
      <c r="L28" s="44">
        <v>20.689655172413794</v>
      </c>
    </row>
    <row r="29" spans="1:12" s="8" customFormat="1" ht="15.75" customHeight="1">
      <c r="A29" s="32">
        <v>27</v>
      </c>
      <c r="B29" s="36" t="s">
        <v>32</v>
      </c>
      <c r="C29" s="41">
        <v>484</v>
      </c>
      <c r="D29" s="42">
        <v>13.615023474178404</v>
      </c>
      <c r="E29" s="41">
        <v>48</v>
      </c>
      <c r="F29" s="42">
        <v>6.666666666666667</v>
      </c>
      <c r="G29" s="41">
        <v>532</v>
      </c>
      <c r="H29" s="42">
        <v>12.951167728237792</v>
      </c>
      <c r="I29" s="41">
        <v>9</v>
      </c>
      <c r="J29" s="42">
        <v>0</v>
      </c>
      <c r="K29" s="43">
        <v>541</v>
      </c>
      <c r="L29" s="44">
        <v>12.708333333333334</v>
      </c>
    </row>
    <row r="30" spans="1:12" s="8" customFormat="1" ht="15.75" customHeight="1">
      <c r="A30" s="32">
        <v>28</v>
      </c>
      <c r="B30" s="36" t="s">
        <v>33</v>
      </c>
      <c r="C30" s="41">
        <v>11</v>
      </c>
      <c r="D30" s="42">
        <v>0</v>
      </c>
      <c r="E30" s="41">
        <v>0</v>
      </c>
      <c r="F30" s="42"/>
      <c r="G30" s="41">
        <v>11</v>
      </c>
      <c r="H30" s="42">
        <v>0</v>
      </c>
      <c r="I30" s="41">
        <v>0</v>
      </c>
      <c r="J30" s="42"/>
      <c r="K30" s="43">
        <v>11</v>
      </c>
      <c r="L30" s="44">
        <v>0</v>
      </c>
    </row>
    <row r="31" spans="1:12" s="8" customFormat="1" ht="15.75" customHeight="1">
      <c r="A31" s="32">
        <v>29</v>
      </c>
      <c r="B31" s="36" t="s">
        <v>34</v>
      </c>
      <c r="C31" s="41">
        <v>29</v>
      </c>
      <c r="D31" s="42">
        <v>-29.26829268292683</v>
      </c>
      <c r="E31" s="41">
        <v>0</v>
      </c>
      <c r="F31" s="42"/>
      <c r="G31" s="41">
        <v>29</v>
      </c>
      <c r="H31" s="42">
        <v>-29.26829268292683</v>
      </c>
      <c r="I31" s="41">
        <v>0</v>
      </c>
      <c r="J31" s="42"/>
      <c r="K31" s="43">
        <v>29</v>
      </c>
      <c r="L31" s="44">
        <v>-29.26829268292683</v>
      </c>
    </row>
    <row r="32" spans="1:12" s="8" customFormat="1" ht="15.75" customHeight="1">
      <c r="A32" s="32">
        <v>30</v>
      </c>
      <c r="B32" s="36" t="s">
        <v>35</v>
      </c>
      <c r="C32" s="41">
        <v>1338</v>
      </c>
      <c r="D32" s="42">
        <v>-6.694560669456067</v>
      </c>
      <c r="E32" s="41">
        <v>0</v>
      </c>
      <c r="F32" s="42"/>
      <c r="G32" s="41">
        <v>1338</v>
      </c>
      <c r="H32" s="42">
        <v>-6.694560669456067</v>
      </c>
      <c r="I32" s="41">
        <v>0</v>
      </c>
      <c r="J32" s="42"/>
      <c r="K32" s="43">
        <v>1338</v>
      </c>
      <c r="L32" s="44">
        <v>-6.694560669456067</v>
      </c>
    </row>
    <row r="33" spans="1:12" s="8" customFormat="1" ht="15.75" customHeight="1">
      <c r="A33" s="32">
        <v>31</v>
      </c>
      <c r="B33" s="36" t="s">
        <v>36</v>
      </c>
      <c r="C33" s="41">
        <v>9203</v>
      </c>
      <c r="D33" s="42">
        <v>-12.260463342549338</v>
      </c>
      <c r="E33" s="41">
        <v>0</v>
      </c>
      <c r="F33" s="42"/>
      <c r="G33" s="41">
        <v>9203</v>
      </c>
      <c r="H33" s="42">
        <v>-12.260463342549338</v>
      </c>
      <c r="I33" s="41">
        <v>642</v>
      </c>
      <c r="J33" s="42">
        <v>-21.323529411764707</v>
      </c>
      <c r="K33" s="43">
        <v>9845</v>
      </c>
      <c r="L33" s="44">
        <v>-12.914639540026537</v>
      </c>
    </row>
    <row r="34" spans="1:12" s="8" customFormat="1" ht="15.75" customHeight="1">
      <c r="A34" s="32">
        <v>32</v>
      </c>
      <c r="B34" s="36" t="s">
        <v>37</v>
      </c>
      <c r="C34" s="41">
        <v>0</v>
      </c>
      <c r="D34" s="42"/>
      <c r="E34" s="41">
        <v>0</v>
      </c>
      <c r="F34" s="42"/>
      <c r="G34" s="41">
        <v>0</v>
      </c>
      <c r="H34" s="42"/>
      <c r="I34" s="41">
        <v>0</v>
      </c>
      <c r="J34" s="42"/>
      <c r="K34" s="43">
        <v>0</v>
      </c>
      <c r="L34" s="44"/>
    </row>
    <row r="35" spans="1:12" s="8" customFormat="1" ht="15.75" customHeight="1">
      <c r="A35" s="32">
        <v>33</v>
      </c>
      <c r="B35" s="36" t="s">
        <v>38</v>
      </c>
      <c r="C35" s="41">
        <v>55</v>
      </c>
      <c r="D35" s="42">
        <v>-16.666666666666668</v>
      </c>
      <c r="E35" s="41">
        <v>818</v>
      </c>
      <c r="F35" s="42">
        <v>52.89719626168224</v>
      </c>
      <c r="G35" s="41">
        <v>873</v>
      </c>
      <c r="H35" s="42">
        <v>45.5</v>
      </c>
      <c r="I35" s="41">
        <v>0</v>
      </c>
      <c r="J35" s="42"/>
      <c r="K35" s="43">
        <v>873</v>
      </c>
      <c r="L35" s="44">
        <v>45.5</v>
      </c>
    </row>
    <row r="36" spans="1:12" s="8" customFormat="1" ht="15.75" customHeight="1">
      <c r="A36" s="32">
        <v>34</v>
      </c>
      <c r="B36" s="36" t="s">
        <v>39</v>
      </c>
      <c r="C36" s="41">
        <v>1</v>
      </c>
      <c r="D36" s="42">
        <v>-66.66666666666667</v>
      </c>
      <c r="E36" s="41">
        <v>0</v>
      </c>
      <c r="F36" s="42"/>
      <c r="G36" s="41">
        <v>1</v>
      </c>
      <c r="H36" s="42">
        <v>-66.66666666666667</v>
      </c>
      <c r="I36" s="41">
        <v>0</v>
      </c>
      <c r="J36" s="42"/>
      <c r="K36" s="43">
        <v>1</v>
      </c>
      <c r="L36" s="44">
        <v>-66.66666666666667</v>
      </c>
    </row>
    <row r="37" spans="1:12" s="8" customFormat="1" ht="15.75" customHeight="1">
      <c r="A37" s="32">
        <v>35</v>
      </c>
      <c r="B37" s="36" t="s">
        <v>40</v>
      </c>
      <c r="C37" s="41">
        <v>0</v>
      </c>
      <c r="D37" s="42"/>
      <c r="E37" s="41">
        <v>0</v>
      </c>
      <c r="F37" s="42"/>
      <c r="G37" s="41">
        <v>0</v>
      </c>
      <c r="H37" s="42"/>
      <c r="I37" s="41">
        <v>0</v>
      </c>
      <c r="J37" s="42"/>
      <c r="K37" s="43">
        <v>0</v>
      </c>
      <c r="L37" s="44"/>
    </row>
    <row r="38" spans="1:12" s="8" customFormat="1" ht="15.75" customHeight="1">
      <c r="A38" s="32">
        <v>36</v>
      </c>
      <c r="B38" s="36" t="s">
        <v>41</v>
      </c>
      <c r="C38" s="41">
        <v>6</v>
      </c>
      <c r="D38" s="42">
        <v>-88.46153846153847</v>
      </c>
      <c r="E38" s="41">
        <v>22</v>
      </c>
      <c r="F38" s="42">
        <v>-31.25</v>
      </c>
      <c r="G38" s="41">
        <v>28</v>
      </c>
      <c r="H38" s="42">
        <v>-66.66666666666667</v>
      </c>
      <c r="I38" s="41">
        <v>0</v>
      </c>
      <c r="J38" s="42"/>
      <c r="K38" s="43">
        <v>28</v>
      </c>
      <c r="L38" s="44">
        <v>-66.66666666666667</v>
      </c>
    </row>
    <row r="39" spans="1:12" s="8" customFormat="1" ht="15.75" customHeight="1">
      <c r="A39" s="32">
        <v>37</v>
      </c>
      <c r="B39" s="36" t="s">
        <v>42</v>
      </c>
      <c r="C39" s="41">
        <v>2389</v>
      </c>
      <c r="D39" s="42">
        <v>-10.658189977561705</v>
      </c>
      <c r="E39" s="41">
        <v>792</v>
      </c>
      <c r="F39" s="42">
        <v>33.55817875210793</v>
      </c>
      <c r="G39" s="41">
        <v>3181</v>
      </c>
      <c r="H39" s="42">
        <v>-2.632384450566269</v>
      </c>
      <c r="I39" s="41">
        <v>1</v>
      </c>
      <c r="J39" s="42">
        <v>-85.71428571428571</v>
      </c>
      <c r="K39" s="43">
        <v>3182</v>
      </c>
      <c r="L39" s="44">
        <v>-2.810018326206475</v>
      </c>
    </row>
    <row r="40" spans="1:12" s="8" customFormat="1" ht="15.75" customHeight="1">
      <c r="A40" s="32">
        <v>38</v>
      </c>
      <c r="B40" s="36" t="s">
        <v>43</v>
      </c>
      <c r="C40" s="41">
        <v>7</v>
      </c>
      <c r="D40" s="42">
        <v>-74.07407407407408</v>
      </c>
      <c r="E40" s="41">
        <v>452</v>
      </c>
      <c r="F40" s="42">
        <v>15.306122448979592</v>
      </c>
      <c r="G40" s="41">
        <v>459</v>
      </c>
      <c r="H40" s="42">
        <v>9.54653937947494</v>
      </c>
      <c r="I40" s="41">
        <v>0</v>
      </c>
      <c r="J40" s="42">
        <v>-100</v>
      </c>
      <c r="K40" s="43">
        <v>459</v>
      </c>
      <c r="L40" s="44">
        <v>9.026128266033254</v>
      </c>
    </row>
    <row r="41" spans="1:12" s="8" customFormat="1" ht="15.75" customHeight="1">
      <c r="A41" s="10"/>
      <c r="B41" s="10" t="s">
        <v>0</v>
      </c>
      <c r="C41" s="11">
        <f>SUM(C3:C40)</f>
        <v>59472</v>
      </c>
      <c r="D41" s="44">
        <v>-2.3432240266671047</v>
      </c>
      <c r="E41" s="11">
        <f>SUM(E3:E40)</f>
        <v>4445</v>
      </c>
      <c r="F41" s="44">
        <v>17.935791987264526</v>
      </c>
      <c r="G41" s="11">
        <f>SUM(G3:G40)</f>
        <v>63918</v>
      </c>
      <c r="H41" s="44">
        <v>-1.1582414523636475</v>
      </c>
      <c r="I41" s="11">
        <f>SUM(I3:I40)</f>
        <v>5031</v>
      </c>
      <c r="J41" s="44">
        <v>5.009392611145898</v>
      </c>
      <c r="K41" s="11">
        <f>SUM(K3:K40)</f>
        <v>68950</v>
      </c>
      <c r="L41" s="44">
        <v>-0.731377235163696</v>
      </c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2015-06-07T08:32:36Z</dcterms:modified>
  <cp:category/>
  <cp:version/>
  <cp:contentType/>
  <cp:contentStatus/>
</cp:coreProperties>
</file>