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859" activeTab="0"/>
  </bookViews>
  <sheets>
    <sheet name="Totali" sheetId="1" r:id="rId1"/>
    <sheet name="Movimenti" sheetId="2" r:id="rId2"/>
    <sheet name="Passeggeri" sheetId="3" r:id="rId3"/>
    <sheet name="Cargo" sheetId="4" r:id="rId4"/>
    <sheet name="Totali Gennaio" sheetId="5" r:id="rId5"/>
    <sheet name="Movimenti Gennaio" sheetId="6" r:id="rId6"/>
    <sheet name="Passeggeri Gennaio" sheetId="7" r:id="rId7"/>
    <sheet name="Cargo Gennaio" sheetId="8" r:id="rId8"/>
  </sheets>
  <definedNames>
    <definedName name="_xlnm.Print_Area" localSheetId="0">'Totali'!$A$1:$H$41</definedName>
  </definedNames>
  <calcPr fullCalcOnLoad="1"/>
</workbook>
</file>

<file path=xl/sharedStrings.xml><?xml version="1.0" encoding="utf-8"?>
<sst xmlns="http://schemas.openxmlformats.org/spreadsheetml/2006/main" count="415" uniqueCount="64">
  <si>
    <t>TOTALI</t>
  </si>
  <si>
    <t>Gennaio 2012 (su base 2011)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</si>
  <si>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</si>
  <si>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</si>
  <si>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</si>
  <si>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</si>
  <si>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</si>
  <si>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</si>
  <si>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</si>
  <si>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</si>
  <si>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</si>
  <si>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</si>
  <si>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</si>
  <si>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</si>
  <si>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</si>
  <si>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</si>
  <si>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</si>
  <si>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</si>
  <si>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</si>
  <si>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</si>
  <si>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</si>
  <si>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</si>
  <si>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Grosseto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</si>
  <si>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</si>
  <si>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</si>
  <si>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</si>
  <si>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</si>
  <si>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</si>
  <si>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</si>
  <si>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</si>
  <si>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</si>
  <si>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</si>
  <si>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</si>
  <si>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</si>
  <si>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</si>
  <si>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</si>
  <si>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</si>
  <si>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</si>
  <si>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</si>
  <si>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</si>
  <si>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</si>
  <si>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</si>
  <si>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</si>
  <si>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</si>
  <si>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</si>
  <si>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N.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</si>
  <si>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</si>
  <si>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</si>
  <si>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</si>
  <si>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</si>
  <si>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</si>
  <si>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</si>
  <si>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</si>
  <si>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</si>
  <si>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</si>
  <si>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</si>
  <si>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</si>
  <si>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</si>
  <si>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</si>
  <si>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</si>
  <si>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Movimenti del mese</t>
  </si>
  <si>
    <t>Passeggeri del mese</t>
  </si>
  <si>
    <t>Cargo del mese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</si>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</sst>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5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11" borderId="0" applyNumberFormat="0" applyBorder="0" applyAlignment="0" applyProtection="0"/>
    <xf numFmtId="0" fontId="32" fillId="13" borderId="0" applyNumberFormat="0" applyBorder="0" applyAlignment="0" applyProtection="0"/>
    <xf numFmtId="0" fontId="17" fillId="14" borderId="1" applyNumberFormat="0" applyAlignment="0" applyProtection="0"/>
    <xf numFmtId="0" fontId="14" fillId="0" borderId="2" applyNumberFormat="0" applyFill="0" applyAlignment="0" applyProtection="0"/>
    <xf numFmtId="0" fontId="33" fillId="15" borderId="3" applyNumberFormat="0" applyAlignment="0" applyProtection="0"/>
    <xf numFmtId="0" fontId="32" fillId="11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4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5" fillId="14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2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8" fillId="0" borderId="10" xfId="0" applyNumberFormat="1" applyFont="1" applyBorder="1" applyAlignment="1" applyProtection="1">
      <alignment vertical="center"/>
      <protection/>
    </xf>
    <xf numFmtId="172" fontId="6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centerContinuous" vertical="center"/>
      <protection/>
    </xf>
    <xf numFmtId="0" fontId="3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3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8" fillId="0" borderId="10" xfId="0" applyNumberFormat="1" applyFont="1" applyBorder="1" applyAlignment="1" applyProtection="1">
      <alignment vertical="center"/>
      <protection/>
    </xf>
    <xf numFmtId="178" fontId="1" fillId="0" borderId="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178" fontId="12" fillId="0" borderId="10" xfId="0" applyNumberFormat="1" applyFont="1" applyBorder="1" applyAlignment="1" applyProtection="1">
      <alignment vertical="center"/>
      <protection/>
    </xf>
    <xf numFmtId="178" fontId="4" fillId="0" borderId="0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3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9" fontId="5" fillId="0" borderId="10" xfId="48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/>
    </xf>
    <xf numFmtId="178" fontId="10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8" fillId="0" borderId="10" xfId="0" applyNumberFormat="1" applyFont="1" applyBorder="1" applyAlignment="1" applyProtection="1">
      <alignment horizontal="right" vertical="center"/>
      <protection/>
    </xf>
    <xf numFmtId="3" fontId="2" fillId="0" borderId="10" xfId="0" applyNumberFormat="1" applyFont="1" applyBorder="1" applyAlignment="1" applyProtection="1">
      <alignment horizontal="right" vertical="center"/>
      <protection/>
    </xf>
    <xf numFmtId="178" fontId="12" fillId="0" borderId="10" xfId="0" applyNumberFormat="1" applyFont="1" applyBorder="1" applyAlignment="1" applyProtection="1">
      <alignment horizontal="right" vertical="center"/>
      <protection/>
    </xf>
    <xf numFmtId="3" fontId="7" fillId="0" borderId="10" xfId="0" applyNumberFormat="1" applyFont="1" applyBorder="1" applyAlignment="1" applyProtection="1">
      <alignment horizontal="center" vertical="center"/>
      <protection/>
    </xf>
    <xf numFmtId="178" fontId="9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5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7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Continuous" vertical="center"/>
      <protection/>
    </xf>
    <xf numFmtId="3" fontId="0" fillId="0" borderId="0" xfId="0" applyNumberFormat="1" applyBorder="1" applyAlignment="1" applyProtection="1">
      <alignment vertical="center"/>
      <protection/>
    </xf>
    <xf numFmtId="3" fontId="2" fillId="0" borderId="0" xfId="0" applyNumberFormat="1" applyFont="1" applyBorder="1" applyAlignment="1" applyProtection="1">
      <alignment vertical="center"/>
      <protection/>
    </xf>
    <xf numFmtId="178" fontId="3" fillId="0" borderId="0" xfId="0" applyNumberFormat="1" applyFont="1" applyBorder="1" applyAlignment="1" applyProtection="1">
      <alignment horizontal="center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78" fontId="10" fillId="0" borderId="11" xfId="0" applyNumberFormat="1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left"/>
      <protection/>
    </xf>
    <xf numFmtId="49" fontId="11" fillId="0" borderId="11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90" zoomScaleNormal="90" zoomScalePageLayoutView="0" workbookViewId="0" topLeftCell="A1">
      <selection activeCell="C1" sqref="C1:H1"/>
    </sheetView>
  </sheetViews>
  <sheetFormatPr defaultColWidth="9.140625" defaultRowHeight="12.75"/>
  <cols>
    <col min="1" max="1" width="3.00390625" style="2" customWidth="1"/>
    <col min="2" max="2" width="19.8515625" style="0" customWidth="1"/>
    <col min="3" max="3" width="14.28125" style="3" customWidth="1"/>
    <col min="4" max="4" width="6.57421875" style="4" customWidth="1"/>
    <col min="5" max="5" width="14.28125" style="3" customWidth="1"/>
    <col min="6" max="6" width="5.28125" style="4" customWidth="1"/>
    <col min="7" max="7" width="14.28125" style="3" customWidth="1"/>
    <col min="8" max="8" width="5.28125" style="4" customWidth="1"/>
  </cols>
  <sheetData>
    <row r="1" spans="1:9" s="17" customFormat="1" ht="22.5">
      <c r="A1" s="9"/>
      <c r="B1" s="15" t="s">
        <v>0</v>
      </c>
      <c r="C1" s="60" t="s">
        <v>1</v>
      </c>
      <c r="D1" s="60"/>
      <c r="E1" s="60"/>
      <c r="F1" s="60"/>
      <c r="G1" s="60"/>
      <c r="H1" s="60"/>
      <c r="I1" s="16"/>
    </row>
    <row r="2" spans="1:9" s="23" customFormat="1" ht="15.75" customHeight="1">
      <c r="A2" s="18"/>
      <c r="B2" s="19" t="s">
        <v>2</v>
      </c>
      <c r="C2" s="20" t="s">
        <v>3</v>
      </c>
      <c r="D2" s="21" t="s">
        <v>4</v>
      </c>
      <c r="E2" s="20" t="s">
        <v>5</v>
      </c>
      <c r="F2" s="21" t="s">
        <v>4</v>
      </c>
      <c r="G2" s="20" t="s">
        <v>6</v>
      </c>
      <c r="H2" s="21" t="s">
        <v>4</v>
      </c>
      <c r="I2" s="22"/>
    </row>
    <row r="3" spans="1:9" s="23" customFormat="1" ht="15.75" customHeight="1">
      <c r="A3" s="24">
        <v>1</v>
      </c>
      <c r="B3" s="25" t="s">
        <v>7</v>
      </c>
      <c r="C3" s="26">
        <v>870</v>
      </c>
      <c r="D3" s="27">
        <v>-9.375</v>
      </c>
      <c r="E3" s="26">
        <v>75971</v>
      </c>
      <c r="F3" s="27">
        <v>-2.0941801123769266</v>
      </c>
      <c r="G3" s="26">
        <v>116</v>
      </c>
      <c r="H3" s="27">
        <v>5.454545454545454</v>
      </c>
      <c r="I3" s="28"/>
    </row>
    <row r="4" spans="1:9" s="23" customFormat="1" ht="15.75" customHeight="1">
      <c r="A4" s="24">
        <v>2</v>
      </c>
      <c r="B4" s="25" t="s">
        <v>8</v>
      </c>
      <c r="C4" s="26">
        <v>1109</v>
      </c>
      <c r="D4" s="27">
        <v>13.16326530612245</v>
      </c>
      <c r="E4" s="26">
        <v>34379</v>
      </c>
      <c r="F4" s="27">
        <v>0.7620387467393535</v>
      </c>
      <c r="G4" s="26">
        <v>462</v>
      </c>
      <c r="H4" s="27">
        <v>0.6535947712418301</v>
      </c>
      <c r="I4" s="28"/>
    </row>
    <row r="5" spans="1:9" s="23" customFormat="1" ht="15.75" customHeight="1">
      <c r="A5" s="24">
        <v>3</v>
      </c>
      <c r="B5" s="25" t="s">
        <v>9</v>
      </c>
      <c r="C5" s="26">
        <v>2624</v>
      </c>
      <c r="D5" s="27">
        <v>0.9230769230769231</v>
      </c>
      <c r="E5" s="26">
        <v>257272</v>
      </c>
      <c r="F5" s="27">
        <v>6.522468211610681</v>
      </c>
      <c r="G5" s="26">
        <v>192</v>
      </c>
      <c r="H5" s="27">
        <v>6.077348066298343</v>
      </c>
      <c r="I5" s="28"/>
    </row>
    <row r="6" spans="1:9" s="23" customFormat="1" ht="15.75" customHeight="1">
      <c r="A6" s="24">
        <v>4</v>
      </c>
      <c r="B6" s="25" t="s">
        <v>10</v>
      </c>
      <c r="C6" s="26">
        <v>5582</v>
      </c>
      <c r="D6" s="27">
        <v>4.1223652303674685</v>
      </c>
      <c r="E6" s="26">
        <v>586718</v>
      </c>
      <c r="F6" s="27">
        <v>5.6633607733881295</v>
      </c>
      <c r="G6" s="26">
        <v>8739</v>
      </c>
      <c r="H6" s="27">
        <v>3.407880724174654</v>
      </c>
      <c r="I6" s="28"/>
    </row>
    <row r="7" spans="1:9" s="23" customFormat="1" ht="15.75" customHeight="1">
      <c r="A7" s="24">
        <v>5</v>
      </c>
      <c r="B7" s="25" t="s">
        <v>11</v>
      </c>
      <c r="C7" s="26">
        <v>4892</v>
      </c>
      <c r="D7" s="27">
        <v>-11.119186046511627</v>
      </c>
      <c r="E7" s="26">
        <v>392584</v>
      </c>
      <c r="F7" s="27">
        <v>-7.970725715330555</v>
      </c>
      <c r="G7" s="26">
        <v>2823</v>
      </c>
      <c r="H7" s="27">
        <v>5.061406773353182</v>
      </c>
      <c r="I7" s="28"/>
    </row>
    <row r="8" spans="1:9" s="23" customFormat="1" ht="15.75" customHeight="1">
      <c r="A8" s="24">
        <v>6</v>
      </c>
      <c r="B8" s="25" t="s">
        <v>12</v>
      </c>
      <c r="C8" s="26">
        <v>566</v>
      </c>
      <c r="D8" s="27">
        <v>-39.59445037353255</v>
      </c>
      <c r="E8" s="26">
        <v>2598</v>
      </c>
      <c r="F8" s="27">
        <v>-48.308794269797055</v>
      </c>
      <c r="G8" s="26">
        <v>0</v>
      </c>
      <c r="H8" s="27"/>
      <c r="I8" s="28"/>
    </row>
    <row r="9" spans="1:9" s="23" customFormat="1" ht="15.75" customHeight="1">
      <c r="A9" s="24">
        <v>7</v>
      </c>
      <c r="B9" s="25" t="s">
        <v>13</v>
      </c>
      <c r="C9" s="26">
        <v>500</v>
      </c>
      <c r="D9" s="27">
        <v>-25.925925925925927</v>
      </c>
      <c r="E9" s="26">
        <v>2989</v>
      </c>
      <c r="F9" s="27">
        <v>-42.430662557781204</v>
      </c>
      <c r="G9" s="26">
        <v>5269</v>
      </c>
      <c r="H9" s="27">
        <v>79.52299829642249</v>
      </c>
      <c r="I9" s="28"/>
    </row>
    <row r="10" spans="1:9" s="23" customFormat="1" ht="15.75" customHeight="1">
      <c r="A10" s="24">
        <v>8</v>
      </c>
      <c r="B10" s="25" t="s">
        <v>14</v>
      </c>
      <c r="C10" s="26">
        <v>1237</v>
      </c>
      <c r="D10" s="27">
        <v>13.694852941176471</v>
      </c>
      <c r="E10" s="26">
        <v>135820</v>
      </c>
      <c r="F10" s="27">
        <v>13.840763743954671</v>
      </c>
      <c r="G10" s="26">
        <v>5</v>
      </c>
      <c r="H10" s="27">
        <v>150</v>
      </c>
      <c r="I10" s="28"/>
    </row>
    <row r="11" spans="1:9" s="23" customFormat="1" ht="15.75" customHeight="1">
      <c r="A11" s="24">
        <v>9</v>
      </c>
      <c r="B11" s="25" t="s">
        <v>15</v>
      </c>
      <c r="C11" s="26">
        <v>2240</v>
      </c>
      <c r="D11" s="27">
        <v>-10.934393638170974</v>
      </c>
      <c r="E11" s="26">
        <v>197821</v>
      </c>
      <c r="F11" s="27">
        <v>-2.2048536441880353</v>
      </c>
      <c r="G11" s="26">
        <v>235</v>
      </c>
      <c r="H11" s="27">
        <v>-4.471544715447155</v>
      </c>
      <c r="I11" s="28"/>
    </row>
    <row r="12" spans="1:9" s="23" customFormat="1" ht="15.75" customHeight="1">
      <c r="A12" s="24">
        <v>10</v>
      </c>
      <c r="B12" s="25" t="s">
        <v>16</v>
      </c>
      <c r="C12" s="26">
        <v>3969</v>
      </c>
      <c r="D12" s="27">
        <v>-0.9483404042924881</v>
      </c>
      <c r="E12" s="26">
        <v>412563</v>
      </c>
      <c r="F12" s="27">
        <v>1.5332252118336438</v>
      </c>
      <c r="G12" s="26">
        <v>680</v>
      </c>
      <c r="H12" s="27">
        <v>5.590062111801243</v>
      </c>
      <c r="I12" s="28"/>
    </row>
    <row r="13" spans="1:9" s="23" customFormat="1" ht="15.75" customHeight="1">
      <c r="A13" s="24">
        <v>11</v>
      </c>
      <c r="B13" s="25" t="s">
        <v>17</v>
      </c>
      <c r="C13" s="26">
        <v>274</v>
      </c>
      <c r="D13" s="27">
        <v>41.968911917098445</v>
      </c>
      <c r="E13" s="26">
        <v>9114</v>
      </c>
      <c r="F13" s="27">
        <v>39.48576675849403</v>
      </c>
      <c r="G13" s="26">
        <v>0</v>
      </c>
      <c r="H13" s="27"/>
      <c r="I13" s="28"/>
    </row>
    <row r="14" spans="1:9" s="23" customFormat="1" ht="15.75" customHeight="1">
      <c r="A14" s="24">
        <v>12</v>
      </c>
      <c r="B14" s="25" t="s">
        <v>18</v>
      </c>
      <c r="C14" s="26">
        <v>329</v>
      </c>
      <c r="D14" s="27">
        <v>-27.212389380530972</v>
      </c>
      <c r="E14" s="26">
        <v>14648</v>
      </c>
      <c r="F14" s="27">
        <v>-8.552878012236235</v>
      </c>
      <c r="G14" s="26">
        <v>0</v>
      </c>
      <c r="H14" s="27"/>
      <c r="I14" s="28"/>
    </row>
    <row r="15" spans="1:9" s="23" customFormat="1" ht="15.75" customHeight="1">
      <c r="A15" s="24">
        <v>13</v>
      </c>
      <c r="B15" s="25" t="s">
        <v>19</v>
      </c>
      <c r="C15" s="26">
        <v>2247</v>
      </c>
      <c r="D15" s="27">
        <v>-3.7687366167023555</v>
      </c>
      <c r="E15" s="26">
        <v>122401</v>
      </c>
      <c r="F15" s="27">
        <v>-5.797558760601536</v>
      </c>
      <c r="G15" s="26">
        <v>30</v>
      </c>
      <c r="H15" s="27">
        <v>-26.829268292682926</v>
      </c>
      <c r="I15" s="28"/>
    </row>
    <row r="16" spans="1:9" s="23" customFormat="1" ht="15.75" customHeight="1">
      <c r="A16" s="24">
        <v>14</v>
      </c>
      <c r="B16" s="25" t="s">
        <v>20</v>
      </c>
      <c r="C16" s="26">
        <v>141</v>
      </c>
      <c r="D16" s="27">
        <v>-60.16949152542373</v>
      </c>
      <c r="E16" s="26">
        <v>272</v>
      </c>
      <c r="F16" s="27">
        <v>-93.81537062301047</v>
      </c>
      <c r="G16" s="26">
        <v>0</v>
      </c>
      <c r="H16" s="27"/>
      <c r="I16" s="28"/>
    </row>
    <row r="17" spans="1:9" s="23" customFormat="1" ht="15.75" customHeight="1">
      <c r="A17" s="24">
        <v>15</v>
      </c>
      <c r="B17" s="25" t="s">
        <v>63</v>
      </c>
      <c r="C17" s="26">
        <v>241</v>
      </c>
      <c r="D17" s="27">
        <v>-51.99203187250996</v>
      </c>
      <c r="E17" s="26">
        <v>21210</v>
      </c>
      <c r="F17" s="27">
        <v>-46.040145521153995</v>
      </c>
      <c r="G17" s="26">
        <v>0</v>
      </c>
      <c r="H17" s="27">
        <v>-100</v>
      </c>
      <c r="I17" s="28"/>
    </row>
    <row r="18" spans="1:9" s="23" customFormat="1" ht="15.75" customHeight="1">
      <c r="A18" s="24">
        <v>16</v>
      </c>
      <c r="B18" s="25" t="s">
        <v>21</v>
      </c>
      <c r="C18" s="26">
        <v>1823</v>
      </c>
      <c r="D18" s="27">
        <v>-0.4912663755458515</v>
      </c>
      <c r="E18" s="26">
        <v>96134</v>
      </c>
      <c r="F18" s="27">
        <v>10.071217568526873</v>
      </c>
      <c r="G18" s="26">
        <v>231</v>
      </c>
      <c r="H18" s="27">
        <v>-16.60649819494585</v>
      </c>
      <c r="I18" s="28"/>
    </row>
    <row r="19" spans="1:9" s="23" customFormat="1" ht="15.75" customHeight="1">
      <c r="A19" s="24">
        <v>17</v>
      </c>
      <c r="B19" s="29" t="s">
        <v>22</v>
      </c>
      <c r="C19" s="26">
        <v>79</v>
      </c>
      <c r="D19" s="27">
        <v>-24.03846153846154</v>
      </c>
      <c r="E19" s="26">
        <v>61</v>
      </c>
      <c r="F19" s="27">
        <v>-21.794871794871796</v>
      </c>
      <c r="G19" s="26">
        <v>0</v>
      </c>
      <c r="H19" s="27"/>
      <c r="I19" s="28"/>
    </row>
    <row r="20" spans="1:9" s="23" customFormat="1" ht="15.75" customHeight="1">
      <c r="A20" s="24">
        <v>18</v>
      </c>
      <c r="B20" s="25" t="s">
        <v>23</v>
      </c>
      <c r="C20" s="26">
        <v>1216</v>
      </c>
      <c r="D20" s="27">
        <v>5.923344947735192</v>
      </c>
      <c r="E20" s="26">
        <v>134893</v>
      </c>
      <c r="F20" s="27">
        <v>10.306732412563681</v>
      </c>
      <c r="G20" s="26">
        <v>141</v>
      </c>
      <c r="H20" s="27">
        <v>-6.622516556291391</v>
      </c>
      <c r="I20" s="28"/>
    </row>
    <row r="21" spans="1:9" s="23" customFormat="1" ht="15.75" customHeight="1">
      <c r="A21" s="24">
        <v>19</v>
      </c>
      <c r="B21" s="25" t="s">
        <v>24</v>
      </c>
      <c r="C21" s="26">
        <v>9134</v>
      </c>
      <c r="D21" s="27">
        <v>0.10960105217010083</v>
      </c>
      <c r="E21" s="26">
        <v>659160</v>
      </c>
      <c r="F21" s="27">
        <v>6.199138690764851</v>
      </c>
      <c r="G21" s="26">
        <v>1548</v>
      </c>
      <c r="H21" s="27">
        <v>9.39929328621908</v>
      </c>
      <c r="I21" s="28"/>
    </row>
    <row r="22" spans="1:9" s="23" customFormat="1" ht="15.75" customHeight="1">
      <c r="A22" s="24">
        <v>20</v>
      </c>
      <c r="B22" s="25" t="s">
        <v>25</v>
      </c>
      <c r="C22" s="26">
        <v>13184</v>
      </c>
      <c r="D22" s="27">
        <v>-13.87509798798014</v>
      </c>
      <c r="E22" s="26">
        <v>1360998</v>
      </c>
      <c r="F22" s="27">
        <v>-5.196242672898694</v>
      </c>
      <c r="G22" s="26">
        <v>28586</v>
      </c>
      <c r="H22" s="27">
        <v>-18.85892705080897</v>
      </c>
      <c r="I22" s="28"/>
    </row>
    <row r="23" spans="1:9" s="23" customFormat="1" ht="15.75" customHeight="1">
      <c r="A23" s="24">
        <v>21</v>
      </c>
      <c r="B23" s="25" t="s">
        <v>26</v>
      </c>
      <c r="C23" s="26">
        <v>3859</v>
      </c>
      <c r="D23" s="27">
        <v>-5.855086606489388</v>
      </c>
      <c r="E23" s="26">
        <v>332214</v>
      </c>
      <c r="F23" s="27">
        <v>-2.0575306683805383</v>
      </c>
      <c r="G23" s="26">
        <v>477</v>
      </c>
      <c r="H23" s="27">
        <v>32.13296398891967</v>
      </c>
      <c r="I23" s="28"/>
    </row>
    <row r="24" spans="1:9" s="23" customFormat="1" ht="15.75" customHeight="1">
      <c r="A24" s="24">
        <v>22</v>
      </c>
      <c r="B24" s="25" t="s">
        <v>27</v>
      </c>
      <c r="C24" s="26">
        <v>499</v>
      </c>
      <c r="D24" s="27">
        <v>-42.51152073732719</v>
      </c>
      <c r="E24" s="26">
        <v>40809</v>
      </c>
      <c r="F24" s="27">
        <v>-15.812600569377398</v>
      </c>
      <c r="G24" s="26">
        <v>15</v>
      </c>
      <c r="H24" s="27">
        <v>15.384615384615385</v>
      </c>
      <c r="I24" s="28"/>
    </row>
    <row r="25" spans="1:9" s="23" customFormat="1" ht="15.75" customHeight="1">
      <c r="A25" s="24">
        <v>23</v>
      </c>
      <c r="B25" s="25" t="s">
        <v>28</v>
      </c>
      <c r="C25" s="26">
        <v>2840</v>
      </c>
      <c r="D25" s="27">
        <v>-18.577981651376145</v>
      </c>
      <c r="E25" s="26">
        <v>279215</v>
      </c>
      <c r="F25" s="27">
        <v>-6.482880118966678</v>
      </c>
      <c r="G25" s="26">
        <v>161</v>
      </c>
      <c r="H25" s="27">
        <v>-17.010309278350515</v>
      </c>
      <c r="I25" s="28"/>
    </row>
    <row r="26" spans="1:9" s="23" customFormat="1" ht="15.75" customHeight="1">
      <c r="A26" s="24">
        <v>24</v>
      </c>
      <c r="B26" s="25" t="s">
        <v>29</v>
      </c>
      <c r="C26" s="26">
        <v>445</v>
      </c>
      <c r="D26" s="27">
        <v>-7.676348547717843</v>
      </c>
      <c r="E26" s="26">
        <v>8924</v>
      </c>
      <c r="F26" s="27">
        <v>-29.52696833293848</v>
      </c>
      <c r="G26" s="26">
        <v>0</v>
      </c>
      <c r="H26" s="27"/>
      <c r="I26" s="28"/>
    </row>
    <row r="27" spans="1:9" s="23" customFormat="1" ht="15.75" customHeight="1">
      <c r="A27" s="24">
        <v>25</v>
      </c>
      <c r="B27" s="25" t="s">
        <v>30</v>
      </c>
      <c r="C27" s="26">
        <v>232</v>
      </c>
      <c r="D27" s="27">
        <v>-0.8547008547008547</v>
      </c>
      <c r="E27" s="26">
        <v>6458</v>
      </c>
      <c r="F27" s="27">
        <v>-29.850097762328915</v>
      </c>
      <c r="G27" s="26">
        <v>0</v>
      </c>
      <c r="H27" s="27"/>
      <c r="I27" s="28"/>
    </row>
    <row r="28" spans="1:9" s="23" customFormat="1" ht="15.75" customHeight="1">
      <c r="A28" s="24">
        <v>26</v>
      </c>
      <c r="B28" s="25" t="s">
        <v>31</v>
      </c>
      <c r="C28" s="26">
        <v>539</v>
      </c>
      <c r="D28" s="27">
        <v>28.028503562945367</v>
      </c>
      <c r="E28" s="26">
        <v>32494</v>
      </c>
      <c r="F28" s="27">
        <v>32.66647613603887</v>
      </c>
      <c r="G28" s="26">
        <v>122</v>
      </c>
      <c r="H28" s="27">
        <v>35.55555555555556</v>
      </c>
      <c r="I28" s="28"/>
    </row>
    <row r="29" spans="1:9" s="23" customFormat="1" ht="15.75" customHeight="1">
      <c r="A29" s="24">
        <v>27</v>
      </c>
      <c r="B29" s="25" t="s">
        <v>32</v>
      </c>
      <c r="C29" s="26">
        <v>2537</v>
      </c>
      <c r="D29" s="27">
        <v>2.754151478331308</v>
      </c>
      <c r="E29" s="26">
        <v>246119</v>
      </c>
      <c r="F29" s="27">
        <v>6.000335936120455</v>
      </c>
      <c r="G29" s="26">
        <v>552</v>
      </c>
      <c r="H29" s="27">
        <v>16.210526315789473</v>
      </c>
      <c r="I29" s="28"/>
    </row>
    <row r="30" spans="1:9" s="23" customFormat="1" ht="15.75" customHeight="1">
      <c r="A30" s="24">
        <v>28</v>
      </c>
      <c r="B30" s="25" t="s">
        <v>33</v>
      </c>
      <c r="C30" s="26">
        <v>540</v>
      </c>
      <c r="D30" s="27">
        <v>-20.821114369501466</v>
      </c>
      <c r="E30" s="26">
        <v>39265</v>
      </c>
      <c r="F30" s="27">
        <v>5.395248959871158</v>
      </c>
      <c r="G30" s="26">
        <v>11</v>
      </c>
      <c r="H30" s="27">
        <v>-8.333333333333334</v>
      </c>
      <c r="I30" s="28"/>
    </row>
    <row r="31" spans="1:9" s="23" customFormat="1" ht="15.75" customHeight="1">
      <c r="A31" s="24">
        <v>29</v>
      </c>
      <c r="B31" s="25" t="s">
        <v>34</v>
      </c>
      <c r="C31" s="26">
        <v>625</v>
      </c>
      <c r="D31" s="27">
        <v>61.08247422680412</v>
      </c>
      <c r="E31" s="26">
        <v>48086</v>
      </c>
      <c r="F31" s="27">
        <v>82.96172285214215</v>
      </c>
      <c r="G31" s="26">
        <v>27</v>
      </c>
      <c r="H31" s="27">
        <v>-6.896551724137931</v>
      </c>
      <c r="I31" s="28"/>
    </row>
    <row r="32" spans="1:9" s="23" customFormat="1" ht="15.75" customHeight="1">
      <c r="A32" s="24">
        <v>30</v>
      </c>
      <c r="B32" s="25" t="s">
        <v>35</v>
      </c>
      <c r="C32" s="26">
        <v>3913</v>
      </c>
      <c r="D32" s="27">
        <v>2.515064186533927</v>
      </c>
      <c r="E32" s="26">
        <v>343576</v>
      </c>
      <c r="F32" s="27">
        <v>-3.8918680015329143</v>
      </c>
      <c r="G32" s="26">
        <v>1380</v>
      </c>
      <c r="H32" s="27">
        <v>-4.696132596685083</v>
      </c>
      <c r="I32" s="28"/>
    </row>
    <row r="33" spans="1:9" s="23" customFormat="1" ht="15.75" customHeight="1">
      <c r="A33" s="24">
        <v>31</v>
      </c>
      <c r="B33" s="25" t="s">
        <v>36</v>
      </c>
      <c r="C33" s="26">
        <v>22861</v>
      </c>
      <c r="D33" s="27">
        <v>-7.17476043527692</v>
      </c>
      <c r="E33" s="26">
        <v>2454414</v>
      </c>
      <c r="F33" s="27">
        <v>1.0063955811600114</v>
      </c>
      <c r="G33" s="26">
        <v>9681</v>
      </c>
      <c r="H33" s="27">
        <v>-11.435367303997804</v>
      </c>
      <c r="I33" s="28"/>
    </row>
    <row r="34" spans="1:9" s="23" customFormat="1" ht="15.75" customHeight="1">
      <c r="A34" s="24">
        <v>32</v>
      </c>
      <c r="B34" s="25" t="s">
        <v>37</v>
      </c>
      <c r="C34" s="26">
        <v>138</v>
      </c>
      <c r="D34" s="27">
        <v>76.92307692307692</v>
      </c>
      <c r="E34" s="26">
        <v>359</v>
      </c>
      <c r="F34" s="27">
        <v>235.51401869158877</v>
      </c>
      <c r="G34" s="26">
        <v>0</v>
      </c>
      <c r="H34" s="27"/>
      <c r="I34" s="28"/>
    </row>
    <row r="35" spans="1:9" s="23" customFormat="1" ht="15.75" customHeight="1">
      <c r="A35" s="24">
        <v>33</v>
      </c>
      <c r="B35" s="25" t="s">
        <v>38</v>
      </c>
      <c r="C35" s="26">
        <v>4297</v>
      </c>
      <c r="D35" s="27">
        <v>0.11649580615097857</v>
      </c>
      <c r="E35" s="26">
        <v>300967</v>
      </c>
      <c r="F35" s="27">
        <v>0.13041670132246527</v>
      </c>
      <c r="G35" s="26">
        <v>499</v>
      </c>
      <c r="H35" s="27">
        <v>19.664268585131893</v>
      </c>
      <c r="I35" s="28"/>
    </row>
    <row r="36" spans="1:9" s="23" customFormat="1" ht="15.75" customHeight="1">
      <c r="A36" s="24">
        <v>34</v>
      </c>
      <c r="B36" s="25" t="s">
        <v>39</v>
      </c>
      <c r="C36" s="26">
        <v>861</v>
      </c>
      <c r="D36" s="27">
        <v>-25.519031141868513</v>
      </c>
      <c r="E36" s="26">
        <v>76385</v>
      </c>
      <c r="F36" s="27">
        <v>-25.92610550814585</v>
      </c>
      <c r="G36" s="26">
        <v>1</v>
      </c>
      <c r="H36" s="27">
        <v>-50</v>
      </c>
      <c r="I36" s="28"/>
    </row>
    <row r="37" spans="1:9" s="23" customFormat="1" ht="15.75" customHeight="1">
      <c r="A37" s="24">
        <v>35</v>
      </c>
      <c r="B37" s="25" t="s">
        <v>40</v>
      </c>
      <c r="C37" s="26">
        <v>1438</v>
      </c>
      <c r="D37" s="27">
        <v>-8.115015974440894</v>
      </c>
      <c r="E37" s="26">
        <v>144452</v>
      </c>
      <c r="F37" s="27">
        <v>-7.990012484394507</v>
      </c>
      <c r="G37" s="26">
        <v>53</v>
      </c>
      <c r="H37" s="27">
        <v>112</v>
      </c>
      <c r="I37" s="28"/>
    </row>
    <row r="38" spans="1:9" s="23" customFormat="1" ht="15.75" customHeight="1">
      <c r="A38" s="24">
        <v>36</v>
      </c>
      <c r="B38" s="25" t="s">
        <v>41</v>
      </c>
      <c r="C38" s="26">
        <v>981</v>
      </c>
      <c r="D38" s="27">
        <v>-5.763688760806916</v>
      </c>
      <c r="E38" s="26">
        <v>46551</v>
      </c>
      <c r="F38" s="27">
        <v>-7.409101758294216</v>
      </c>
      <c r="G38" s="26">
        <v>74</v>
      </c>
      <c r="H38" s="27">
        <v>76.19047619047619</v>
      </c>
      <c r="I38" s="28"/>
    </row>
    <row r="39" spans="1:9" s="23" customFormat="1" ht="15.75" customHeight="1">
      <c r="A39" s="24">
        <v>37</v>
      </c>
      <c r="B39" s="25" t="s">
        <v>42</v>
      </c>
      <c r="C39" s="26">
        <v>4843</v>
      </c>
      <c r="D39" s="27">
        <v>-8.605397244763163</v>
      </c>
      <c r="E39" s="26">
        <v>439416</v>
      </c>
      <c r="F39" s="27">
        <v>0.8214098881230555</v>
      </c>
      <c r="G39" s="26">
        <v>3013</v>
      </c>
      <c r="H39" s="27">
        <v>-3.9221938775510203</v>
      </c>
      <c r="I39" s="28"/>
    </row>
    <row r="40" spans="1:9" s="23" customFormat="1" ht="15.75" customHeight="1">
      <c r="A40" s="24">
        <v>38</v>
      </c>
      <c r="B40" s="25" t="s">
        <v>43</v>
      </c>
      <c r="C40" s="26">
        <v>2699</v>
      </c>
      <c r="D40" s="27">
        <v>-6.089074460681976</v>
      </c>
      <c r="E40" s="26">
        <v>232671</v>
      </c>
      <c r="F40" s="27">
        <v>-0.4671397954338368</v>
      </c>
      <c r="G40" s="26">
        <v>355</v>
      </c>
      <c r="H40" s="27">
        <v>-3.0054644808743167</v>
      </c>
      <c r="I40" s="28"/>
    </row>
    <row r="41" spans="1:9" s="23" customFormat="1" ht="15.75" customHeight="1">
      <c r="A41" s="10"/>
      <c r="B41" s="11" t="s">
        <v>0</v>
      </c>
      <c r="C41" s="12">
        <f>SUM(C3:C40)</f>
        <v>106404</v>
      </c>
      <c r="D41" s="30">
        <v>-6.548392763042332</v>
      </c>
      <c r="E41" s="12">
        <f>SUM(E3:E40)</f>
        <v>9589981</v>
      </c>
      <c r="F41" s="30">
        <v>-0.43468289421896045</v>
      </c>
      <c r="G41" s="12">
        <f>SUM(G3:G40)</f>
        <v>65478</v>
      </c>
      <c r="H41" s="30">
        <v>-7.181333635745067</v>
      </c>
      <c r="I41" s="31"/>
    </row>
    <row r="42" ht="15.75" customHeight="1"/>
    <row r="43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="90" zoomScaleNormal="90" zoomScalePageLayoutView="0" workbookViewId="0" topLeftCell="A1">
      <selection activeCell="C1" sqref="C1:N1"/>
    </sheetView>
  </sheetViews>
  <sheetFormatPr defaultColWidth="9.140625" defaultRowHeight="12.75"/>
  <cols>
    <col min="1" max="1" width="3.00390625" style="2" customWidth="1"/>
    <col min="2" max="2" width="19.8515625" style="2" customWidth="1"/>
    <col min="3" max="3" width="14.28125" style="6" customWidth="1"/>
    <col min="4" max="4" width="5.28125" style="5" customWidth="1"/>
    <col min="5" max="5" width="14.28125" style="6" customWidth="1"/>
    <col min="6" max="6" width="5.28125" style="5" customWidth="1"/>
    <col min="7" max="7" width="14.28125" style="6" customWidth="1"/>
    <col min="8" max="8" width="5.28125" style="5" customWidth="1"/>
    <col min="9" max="9" width="14.28125" style="6" customWidth="1"/>
    <col min="10" max="10" width="5.28125" style="5" customWidth="1"/>
    <col min="11" max="11" width="14.28125" style="6" customWidth="1"/>
    <col min="12" max="12" width="5.28125" style="5" customWidth="1"/>
    <col min="13" max="13" width="14.28125" style="6" customWidth="1"/>
    <col min="14" max="14" width="5.28125" style="5" customWidth="1"/>
    <col min="15" max="16384" width="9.140625" style="2" customWidth="1"/>
  </cols>
  <sheetData>
    <row r="1" spans="2:14" s="9" customFormat="1" ht="15.75" customHeight="1">
      <c r="B1" s="32" t="s">
        <v>44</v>
      </c>
      <c r="C1" s="60" t="str">
        <f>Totali!C1</f>
        <v>Gennaio 2012 (su base 2011)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s="8" customFormat="1" ht="15.75" customHeight="1">
      <c r="A2" s="33" t="s">
        <v>45</v>
      </c>
      <c r="B2" s="33" t="s">
        <v>2</v>
      </c>
      <c r="C2" s="40" t="s">
        <v>46</v>
      </c>
      <c r="D2" s="21" t="s">
        <v>4</v>
      </c>
      <c r="E2" s="52" t="s">
        <v>47</v>
      </c>
      <c r="F2" s="21" t="s">
        <v>4</v>
      </c>
      <c r="G2" s="53" t="s">
        <v>48</v>
      </c>
      <c r="H2" s="47" t="s">
        <v>4</v>
      </c>
      <c r="I2" s="36" t="s">
        <v>49</v>
      </c>
      <c r="J2" s="21" t="s">
        <v>4</v>
      </c>
      <c r="K2" s="41" t="s">
        <v>50</v>
      </c>
      <c r="L2" s="21"/>
      <c r="M2" s="35" t="s">
        <v>51</v>
      </c>
      <c r="N2" s="21" t="s">
        <v>4</v>
      </c>
    </row>
    <row r="3" spans="1:14" s="8" customFormat="1" ht="15.75" customHeight="1">
      <c r="A3" s="33">
        <v>1</v>
      </c>
      <c r="B3" s="37" t="s">
        <v>7</v>
      </c>
      <c r="C3" s="42">
        <v>684</v>
      </c>
      <c r="D3" s="43">
        <v>-2.840909090909091</v>
      </c>
      <c r="E3" s="42">
        <v>148</v>
      </c>
      <c r="F3" s="43">
        <v>-24.489795918367346</v>
      </c>
      <c r="G3" s="51">
        <v>134</v>
      </c>
      <c r="H3" s="43">
        <v>-20.238095238095237</v>
      </c>
      <c r="I3" s="42">
        <v>832</v>
      </c>
      <c r="J3" s="43">
        <v>-7.555555555555555</v>
      </c>
      <c r="K3" s="42">
        <v>38</v>
      </c>
      <c r="L3" s="43">
        <v>-36.666666666666664</v>
      </c>
      <c r="M3" s="44">
        <v>870</v>
      </c>
      <c r="N3" s="45">
        <v>-9.375</v>
      </c>
    </row>
    <row r="4" spans="1:14" s="8" customFormat="1" ht="15.75" customHeight="1">
      <c r="A4" s="33">
        <v>2</v>
      </c>
      <c r="B4" s="37" t="s">
        <v>8</v>
      </c>
      <c r="C4" s="42">
        <v>262</v>
      </c>
      <c r="D4" s="43">
        <v>0</v>
      </c>
      <c r="E4" s="42">
        <v>457</v>
      </c>
      <c r="F4" s="43">
        <v>0.8830022075055187</v>
      </c>
      <c r="G4" s="51">
        <v>322</v>
      </c>
      <c r="H4" s="43">
        <v>-7.736389684813753</v>
      </c>
      <c r="I4" s="42">
        <v>719</v>
      </c>
      <c r="J4" s="43">
        <v>0.5594405594405595</v>
      </c>
      <c r="K4" s="42">
        <v>390</v>
      </c>
      <c r="L4" s="43">
        <v>47.16981132075472</v>
      </c>
      <c r="M4" s="44">
        <v>1109</v>
      </c>
      <c r="N4" s="45">
        <v>13.16326530612245</v>
      </c>
    </row>
    <row r="5" spans="1:14" s="8" customFormat="1" ht="15.75" customHeight="1">
      <c r="A5" s="33">
        <v>3</v>
      </c>
      <c r="B5" s="37" t="s">
        <v>9</v>
      </c>
      <c r="C5" s="42">
        <v>1780</v>
      </c>
      <c r="D5" s="43">
        <v>3.5485747527632343</v>
      </c>
      <c r="E5" s="42">
        <v>651</v>
      </c>
      <c r="F5" s="43">
        <v>-4.123711340206185</v>
      </c>
      <c r="G5" s="51">
        <v>440</v>
      </c>
      <c r="H5" s="43">
        <v>-11.46881287726358</v>
      </c>
      <c r="I5" s="42">
        <v>2431</v>
      </c>
      <c r="J5" s="43">
        <v>1.3761467889908257</v>
      </c>
      <c r="K5" s="42">
        <v>193</v>
      </c>
      <c r="L5" s="43">
        <v>-4.455445544554456</v>
      </c>
      <c r="M5" s="44">
        <v>2624</v>
      </c>
      <c r="N5" s="45">
        <v>0.9230769230769231</v>
      </c>
    </row>
    <row r="6" spans="1:14" s="8" customFormat="1" ht="15.75" customHeight="1">
      <c r="A6" s="33">
        <v>4</v>
      </c>
      <c r="B6" s="37" t="s">
        <v>10</v>
      </c>
      <c r="C6" s="42">
        <v>1632</v>
      </c>
      <c r="D6" s="43">
        <v>9.67741935483871</v>
      </c>
      <c r="E6" s="42">
        <v>3751</v>
      </c>
      <c r="F6" s="43">
        <v>1.3783783783783783</v>
      </c>
      <c r="G6" s="51">
        <v>3162</v>
      </c>
      <c r="H6" s="43">
        <v>4.0131578947368425</v>
      </c>
      <c r="I6" s="42">
        <v>5383</v>
      </c>
      <c r="J6" s="43">
        <v>3.758673862760216</v>
      </c>
      <c r="K6" s="42">
        <v>199</v>
      </c>
      <c r="L6" s="43">
        <v>15.028901734104046</v>
      </c>
      <c r="M6" s="44">
        <v>5582</v>
      </c>
      <c r="N6" s="45">
        <v>4.1223652303674685</v>
      </c>
    </row>
    <row r="7" spans="1:14" s="8" customFormat="1" ht="15.75" customHeight="1">
      <c r="A7" s="33">
        <v>5</v>
      </c>
      <c r="B7" s="37" t="s">
        <v>11</v>
      </c>
      <c r="C7" s="42">
        <v>1372</v>
      </c>
      <c r="D7" s="43">
        <v>-6.730115567641061</v>
      </c>
      <c r="E7" s="42">
        <v>3259</v>
      </c>
      <c r="F7" s="43">
        <v>-11.319727891156463</v>
      </c>
      <c r="G7" s="51">
        <v>0</v>
      </c>
      <c r="H7" s="43"/>
      <c r="I7" s="42">
        <v>4631</v>
      </c>
      <c r="J7" s="43">
        <v>-10.007773027594247</v>
      </c>
      <c r="K7" s="42">
        <v>261</v>
      </c>
      <c r="L7" s="43">
        <v>-27.094972067039105</v>
      </c>
      <c r="M7" s="44">
        <v>4892</v>
      </c>
      <c r="N7" s="45">
        <v>-11.119186046511627</v>
      </c>
    </row>
    <row r="8" spans="1:14" s="8" customFormat="1" ht="15.75" customHeight="1">
      <c r="A8" s="33">
        <v>6</v>
      </c>
      <c r="B8" s="37" t="s">
        <v>12</v>
      </c>
      <c r="C8" s="42">
        <v>86</v>
      </c>
      <c r="D8" s="43">
        <v>-56.56565656565657</v>
      </c>
      <c r="E8" s="42">
        <v>1</v>
      </c>
      <c r="F8" s="43">
        <v>-87.5</v>
      </c>
      <c r="G8" s="51">
        <v>1</v>
      </c>
      <c r="H8" s="43">
        <v>-87.5</v>
      </c>
      <c r="I8" s="42">
        <v>87</v>
      </c>
      <c r="J8" s="43">
        <v>-57.76699029126213</v>
      </c>
      <c r="K8" s="42">
        <v>479</v>
      </c>
      <c r="L8" s="43">
        <v>-34.47332421340629</v>
      </c>
      <c r="M8" s="44">
        <v>566</v>
      </c>
      <c r="N8" s="45">
        <v>-39.59445037353255</v>
      </c>
    </row>
    <row r="9" spans="1:14" s="8" customFormat="1" ht="15.75" customHeight="1">
      <c r="A9" s="33">
        <v>7</v>
      </c>
      <c r="B9" s="37" t="s">
        <v>13</v>
      </c>
      <c r="C9" s="42">
        <v>283</v>
      </c>
      <c r="D9" s="43">
        <v>-14.501510574018127</v>
      </c>
      <c r="E9" s="42">
        <v>31</v>
      </c>
      <c r="F9" s="43">
        <v>-51.5625</v>
      </c>
      <c r="G9" s="51">
        <v>15</v>
      </c>
      <c r="H9" s="43">
        <v>-37.5</v>
      </c>
      <c r="I9" s="42">
        <v>314</v>
      </c>
      <c r="J9" s="43">
        <v>-20.50632911392405</v>
      </c>
      <c r="K9" s="42">
        <v>186</v>
      </c>
      <c r="L9" s="43">
        <v>-33.57142857142857</v>
      </c>
      <c r="M9" s="44">
        <v>500</v>
      </c>
      <c r="N9" s="45">
        <v>-25.925925925925927</v>
      </c>
    </row>
    <row r="10" spans="1:14" s="8" customFormat="1" ht="15.75" customHeight="1">
      <c r="A10" s="33">
        <v>8</v>
      </c>
      <c r="B10" s="37" t="s">
        <v>14</v>
      </c>
      <c r="C10" s="42">
        <v>999</v>
      </c>
      <c r="D10" s="43">
        <v>9.900990099009901</v>
      </c>
      <c r="E10" s="42">
        <v>108</v>
      </c>
      <c r="F10" s="43">
        <v>-13.6</v>
      </c>
      <c r="G10" s="51">
        <v>81</v>
      </c>
      <c r="H10" s="43">
        <v>-11.956521739130435</v>
      </c>
      <c r="I10" s="42">
        <v>1107</v>
      </c>
      <c r="J10" s="43">
        <v>7.059961315280464</v>
      </c>
      <c r="K10" s="42">
        <v>130</v>
      </c>
      <c r="L10" s="43">
        <v>140.74074074074073</v>
      </c>
      <c r="M10" s="44">
        <v>1237</v>
      </c>
      <c r="N10" s="45">
        <v>13.694852941176471</v>
      </c>
    </row>
    <row r="11" spans="1:14" s="8" customFormat="1" ht="15.75" customHeight="1">
      <c r="A11" s="33">
        <v>9</v>
      </c>
      <c r="B11" s="37" t="s">
        <v>15</v>
      </c>
      <c r="C11" s="42">
        <v>1783</v>
      </c>
      <c r="D11" s="43">
        <v>-6.649214659685864</v>
      </c>
      <c r="E11" s="42">
        <v>230</v>
      </c>
      <c r="F11" s="43">
        <v>-23.333333333333332</v>
      </c>
      <c r="G11" s="51">
        <v>206</v>
      </c>
      <c r="H11" s="43">
        <v>-19.844357976653697</v>
      </c>
      <c r="I11" s="42">
        <v>2013</v>
      </c>
      <c r="J11" s="43">
        <v>-8.914027149321267</v>
      </c>
      <c r="K11" s="42">
        <v>227</v>
      </c>
      <c r="L11" s="43">
        <v>-25.57377049180328</v>
      </c>
      <c r="M11" s="44">
        <v>2240</v>
      </c>
      <c r="N11" s="45">
        <v>-10.934393638170974</v>
      </c>
    </row>
    <row r="12" spans="1:14" s="8" customFormat="1" ht="15.75" customHeight="1">
      <c r="A12" s="33">
        <v>10</v>
      </c>
      <c r="B12" s="37" t="s">
        <v>16</v>
      </c>
      <c r="C12" s="42">
        <v>3437</v>
      </c>
      <c r="D12" s="43">
        <v>0</v>
      </c>
      <c r="E12" s="42">
        <v>476</v>
      </c>
      <c r="F12" s="43">
        <v>-5.555555555555555</v>
      </c>
      <c r="G12" s="51">
        <v>415</v>
      </c>
      <c r="H12" s="43">
        <v>-2.5821596244131455</v>
      </c>
      <c r="I12" s="42">
        <v>3913</v>
      </c>
      <c r="J12" s="43">
        <v>-0.7104795737122558</v>
      </c>
      <c r="K12" s="42">
        <v>56</v>
      </c>
      <c r="L12" s="43">
        <v>-15.151515151515152</v>
      </c>
      <c r="M12" s="44">
        <v>3969</v>
      </c>
      <c r="N12" s="45">
        <v>-0.9483404042924881</v>
      </c>
    </row>
    <row r="13" spans="1:14" s="8" customFormat="1" ht="15.75" customHeight="1">
      <c r="A13" s="33">
        <v>11</v>
      </c>
      <c r="B13" s="37" t="s">
        <v>17</v>
      </c>
      <c r="C13" s="42">
        <v>192</v>
      </c>
      <c r="D13" s="43">
        <v>7.262569832402234</v>
      </c>
      <c r="E13" s="42">
        <v>0</v>
      </c>
      <c r="F13" s="43"/>
      <c r="G13" s="51">
        <v>0</v>
      </c>
      <c r="H13" s="43"/>
      <c r="I13" s="42">
        <v>192</v>
      </c>
      <c r="J13" s="43">
        <v>7.262569832402234</v>
      </c>
      <c r="K13" s="42">
        <v>82</v>
      </c>
      <c r="L13" s="43">
        <v>485.7142857142857</v>
      </c>
      <c r="M13" s="44">
        <v>274</v>
      </c>
      <c r="N13" s="45">
        <v>41.968911917098445</v>
      </c>
    </row>
    <row r="14" spans="1:14" s="8" customFormat="1" ht="15.75" customHeight="1">
      <c r="A14" s="33">
        <v>12</v>
      </c>
      <c r="B14" s="37" t="s">
        <v>18</v>
      </c>
      <c r="C14" s="42">
        <v>121</v>
      </c>
      <c r="D14" s="43">
        <v>-10.37037037037037</v>
      </c>
      <c r="E14" s="42">
        <v>86</v>
      </c>
      <c r="F14" s="43">
        <v>-31.746031746031747</v>
      </c>
      <c r="G14" s="51">
        <v>49</v>
      </c>
      <c r="H14" s="43">
        <v>-41.666666666666664</v>
      </c>
      <c r="I14" s="42">
        <v>207</v>
      </c>
      <c r="J14" s="43">
        <v>-20.689655172413794</v>
      </c>
      <c r="K14" s="42">
        <v>122</v>
      </c>
      <c r="L14" s="43">
        <v>-36.12565445026178</v>
      </c>
      <c r="M14" s="44">
        <v>329</v>
      </c>
      <c r="N14" s="45">
        <v>-27.212389380530972</v>
      </c>
    </row>
    <row r="15" spans="1:14" s="8" customFormat="1" ht="15.75" customHeight="1">
      <c r="A15" s="33">
        <v>13</v>
      </c>
      <c r="B15" s="37" t="s">
        <v>19</v>
      </c>
      <c r="C15" s="42">
        <v>288</v>
      </c>
      <c r="D15" s="43">
        <v>-10.559006211180124</v>
      </c>
      <c r="E15" s="42">
        <v>1537</v>
      </c>
      <c r="F15" s="43">
        <v>-4.888613861386139</v>
      </c>
      <c r="G15" s="51">
        <v>1291</v>
      </c>
      <c r="H15" s="43">
        <v>-6.92141312184571</v>
      </c>
      <c r="I15" s="42">
        <v>1825</v>
      </c>
      <c r="J15" s="43">
        <v>-5.830753353973169</v>
      </c>
      <c r="K15" s="42">
        <v>422</v>
      </c>
      <c r="L15" s="43">
        <v>6.297229219143577</v>
      </c>
      <c r="M15" s="44">
        <v>2247</v>
      </c>
      <c r="N15" s="45">
        <v>-3.7687366167023555</v>
      </c>
    </row>
    <row r="16" spans="1:14" s="8" customFormat="1" ht="15.75" customHeight="1">
      <c r="A16" s="33">
        <v>14</v>
      </c>
      <c r="B16" s="37" t="s">
        <v>20</v>
      </c>
      <c r="C16" s="42">
        <v>105</v>
      </c>
      <c r="D16" s="43">
        <v>-63.41463414634146</v>
      </c>
      <c r="E16" s="42">
        <v>0</v>
      </c>
      <c r="F16" s="43">
        <v>-100</v>
      </c>
      <c r="G16" s="51">
        <v>0</v>
      </c>
      <c r="H16" s="43">
        <v>-100</v>
      </c>
      <c r="I16" s="42">
        <v>105</v>
      </c>
      <c r="J16" s="43">
        <v>-63.91752577319588</v>
      </c>
      <c r="K16" s="42">
        <v>36</v>
      </c>
      <c r="L16" s="43">
        <v>-42.857142857142854</v>
      </c>
      <c r="M16" s="44">
        <v>141</v>
      </c>
      <c r="N16" s="45">
        <v>-60.16949152542373</v>
      </c>
    </row>
    <row r="17" spans="1:14" s="8" customFormat="1" ht="15.75" customHeight="1">
      <c r="A17" s="33">
        <v>15</v>
      </c>
      <c r="B17" s="37" t="s">
        <v>63</v>
      </c>
      <c r="C17" s="42">
        <v>7</v>
      </c>
      <c r="D17" s="43">
        <v>-96.84684684684684</v>
      </c>
      <c r="E17" s="42">
        <v>184</v>
      </c>
      <c r="F17" s="43">
        <v>-17.117117117117118</v>
      </c>
      <c r="G17" s="51">
        <v>153</v>
      </c>
      <c r="H17" s="43">
        <v>-17.2972972972973</v>
      </c>
      <c r="I17" s="42">
        <v>191</v>
      </c>
      <c r="J17" s="43">
        <v>-56.98198198198198</v>
      </c>
      <c r="K17" s="42">
        <v>50</v>
      </c>
      <c r="L17" s="43">
        <v>-13.793103448275861</v>
      </c>
      <c r="M17" s="44">
        <v>241</v>
      </c>
      <c r="N17" s="45">
        <v>-51.99203187250996</v>
      </c>
    </row>
    <row r="18" spans="1:14" s="8" customFormat="1" ht="15.75" customHeight="1">
      <c r="A18" s="33">
        <v>16</v>
      </c>
      <c r="B18" s="37" t="s">
        <v>21</v>
      </c>
      <c r="C18" s="42">
        <v>819</v>
      </c>
      <c r="D18" s="43">
        <v>9.63855421686747</v>
      </c>
      <c r="E18" s="42">
        <v>593</v>
      </c>
      <c r="F18" s="43">
        <v>-5.422647527910685</v>
      </c>
      <c r="G18" s="51">
        <v>505</v>
      </c>
      <c r="H18" s="43">
        <v>-13.675213675213675</v>
      </c>
      <c r="I18" s="42">
        <v>1412</v>
      </c>
      <c r="J18" s="43">
        <v>2.7656477438136826</v>
      </c>
      <c r="K18" s="42">
        <v>411</v>
      </c>
      <c r="L18" s="43">
        <v>-10.262008733624453</v>
      </c>
      <c r="M18" s="44">
        <v>1823</v>
      </c>
      <c r="N18" s="45">
        <v>-0.4912663755458515</v>
      </c>
    </row>
    <row r="19" spans="1:14" s="8" customFormat="1" ht="15.75" customHeight="1">
      <c r="A19" s="33">
        <v>17</v>
      </c>
      <c r="B19" s="37" t="s">
        <v>22</v>
      </c>
      <c r="C19" s="42">
        <v>8</v>
      </c>
      <c r="D19" s="43"/>
      <c r="E19" s="42">
        <v>19</v>
      </c>
      <c r="F19" s="43">
        <v>-47.22222222222222</v>
      </c>
      <c r="G19" s="51">
        <v>12</v>
      </c>
      <c r="H19" s="43"/>
      <c r="I19" s="42">
        <v>27</v>
      </c>
      <c r="J19" s="43">
        <v>-25</v>
      </c>
      <c r="K19" s="42">
        <v>52</v>
      </c>
      <c r="L19" s="43">
        <v>-23.529411764705884</v>
      </c>
      <c r="M19" s="44">
        <v>79</v>
      </c>
      <c r="N19" s="45">
        <v>-24.03846153846154</v>
      </c>
    </row>
    <row r="20" spans="1:14" s="8" customFormat="1" ht="15.75" customHeight="1">
      <c r="A20" s="33">
        <v>18</v>
      </c>
      <c r="B20" s="37" t="s">
        <v>23</v>
      </c>
      <c r="C20" s="42">
        <v>1102</v>
      </c>
      <c r="D20" s="43">
        <v>-1.2544802867383513</v>
      </c>
      <c r="E20" s="42">
        <v>70</v>
      </c>
      <c r="F20" s="43">
        <v>775</v>
      </c>
      <c r="G20" s="51">
        <v>66</v>
      </c>
      <c r="H20" s="43">
        <v>3200</v>
      </c>
      <c r="I20" s="42">
        <v>1172</v>
      </c>
      <c r="J20" s="43">
        <v>4.270462633451957</v>
      </c>
      <c r="K20" s="42">
        <v>44</v>
      </c>
      <c r="L20" s="43">
        <v>83.33333333333333</v>
      </c>
      <c r="M20" s="44">
        <v>1216</v>
      </c>
      <c r="N20" s="45">
        <v>5.923344947735192</v>
      </c>
    </row>
    <row r="21" spans="1:14" s="8" customFormat="1" ht="15.75" customHeight="1">
      <c r="A21" s="33">
        <v>19</v>
      </c>
      <c r="B21" s="37" t="s">
        <v>24</v>
      </c>
      <c r="C21" s="42">
        <v>4342</v>
      </c>
      <c r="D21" s="43">
        <v>-3.6395916555703507</v>
      </c>
      <c r="E21" s="42">
        <v>3142</v>
      </c>
      <c r="F21" s="43">
        <v>4.6984338553815395</v>
      </c>
      <c r="G21" s="51">
        <v>3137</v>
      </c>
      <c r="H21" s="43">
        <v>4.706275033377837</v>
      </c>
      <c r="I21" s="42">
        <v>7484</v>
      </c>
      <c r="J21" s="43">
        <v>-0.3063807113360863</v>
      </c>
      <c r="K21" s="42">
        <v>1650</v>
      </c>
      <c r="L21" s="43">
        <v>2.0408163265306123</v>
      </c>
      <c r="M21" s="44">
        <v>9134</v>
      </c>
      <c r="N21" s="45">
        <v>0.10960105217010083</v>
      </c>
    </row>
    <row r="22" spans="1:14" s="8" customFormat="1" ht="15.75" customHeight="1">
      <c r="A22" s="33">
        <v>20</v>
      </c>
      <c r="B22" s="37" t="s">
        <v>25</v>
      </c>
      <c r="C22" s="42">
        <v>2284</v>
      </c>
      <c r="D22" s="43">
        <v>-20.251396648044693</v>
      </c>
      <c r="E22" s="42">
        <v>10660</v>
      </c>
      <c r="F22" s="43">
        <v>-12.52256688002626</v>
      </c>
      <c r="G22" s="51">
        <v>7015</v>
      </c>
      <c r="H22" s="43">
        <v>-15.917535658635982</v>
      </c>
      <c r="I22" s="42">
        <v>12944</v>
      </c>
      <c r="J22" s="43">
        <v>-13.993355481727574</v>
      </c>
      <c r="K22" s="42">
        <v>240</v>
      </c>
      <c r="L22" s="43">
        <v>-6.976744186046512</v>
      </c>
      <c r="M22" s="44">
        <v>13184</v>
      </c>
      <c r="N22" s="45">
        <v>-13.87509798798014</v>
      </c>
    </row>
    <row r="23" spans="1:14" s="8" customFormat="1" ht="15.75" customHeight="1">
      <c r="A23" s="33">
        <v>21</v>
      </c>
      <c r="B23" s="37" t="s">
        <v>26</v>
      </c>
      <c r="C23" s="42">
        <v>2617</v>
      </c>
      <c r="D23" s="43">
        <v>-2.3871689668034315</v>
      </c>
      <c r="E23" s="42">
        <v>1020</v>
      </c>
      <c r="F23" s="43">
        <v>-14.141414141414142</v>
      </c>
      <c r="G23" s="51">
        <v>861</v>
      </c>
      <c r="H23" s="43">
        <v>-13.030303030303031</v>
      </c>
      <c r="I23" s="42">
        <v>3637</v>
      </c>
      <c r="J23" s="43">
        <v>-5.996381493926079</v>
      </c>
      <c r="K23" s="42">
        <v>222</v>
      </c>
      <c r="L23" s="43">
        <v>-3.4782608695652173</v>
      </c>
      <c r="M23" s="44">
        <v>3859</v>
      </c>
      <c r="N23" s="45">
        <v>-5.855086606489388</v>
      </c>
    </row>
    <row r="24" spans="1:14" s="8" customFormat="1" ht="15.75" customHeight="1">
      <c r="A24" s="33">
        <v>22</v>
      </c>
      <c r="B24" s="37" t="s">
        <v>27</v>
      </c>
      <c r="C24" s="42">
        <v>454</v>
      </c>
      <c r="D24" s="43">
        <v>-26.058631921824105</v>
      </c>
      <c r="E24" s="42">
        <v>45</v>
      </c>
      <c r="F24" s="43">
        <v>-23.728813559322035</v>
      </c>
      <c r="G24" s="51">
        <v>45</v>
      </c>
      <c r="H24" s="43">
        <v>-22.413793103448278</v>
      </c>
      <c r="I24" s="42">
        <v>499</v>
      </c>
      <c r="J24" s="43">
        <v>-25.85438335809807</v>
      </c>
      <c r="K24" s="42">
        <v>0</v>
      </c>
      <c r="L24" s="43">
        <v>-100</v>
      </c>
      <c r="M24" s="44">
        <v>499</v>
      </c>
      <c r="N24" s="45">
        <v>-42.51152073732719</v>
      </c>
    </row>
    <row r="25" spans="1:14" s="8" customFormat="1" ht="15.75" customHeight="1">
      <c r="A25" s="33">
        <v>23</v>
      </c>
      <c r="B25" s="37" t="s">
        <v>28</v>
      </c>
      <c r="C25" s="42">
        <v>2570</v>
      </c>
      <c r="D25" s="43">
        <v>-18.41269841269841</v>
      </c>
      <c r="E25" s="42">
        <v>180</v>
      </c>
      <c r="F25" s="43">
        <v>-18.181818181818183</v>
      </c>
      <c r="G25" s="51">
        <v>146</v>
      </c>
      <c r="H25" s="43">
        <v>-18.88888888888889</v>
      </c>
      <c r="I25" s="42">
        <v>2750</v>
      </c>
      <c r="J25" s="43">
        <v>-18.397626112759642</v>
      </c>
      <c r="K25" s="42">
        <v>90</v>
      </c>
      <c r="L25" s="43">
        <v>-23.728813559322035</v>
      </c>
      <c r="M25" s="44">
        <v>2840</v>
      </c>
      <c r="N25" s="45">
        <v>-18.577981651376145</v>
      </c>
    </row>
    <row r="26" spans="1:14" s="8" customFormat="1" ht="15.75" customHeight="1">
      <c r="A26" s="33">
        <v>24</v>
      </c>
      <c r="B26" s="37" t="s">
        <v>29</v>
      </c>
      <c r="C26" s="42">
        <v>152</v>
      </c>
      <c r="D26" s="43">
        <v>-31.53153153153153</v>
      </c>
      <c r="E26" s="42">
        <v>54</v>
      </c>
      <c r="F26" s="43">
        <v>-5.2631578947368425</v>
      </c>
      <c r="G26" s="51">
        <v>44</v>
      </c>
      <c r="H26" s="43">
        <v>-16.9811320754717</v>
      </c>
      <c r="I26" s="42">
        <v>206</v>
      </c>
      <c r="J26" s="43">
        <v>-26.164874551971327</v>
      </c>
      <c r="K26" s="42">
        <v>239</v>
      </c>
      <c r="L26" s="43">
        <v>17.733990147783253</v>
      </c>
      <c r="M26" s="44">
        <v>445</v>
      </c>
      <c r="N26" s="45">
        <v>-7.676348547717843</v>
      </c>
    </row>
    <row r="27" spans="1:14" s="8" customFormat="1" ht="15.75" customHeight="1">
      <c r="A27" s="33">
        <v>25</v>
      </c>
      <c r="B27" s="37" t="s">
        <v>30</v>
      </c>
      <c r="C27" s="42">
        <v>36</v>
      </c>
      <c r="D27" s="43">
        <v>-41.935483870967744</v>
      </c>
      <c r="E27" s="42">
        <v>56</v>
      </c>
      <c r="F27" s="43">
        <v>1.8181818181818181</v>
      </c>
      <c r="G27" s="51">
        <v>30</v>
      </c>
      <c r="H27" s="43">
        <v>-18.91891891891892</v>
      </c>
      <c r="I27" s="42">
        <v>92</v>
      </c>
      <c r="J27" s="43">
        <v>-21.367521367521366</v>
      </c>
      <c r="K27" s="42">
        <v>140</v>
      </c>
      <c r="L27" s="43">
        <v>19.65811965811966</v>
      </c>
      <c r="M27" s="44">
        <v>232</v>
      </c>
      <c r="N27" s="45">
        <v>-0.8547008547008547</v>
      </c>
    </row>
    <row r="28" spans="1:14" s="8" customFormat="1" ht="15.75" customHeight="1">
      <c r="A28" s="33">
        <v>26</v>
      </c>
      <c r="B28" s="37" t="s">
        <v>31</v>
      </c>
      <c r="C28" s="42">
        <v>212</v>
      </c>
      <c r="D28" s="43">
        <v>14.594594594594595</v>
      </c>
      <c r="E28" s="42">
        <v>170</v>
      </c>
      <c r="F28" s="43">
        <v>55.96330275229358</v>
      </c>
      <c r="G28" s="51">
        <v>142</v>
      </c>
      <c r="H28" s="43">
        <v>61.36363636363637</v>
      </c>
      <c r="I28" s="42">
        <v>382</v>
      </c>
      <c r="J28" s="43">
        <v>29.931972789115648</v>
      </c>
      <c r="K28" s="42">
        <v>157</v>
      </c>
      <c r="L28" s="43">
        <v>23.62204724409449</v>
      </c>
      <c r="M28" s="44">
        <v>539</v>
      </c>
      <c r="N28" s="45">
        <v>28.028503562945367</v>
      </c>
    </row>
    <row r="29" spans="1:14" s="8" customFormat="1" ht="15.75" customHeight="1">
      <c r="A29" s="33">
        <v>27</v>
      </c>
      <c r="B29" s="37" t="s">
        <v>32</v>
      </c>
      <c r="C29" s="42">
        <v>1019</v>
      </c>
      <c r="D29" s="43">
        <v>29.15082382762991</v>
      </c>
      <c r="E29" s="42">
        <v>1354</v>
      </c>
      <c r="F29" s="43">
        <v>-10.212201591511937</v>
      </c>
      <c r="G29" s="51">
        <v>0</v>
      </c>
      <c r="H29" s="43"/>
      <c r="I29" s="42">
        <v>2373</v>
      </c>
      <c r="J29" s="43">
        <v>3.308663474096648</v>
      </c>
      <c r="K29" s="42">
        <v>164</v>
      </c>
      <c r="L29" s="43">
        <v>-4.651162790697675</v>
      </c>
      <c r="M29" s="44">
        <v>2537</v>
      </c>
      <c r="N29" s="45">
        <v>2.754151478331308</v>
      </c>
    </row>
    <row r="30" spans="1:14" s="8" customFormat="1" ht="15.75" customHeight="1">
      <c r="A30" s="33">
        <v>28</v>
      </c>
      <c r="B30" s="37" t="s">
        <v>33</v>
      </c>
      <c r="C30" s="42">
        <v>398</v>
      </c>
      <c r="D30" s="43">
        <v>-2.926829268292683</v>
      </c>
      <c r="E30" s="42">
        <v>0</v>
      </c>
      <c r="F30" s="43">
        <v>-100</v>
      </c>
      <c r="G30" s="51">
        <v>0</v>
      </c>
      <c r="H30" s="43">
        <v>-100</v>
      </c>
      <c r="I30" s="42">
        <v>398</v>
      </c>
      <c r="J30" s="43">
        <v>-11.946902654867257</v>
      </c>
      <c r="K30" s="42">
        <v>142</v>
      </c>
      <c r="L30" s="43">
        <v>-38.26086956521739</v>
      </c>
      <c r="M30" s="44">
        <v>540</v>
      </c>
      <c r="N30" s="45">
        <v>-20.821114369501466</v>
      </c>
    </row>
    <row r="31" spans="1:14" s="8" customFormat="1" ht="15.75" customHeight="1">
      <c r="A31" s="33">
        <v>29</v>
      </c>
      <c r="B31" s="37" t="s">
        <v>34</v>
      </c>
      <c r="C31" s="42">
        <v>248</v>
      </c>
      <c r="D31" s="43">
        <v>158.33333333333334</v>
      </c>
      <c r="E31" s="42">
        <v>269</v>
      </c>
      <c r="F31" s="43">
        <v>32.51231527093596</v>
      </c>
      <c r="G31" s="51">
        <v>81</v>
      </c>
      <c r="H31" s="43">
        <v>72.34042553191489</v>
      </c>
      <c r="I31" s="42">
        <v>517</v>
      </c>
      <c r="J31" s="43">
        <v>72.90969899665552</v>
      </c>
      <c r="K31" s="42">
        <v>108</v>
      </c>
      <c r="L31" s="43">
        <v>21.348314606741575</v>
      </c>
      <c r="M31" s="44">
        <v>625</v>
      </c>
      <c r="N31" s="45">
        <v>61.08247422680412</v>
      </c>
    </row>
    <row r="32" spans="1:14" s="8" customFormat="1" ht="15.75" customHeight="1">
      <c r="A32" s="33">
        <v>30</v>
      </c>
      <c r="B32" s="37" t="s">
        <v>35</v>
      </c>
      <c r="C32" s="42">
        <v>839</v>
      </c>
      <c r="D32" s="43">
        <v>61.34615384615385</v>
      </c>
      <c r="E32" s="42">
        <v>2048</v>
      </c>
      <c r="F32" s="43">
        <v>-9.700176366843033</v>
      </c>
      <c r="G32" s="51">
        <v>2001</v>
      </c>
      <c r="H32" s="43">
        <v>-8.295142071494043</v>
      </c>
      <c r="I32" s="42">
        <v>2887</v>
      </c>
      <c r="J32" s="43">
        <v>3.5509325681492108</v>
      </c>
      <c r="K32" s="42">
        <v>1026</v>
      </c>
      <c r="L32" s="43">
        <v>-0.2915451895043732</v>
      </c>
      <c r="M32" s="44">
        <v>3913</v>
      </c>
      <c r="N32" s="45">
        <v>2.515064186533927</v>
      </c>
    </row>
    <row r="33" spans="1:14" s="8" customFormat="1" ht="15.75" customHeight="1">
      <c r="A33" s="33">
        <v>31</v>
      </c>
      <c r="B33" s="37" t="s">
        <v>36</v>
      </c>
      <c r="C33" s="42">
        <v>9133</v>
      </c>
      <c r="D33" s="43">
        <v>-9.939848141208953</v>
      </c>
      <c r="E33" s="42">
        <v>13723</v>
      </c>
      <c r="F33" s="43">
        <v>-5.136181390847504</v>
      </c>
      <c r="G33" s="51">
        <v>8579</v>
      </c>
      <c r="H33" s="43">
        <v>-3.2043326187521157</v>
      </c>
      <c r="I33" s="42">
        <v>22856</v>
      </c>
      <c r="J33" s="43">
        <v>-7.115861340269029</v>
      </c>
      <c r="K33" s="42">
        <v>5</v>
      </c>
      <c r="L33" s="43">
        <v>-76.19047619047619</v>
      </c>
      <c r="M33" s="44">
        <v>22861</v>
      </c>
      <c r="N33" s="45">
        <v>-7.17476043527692</v>
      </c>
    </row>
    <row r="34" spans="1:14" s="8" customFormat="1" ht="15.75" customHeight="1">
      <c r="A34" s="33">
        <v>32</v>
      </c>
      <c r="B34" s="37" t="s">
        <v>37</v>
      </c>
      <c r="C34" s="42">
        <v>10</v>
      </c>
      <c r="D34" s="43">
        <v>11.11111111111111</v>
      </c>
      <c r="E34" s="42">
        <v>2</v>
      </c>
      <c r="F34" s="43"/>
      <c r="G34" s="51">
        <v>2</v>
      </c>
      <c r="H34" s="43"/>
      <c r="I34" s="42">
        <v>12</v>
      </c>
      <c r="J34" s="43">
        <v>33.333333333333336</v>
      </c>
      <c r="K34" s="42">
        <v>126</v>
      </c>
      <c r="L34" s="43">
        <v>82.6086956521739</v>
      </c>
      <c r="M34" s="44">
        <v>138</v>
      </c>
      <c r="N34" s="45">
        <v>76.92307692307692</v>
      </c>
    </row>
    <row r="35" spans="1:14" s="8" customFormat="1" ht="15.75" customHeight="1">
      <c r="A35" s="33">
        <v>33</v>
      </c>
      <c r="B35" s="37" t="s">
        <v>38</v>
      </c>
      <c r="C35" s="42">
        <v>1761</v>
      </c>
      <c r="D35" s="43">
        <v>0.9747706422018348</v>
      </c>
      <c r="E35" s="42">
        <v>1792</v>
      </c>
      <c r="F35" s="43">
        <v>-6.569343065693431</v>
      </c>
      <c r="G35" s="51">
        <v>1625</v>
      </c>
      <c r="H35" s="43">
        <v>-2.694610778443114</v>
      </c>
      <c r="I35" s="42">
        <v>3553</v>
      </c>
      <c r="J35" s="43">
        <v>-2.9765155652648825</v>
      </c>
      <c r="K35" s="42">
        <v>744</v>
      </c>
      <c r="L35" s="43">
        <v>18.095238095238095</v>
      </c>
      <c r="M35" s="44">
        <v>4297</v>
      </c>
      <c r="N35" s="45">
        <v>0.11649580615097857</v>
      </c>
    </row>
    <row r="36" spans="1:14" s="8" customFormat="1" ht="15.75" customHeight="1">
      <c r="A36" s="33">
        <v>34</v>
      </c>
      <c r="B36" s="37" t="s">
        <v>39</v>
      </c>
      <c r="C36" s="42">
        <v>700</v>
      </c>
      <c r="D36" s="43">
        <v>-19.724770642201836</v>
      </c>
      <c r="E36" s="42">
        <v>120</v>
      </c>
      <c r="F36" s="43">
        <v>-50.413223140495866</v>
      </c>
      <c r="G36" s="51">
        <v>120</v>
      </c>
      <c r="H36" s="43">
        <v>-50.20746887966805</v>
      </c>
      <c r="I36" s="42">
        <v>820</v>
      </c>
      <c r="J36" s="43">
        <v>-26.391382405745063</v>
      </c>
      <c r="K36" s="42">
        <v>41</v>
      </c>
      <c r="L36" s="43">
        <v>-2.380952380952381</v>
      </c>
      <c r="M36" s="44">
        <v>861</v>
      </c>
      <c r="N36" s="45">
        <v>-25.519031141868513</v>
      </c>
    </row>
    <row r="37" spans="1:14" s="8" customFormat="1" ht="15.75" customHeight="1">
      <c r="A37" s="33">
        <v>35</v>
      </c>
      <c r="B37" s="37" t="s">
        <v>40</v>
      </c>
      <c r="C37" s="42">
        <v>274</v>
      </c>
      <c r="D37" s="43">
        <v>10.040160642570282</v>
      </c>
      <c r="E37" s="42">
        <v>894</v>
      </c>
      <c r="F37" s="43">
        <v>-16.837209302325583</v>
      </c>
      <c r="G37" s="51">
        <v>793</v>
      </c>
      <c r="H37" s="43">
        <v>-16.084656084656086</v>
      </c>
      <c r="I37" s="42">
        <v>1168</v>
      </c>
      <c r="J37" s="43">
        <v>-11.782477341389727</v>
      </c>
      <c r="K37" s="42">
        <v>270</v>
      </c>
      <c r="L37" s="43">
        <v>12.033195020746888</v>
      </c>
      <c r="M37" s="44">
        <v>1438</v>
      </c>
      <c r="N37" s="45">
        <v>-8.115015974440894</v>
      </c>
    </row>
    <row r="38" spans="1:14" s="8" customFormat="1" ht="15.75" customHeight="1">
      <c r="A38" s="33">
        <v>36</v>
      </c>
      <c r="B38" s="37" t="s">
        <v>41</v>
      </c>
      <c r="C38" s="42">
        <v>480</v>
      </c>
      <c r="D38" s="43">
        <v>-6.432748538011696</v>
      </c>
      <c r="E38" s="42">
        <v>246</v>
      </c>
      <c r="F38" s="43">
        <v>-26.126126126126128</v>
      </c>
      <c r="G38" s="51">
        <v>211</v>
      </c>
      <c r="H38" s="43">
        <v>-28.231292517006803</v>
      </c>
      <c r="I38" s="42">
        <v>726</v>
      </c>
      <c r="J38" s="43">
        <v>-14.184397163120567</v>
      </c>
      <c r="K38" s="42">
        <v>255</v>
      </c>
      <c r="L38" s="43">
        <v>30.76923076923077</v>
      </c>
      <c r="M38" s="44">
        <v>981</v>
      </c>
      <c r="N38" s="45">
        <v>-5.763688760806916</v>
      </c>
    </row>
    <row r="39" spans="1:14" s="8" customFormat="1" ht="15.75" customHeight="1">
      <c r="A39" s="33">
        <v>37</v>
      </c>
      <c r="B39" s="37" t="s">
        <v>42</v>
      </c>
      <c r="C39" s="42">
        <v>1145</v>
      </c>
      <c r="D39" s="43">
        <v>-17.028985507246375</v>
      </c>
      <c r="E39" s="42">
        <v>3466</v>
      </c>
      <c r="F39" s="43">
        <v>-4.465270121278942</v>
      </c>
      <c r="G39" s="51">
        <v>2710</v>
      </c>
      <c r="H39" s="43">
        <v>-9.151860543077438</v>
      </c>
      <c r="I39" s="42">
        <v>4611</v>
      </c>
      <c r="J39" s="43">
        <v>-7.927316293929713</v>
      </c>
      <c r="K39" s="42">
        <v>232</v>
      </c>
      <c r="L39" s="43">
        <v>-20.274914089347078</v>
      </c>
      <c r="M39" s="44">
        <v>4843</v>
      </c>
      <c r="N39" s="45">
        <v>-8.605397244763163</v>
      </c>
    </row>
    <row r="40" spans="1:14" s="8" customFormat="1" ht="15.75" customHeight="1">
      <c r="A40" s="33">
        <v>38</v>
      </c>
      <c r="B40" s="37" t="s">
        <v>43</v>
      </c>
      <c r="C40" s="42">
        <v>912</v>
      </c>
      <c r="D40" s="43">
        <v>-11.284046692607005</v>
      </c>
      <c r="E40" s="42">
        <v>1607</v>
      </c>
      <c r="F40" s="43">
        <v>-3.309265944645006</v>
      </c>
      <c r="G40" s="51">
        <v>1061</v>
      </c>
      <c r="H40" s="43">
        <v>8.932238193018481</v>
      </c>
      <c r="I40" s="42">
        <v>2519</v>
      </c>
      <c r="J40" s="43">
        <v>-6.356877323420075</v>
      </c>
      <c r="K40" s="42">
        <v>180</v>
      </c>
      <c r="L40" s="43">
        <v>-2.1739130434782608</v>
      </c>
      <c r="M40" s="44">
        <v>2699</v>
      </c>
      <c r="N40" s="45">
        <v>-6.089074460681976</v>
      </c>
    </row>
    <row r="41" spans="1:14" s="8" customFormat="1" ht="15.75" customHeight="1">
      <c r="A41" s="11"/>
      <c r="B41" s="11" t="s">
        <v>0</v>
      </c>
      <c r="C41" s="12">
        <f>SUM(C3:C40)</f>
        <v>44546</v>
      </c>
      <c r="D41" s="45">
        <v>-6.163633299629255</v>
      </c>
      <c r="E41" s="12">
        <f>SUM(E3:E40)</f>
        <v>52449</v>
      </c>
      <c r="F41" s="45">
        <v>-7.273305871329313</v>
      </c>
      <c r="G41" s="13">
        <f>SUM(G3:G40)</f>
        <v>35455</v>
      </c>
      <c r="H41" s="43">
        <v>-6.927600147004778</v>
      </c>
      <c r="I41" s="12">
        <f>SUM(I3:I40)</f>
        <v>96995</v>
      </c>
      <c r="J41" s="45">
        <v>-6.766953429134426</v>
      </c>
      <c r="K41" s="12">
        <f>SUM(K3:K40)</f>
        <v>9409</v>
      </c>
      <c r="L41" s="45">
        <v>-4.234096692111959</v>
      </c>
      <c r="M41" s="12">
        <f>SUM(M3:M40)</f>
        <v>106404</v>
      </c>
      <c r="N41" s="45">
        <v>-6.548392763042332</v>
      </c>
    </row>
    <row r="42" ht="15.75" customHeight="1"/>
    <row r="43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="90" zoomScaleNormal="90" zoomScalePageLayoutView="0" workbookViewId="0" topLeftCell="A1">
      <selection activeCell="B1" sqref="B1:C1"/>
    </sheetView>
  </sheetViews>
  <sheetFormatPr defaultColWidth="9.140625" defaultRowHeight="12.75"/>
  <cols>
    <col min="1" max="1" width="3.00390625" style="2" customWidth="1"/>
    <col min="2" max="2" width="19.8515625" style="2" customWidth="1"/>
    <col min="3" max="3" width="14.28125" style="7" customWidth="1"/>
    <col min="4" max="4" width="5.28125" style="5" customWidth="1"/>
    <col min="5" max="5" width="14.28125" style="7" customWidth="1"/>
    <col min="6" max="6" width="5.28125" style="5" customWidth="1"/>
    <col min="7" max="7" width="13.28125" style="7" customWidth="1"/>
    <col min="8" max="8" width="4.7109375" style="5" customWidth="1"/>
    <col min="9" max="9" width="14.28125" style="7" customWidth="1"/>
    <col min="10" max="10" width="5.28125" style="5" customWidth="1"/>
    <col min="11" max="11" width="14.28125" style="7" customWidth="1"/>
    <col min="12" max="12" width="5.28125" style="5" customWidth="1"/>
    <col min="13" max="13" width="14.28125" style="7" customWidth="1"/>
    <col min="14" max="14" width="5.28125" style="5" customWidth="1"/>
    <col min="15" max="15" width="14.28125" style="7" customWidth="1"/>
    <col min="16" max="17" width="5.28125" style="5" customWidth="1"/>
    <col min="18" max="16384" width="9.140625" style="2" customWidth="1"/>
  </cols>
  <sheetData>
    <row r="1" spans="2:17" s="9" customFormat="1" ht="22.5">
      <c r="B1" s="61" t="s">
        <v>52</v>
      </c>
      <c r="C1" s="61"/>
      <c r="D1" s="60" t="str">
        <f>Totali!C1</f>
        <v>Gennaio 2012 (su base 2011)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39"/>
    </row>
    <row r="2" spans="1:17" s="8" customFormat="1" ht="15.75" customHeight="1">
      <c r="A2" s="33" t="s">
        <v>45</v>
      </c>
      <c r="B2" s="33" t="s">
        <v>2</v>
      </c>
      <c r="C2" s="40" t="s">
        <v>46</v>
      </c>
      <c r="D2" s="21" t="s">
        <v>4</v>
      </c>
      <c r="E2" s="40" t="s">
        <v>47</v>
      </c>
      <c r="F2" s="21" t="s">
        <v>4</v>
      </c>
      <c r="G2" s="46" t="s">
        <v>48</v>
      </c>
      <c r="H2" s="47" t="s">
        <v>4</v>
      </c>
      <c r="I2" s="48" t="s">
        <v>53</v>
      </c>
      <c r="J2" s="21" t="s">
        <v>4</v>
      </c>
      <c r="K2" s="49" t="s">
        <v>49</v>
      </c>
      <c r="L2" s="21"/>
      <c r="M2" s="50" t="s">
        <v>50</v>
      </c>
      <c r="N2" s="21" t="s">
        <v>4</v>
      </c>
      <c r="O2" s="34" t="s">
        <v>51</v>
      </c>
      <c r="P2" s="21" t="s">
        <v>4</v>
      </c>
      <c r="Q2" s="58"/>
    </row>
    <row r="3" spans="1:17" s="8" customFormat="1" ht="15.75" customHeight="1">
      <c r="A3" s="33">
        <v>1</v>
      </c>
      <c r="B3" s="37" t="s">
        <v>7</v>
      </c>
      <c r="C3" s="42">
        <v>59274</v>
      </c>
      <c r="D3" s="43">
        <v>0.3538474561923305</v>
      </c>
      <c r="E3" s="42">
        <v>15248</v>
      </c>
      <c r="F3" s="43">
        <v>-17.484712376210833</v>
      </c>
      <c r="G3" s="51">
        <v>14285</v>
      </c>
      <c r="H3" s="43">
        <v>-16.942845514274087</v>
      </c>
      <c r="I3" s="42">
        <v>1256</v>
      </c>
      <c r="J3" s="43">
        <v>3488.5714285714284</v>
      </c>
      <c r="K3" s="42">
        <v>75778</v>
      </c>
      <c r="L3" s="43">
        <v>-2.3215045308653113</v>
      </c>
      <c r="M3" s="42">
        <v>193</v>
      </c>
      <c r="N3" s="43">
        <v>1035.2941176470588</v>
      </c>
      <c r="O3" s="44">
        <v>75971</v>
      </c>
      <c r="P3" s="45">
        <v>-2.0941801123769266</v>
      </c>
      <c r="Q3" s="59"/>
    </row>
    <row r="4" spans="1:17" s="8" customFormat="1" ht="15.75" customHeight="1">
      <c r="A4" s="33">
        <v>2</v>
      </c>
      <c r="B4" s="37" t="s">
        <v>8</v>
      </c>
      <c r="C4" s="42">
        <v>9369</v>
      </c>
      <c r="D4" s="43">
        <v>-4.950796388353455</v>
      </c>
      <c r="E4" s="42">
        <v>23589</v>
      </c>
      <c r="F4" s="43">
        <v>2.6769391486027683</v>
      </c>
      <c r="G4" s="51">
        <v>18576</v>
      </c>
      <c r="H4" s="43">
        <v>-1.9218585005279831</v>
      </c>
      <c r="I4" s="42">
        <v>907</v>
      </c>
      <c r="J4" s="43">
        <v>37.216338880484116</v>
      </c>
      <c r="K4" s="42">
        <v>33865</v>
      </c>
      <c r="L4" s="43">
        <v>1.113698793741789</v>
      </c>
      <c r="M4" s="42">
        <v>514</v>
      </c>
      <c r="N4" s="43">
        <v>-18.02232854864434</v>
      </c>
      <c r="O4" s="44">
        <v>34379</v>
      </c>
      <c r="P4" s="45">
        <v>0.7620387467393535</v>
      </c>
      <c r="Q4" s="59"/>
    </row>
    <row r="5" spans="1:17" s="8" customFormat="1" ht="15.75" customHeight="1">
      <c r="A5" s="33">
        <v>3</v>
      </c>
      <c r="B5" s="37" t="s">
        <v>9</v>
      </c>
      <c r="C5" s="42">
        <v>198537</v>
      </c>
      <c r="D5" s="43">
        <v>8.46645541958042</v>
      </c>
      <c r="E5" s="42">
        <v>56588</v>
      </c>
      <c r="F5" s="43">
        <v>-2.093498044915049</v>
      </c>
      <c r="G5" s="51">
        <v>47943</v>
      </c>
      <c r="H5" s="43">
        <v>-0.611551059330818</v>
      </c>
      <c r="I5" s="42">
        <v>1997</v>
      </c>
      <c r="J5" s="43">
        <v>344.7661469933185</v>
      </c>
      <c r="K5" s="42">
        <v>257122</v>
      </c>
      <c r="L5" s="43">
        <v>6.562724058900811</v>
      </c>
      <c r="M5" s="42">
        <v>150</v>
      </c>
      <c r="N5" s="43">
        <v>-35.3448275862069</v>
      </c>
      <c r="O5" s="44">
        <v>257272</v>
      </c>
      <c r="P5" s="45">
        <v>6.522468211610681</v>
      </c>
      <c r="Q5" s="59"/>
    </row>
    <row r="6" spans="1:17" s="8" customFormat="1" ht="15.75" customHeight="1">
      <c r="A6" s="33">
        <v>4</v>
      </c>
      <c r="B6" s="37" t="s">
        <v>10</v>
      </c>
      <c r="C6" s="42">
        <v>184198</v>
      </c>
      <c r="D6" s="43">
        <v>15.209437018782719</v>
      </c>
      <c r="E6" s="42">
        <v>401648</v>
      </c>
      <c r="F6" s="43">
        <v>1.76496521250019</v>
      </c>
      <c r="G6" s="51">
        <v>343864</v>
      </c>
      <c r="H6" s="43">
        <v>3.423654284004199</v>
      </c>
      <c r="I6" s="42">
        <v>598</v>
      </c>
      <c r="J6" s="43">
        <v>119.8529411764706</v>
      </c>
      <c r="K6" s="42">
        <v>586444</v>
      </c>
      <c r="L6" s="43">
        <v>5.697009020699848</v>
      </c>
      <c r="M6" s="42">
        <v>274</v>
      </c>
      <c r="N6" s="43">
        <v>-37.15596330275229</v>
      </c>
      <c r="O6" s="44">
        <v>586718</v>
      </c>
      <c r="P6" s="45">
        <v>5.6633607733881295</v>
      </c>
      <c r="Q6" s="59"/>
    </row>
    <row r="7" spans="1:17" s="8" customFormat="1" ht="15.75" customHeight="1">
      <c r="A7" s="33">
        <v>5</v>
      </c>
      <c r="B7" s="37" t="s">
        <v>11</v>
      </c>
      <c r="C7" s="42">
        <v>119336</v>
      </c>
      <c r="D7" s="43">
        <v>1.5556387650202539</v>
      </c>
      <c r="E7" s="42">
        <v>266718</v>
      </c>
      <c r="F7" s="43">
        <v>-12.213858544500653</v>
      </c>
      <c r="G7" s="51">
        <v>0</v>
      </c>
      <c r="H7" s="43"/>
      <c r="I7" s="42">
        <v>6073</v>
      </c>
      <c r="J7" s="43">
        <v>32.453653217012</v>
      </c>
      <c r="K7" s="42">
        <v>392127</v>
      </c>
      <c r="L7" s="43">
        <v>-7.9341190833959425</v>
      </c>
      <c r="M7" s="42">
        <v>457</v>
      </c>
      <c r="N7" s="43">
        <v>-31.38138138138138</v>
      </c>
      <c r="O7" s="44">
        <v>392584</v>
      </c>
      <c r="P7" s="45">
        <v>-7.970725715330555</v>
      </c>
      <c r="Q7" s="59"/>
    </row>
    <row r="8" spans="1:17" s="8" customFormat="1" ht="15.75" customHeight="1">
      <c r="A8" s="33">
        <v>6</v>
      </c>
      <c r="B8" s="37" t="s">
        <v>12</v>
      </c>
      <c r="C8" s="42">
        <v>1989</v>
      </c>
      <c r="D8" s="43">
        <v>-53.353658536585364</v>
      </c>
      <c r="E8" s="42">
        <v>0</v>
      </c>
      <c r="F8" s="43">
        <v>-100</v>
      </c>
      <c r="G8" s="51">
        <v>0</v>
      </c>
      <c r="H8" s="43">
        <v>-100</v>
      </c>
      <c r="I8" s="42">
        <v>0</v>
      </c>
      <c r="J8" s="43">
        <v>-100</v>
      </c>
      <c r="K8" s="42">
        <v>1989</v>
      </c>
      <c r="L8" s="43">
        <v>-54.38073394495413</v>
      </c>
      <c r="M8" s="42">
        <v>609</v>
      </c>
      <c r="N8" s="43">
        <v>-8.558558558558559</v>
      </c>
      <c r="O8" s="44">
        <v>2598</v>
      </c>
      <c r="P8" s="45">
        <v>-48.308794269797055</v>
      </c>
      <c r="Q8" s="59"/>
    </row>
    <row r="9" spans="1:17" s="8" customFormat="1" ht="15.75" customHeight="1">
      <c r="A9" s="33">
        <v>7</v>
      </c>
      <c r="B9" s="37" t="s">
        <v>13</v>
      </c>
      <c r="C9" s="42">
        <v>0</v>
      </c>
      <c r="D9" s="43">
        <v>-100</v>
      </c>
      <c r="E9" s="42">
        <v>2873</v>
      </c>
      <c r="F9" s="43">
        <v>-39.10555320050869</v>
      </c>
      <c r="G9" s="51">
        <v>990</v>
      </c>
      <c r="H9" s="43">
        <v>-46.39956686518679</v>
      </c>
      <c r="I9" s="42">
        <v>0</v>
      </c>
      <c r="J9" s="43">
        <v>-100</v>
      </c>
      <c r="K9" s="42">
        <v>2873</v>
      </c>
      <c r="L9" s="43">
        <v>-42.5974025974026</v>
      </c>
      <c r="M9" s="42">
        <v>116</v>
      </c>
      <c r="N9" s="43">
        <v>-37.967914438502675</v>
      </c>
      <c r="O9" s="44">
        <v>2989</v>
      </c>
      <c r="P9" s="45">
        <v>-42.430662557781204</v>
      </c>
      <c r="Q9" s="59"/>
    </row>
    <row r="10" spans="1:17" s="8" customFormat="1" ht="15.75" customHeight="1">
      <c r="A10" s="33">
        <v>8</v>
      </c>
      <c r="B10" s="37" t="s">
        <v>14</v>
      </c>
      <c r="C10" s="42">
        <v>122470</v>
      </c>
      <c r="D10" s="43">
        <v>16.456201742041003</v>
      </c>
      <c r="E10" s="42">
        <v>13158</v>
      </c>
      <c r="F10" s="43">
        <v>-5.697699419479682</v>
      </c>
      <c r="G10" s="51">
        <v>9837</v>
      </c>
      <c r="H10" s="43">
        <v>-11.870632503135639</v>
      </c>
      <c r="I10" s="42">
        <v>8</v>
      </c>
      <c r="J10" s="43">
        <v>-94.44444444444444</v>
      </c>
      <c r="K10" s="42">
        <v>135636</v>
      </c>
      <c r="L10" s="43">
        <v>13.730389649592071</v>
      </c>
      <c r="M10" s="42">
        <v>184</v>
      </c>
      <c r="N10" s="43">
        <v>300</v>
      </c>
      <c r="O10" s="44">
        <v>135820</v>
      </c>
      <c r="P10" s="45">
        <v>13.840763743954671</v>
      </c>
      <c r="Q10" s="59"/>
    </row>
    <row r="11" spans="1:17" s="8" customFormat="1" ht="15.75" customHeight="1">
      <c r="A11" s="33">
        <v>9</v>
      </c>
      <c r="B11" s="37" t="s">
        <v>15</v>
      </c>
      <c r="C11" s="42">
        <v>174237</v>
      </c>
      <c r="D11" s="43">
        <v>1.5544675642594858</v>
      </c>
      <c r="E11" s="42">
        <v>22681</v>
      </c>
      <c r="F11" s="43">
        <v>-23.62785372752374</v>
      </c>
      <c r="G11" s="51">
        <v>20665</v>
      </c>
      <c r="H11" s="43">
        <v>-21.24318762147948</v>
      </c>
      <c r="I11" s="42">
        <v>829</v>
      </c>
      <c r="J11" s="43">
        <v>-7.374301675977653</v>
      </c>
      <c r="K11" s="42">
        <v>197747</v>
      </c>
      <c r="L11" s="43">
        <v>-2.184375973842889</v>
      </c>
      <c r="M11" s="42">
        <v>74</v>
      </c>
      <c r="N11" s="43">
        <v>-37.28813559322034</v>
      </c>
      <c r="O11" s="44">
        <v>197821</v>
      </c>
      <c r="P11" s="45">
        <v>-2.2048536441880353</v>
      </c>
      <c r="Q11" s="59"/>
    </row>
    <row r="12" spans="1:17" s="8" customFormat="1" ht="15.75" customHeight="1">
      <c r="A12" s="33">
        <v>10</v>
      </c>
      <c r="B12" s="37" t="s">
        <v>16</v>
      </c>
      <c r="C12" s="42">
        <v>363811</v>
      </c>
      <c r="D12" s="43">
        <v>0.9484090978459626</v>
      </c>
      <c r="E12" s="42">
        <v>45165</v>
      </c>
      <c r="F12" s="43">
        <v>-0.5482890738538777</v>
      </c>
      <c r="G12" s="51">
        <v>40781</v>
      </c>
      <c r="H12" s="43">
        <v>2.2592778335005015</v>
      </c>
      <c r="I12" s="42">
        <v>3457</v>
      </c>
      <c r="J12" s="43">
        <v>772.979797979798</v>
      </c>
      <c r="K12" s="42">
        <v>412433</v>
      </c>
      <c r="L12" s="43">
        <v>1.5337159006703545</v>
      </c>
      <c r="M12" s="42">
        <v>130</v>
      </c>
      <c r="N12" s="43">
        <v>0</v>
      </c>
      <c r="O12" s="44">
        <v>412563</v>
      </c>
      <c r="P12" s="45">
        <v>1.5332252118336438</v>
      </c>
      <c r="Q12" s="59"/>
    </row>
    <row r="13" spans="1:17" s="8" customFormat="1" ht="15.75" customHeight="1">
      <c r="A13" s="33">
        <v>11</v>
      </c>
      <c r="B13" s="37" t="s">
        <v>17</v>
      </c>
      <c r="C13" s="42">
        <v>8931</v>
      </c>
      <c r="D13" s="43">
        <v>36.685032139577594</v>
      </c>
      <c r="E13" s="42">
        <v>0</v>
      </c>
      <c r="F13" s="43"/>
      <c r="G13" s="51">
        <v>0</v>
      </c>
      <c r="H13" s="43"/>
      <c r="I13" s="42">
        <v>0</v>
      </c>
      <c r="J13" s="43"/>
      <c r="K13" s="42">
        <v>8931</v>
      </c>
      <c r="L13" s="43">
        <v>36.685032139577594</v>
      </c>
      <c r="M13" s="42">
        <v>183</v>
      </c>
      <c r="N13" s="43"/>
      <c r="O13" s="44">
        <v>9114</v>
      </c>
      <c r="P13" s="45">
        <v>39.48576675849403</v>
      </c>
      <c r="Q13" s="59"/>
    </row>
    <row r="14" spans="1:17" s="8" customFormat="1" ht="15.75" customHeight="1">
      <c r="A14" s="33">
        <v>12</v>
      </c>
      <c r="B14" s="37" t="s">
        <v>18</v>
      </c>
      <c r="C14" s="42">
        <v>3336</v>
      </c>
      <c r="D14" s="43">
        <v>-13.215400624349636</v>
      </c>
      <c r="E14" s="42">
        <v>11061</v>
      </c>
      <c r="F14" s="43">
        <v>-6.878262333726217</v>
      </c>
      <c r="G14" s="51">
        <v>6759</v>
      </c>
      <c r="H14" s="43">
        <v>-26.179554390563563</v>
      </c>
      <c r="I14" s="42">
        <v>162</v>
      </c>
      <c r="J14" s="43">
        <v>20.895522388059703</v>
      </c>
      <c r="K14" s="42">
        <v>14559</v>
      </c>
      <c r="L14" s="43">
        <v>-8.17986881937437</v>
      </c>
      <c r="M14" s="42">
        <v>89</v>
      </c>
      <c r="N14" s="43">
        <v>-45.06172839506173</v>
      </c>
      <c r="O14" s="44">
        <v>14648</v>
      </c>
      <c r="P14" s="45">
        <v>-8.552878012236235</v>
      </c>
      <c r="Q14" s="59"/>
    </row>
    <row r="15" spans="1:17" s="8" customFormat="1" ht="15.75" customHeight="1">
      <c r="A15" s="33">
        <v>13</v>
      </c>
      <c r="B15" s="37" t="s">
        <v>19</v>
      </c>
      <c r="C15" s="42">
        <v>26070</v>
      </c>
      <c r="D15" s="43">
        <v>-9.268088956948457</v>
      </c>
      <c r="E15" s="42">
        <v>95811</v>
      </c>
      <c r="F15" s="43">
        <v>-4.62676315710887</v>
      </c>
      <c r="G15" s="51">
        <v>79520</v>
      </c>
      <c r="H15" s="43">
        <v>-6.082437699303177</v>
      </c>
      <c r="I15" s="42">
        <v>0</v>
      </c>
      <c r="J15" s="43"/>
      <c r="K15" s="42">
        <v>121881</v>
      </c>
      <c r="L15" s="43">
        <v>-5.659019134311722</v>
      </c>
      <c r="M15" s="42">
        <v>520</v>
      </c>
      <c r="N15" s="43">
        <v>-29.919137466307276</v>
      </c>
      <c r="O15" s="44">
        <v>122401</v>
      </c>
      <c r="P15" s="45">
        <v>-5.797558760601536</v>
      </c>
      <c r="Q15" s="59"/>
    </row>
    <row r="16" spans="1:17" s="8" customFormat="1" ht="15.75" customHeight="1">
      <c r="A16" s="33">
        <v>14</v>
      </c>
      <c r="B16" s="37" t="s">
        <v>20</v>
      </c>
      <c r="C16" s="42">
        <v>227</v>
      </c>
      <c r="D16" s="43">
        <v>-94.68010311694398</v>
      </c>
      <c r="E16" s="42">
        <v>0</v>
      </c>
      <c r="F16" s="43">
        <v>-100</v>
      </c>
      <c r="G16" s="51">
        <v>0</v>
      </c>
      <c r="H16" s="43">
        <v>-100</v>
      </c>
      <c r="I16" s="42">
        <v>0</v>
      </c>
      <c r="J16" s="43"/>
      <c r="K16" s="42">
        <v>227</v>
      </c>
      <c r="L16" s="43">
        <v>-94.74171878619411</v>
      </c>
      <c r="M16" s="42">
        <v>45</v>
      </c>
      <c r="N16" s="43">
        <v>-44.44444444444444</v>
      </c>
      <c r="O16" s="44">
        <v>272</v>
      </c>
      <c r="P16" s="45">
        <v>-93.81537062301047</v>
      </c>
      <c r="Q16" s="59"/>
    </row>
    <row r="17" spans="1:17" s="8" customFormat="1" ht="15.75" customHeight="1">
      <c r="A17" s="33">
        <v>15</v>
      </c>
      <c r="B17" s="37" t="s">
        <v>63</v>
      </c>
      <c r="C17" s="42">
        <v>371</v>
      </c>
      <c r="D17" s="43">
        <v>-97.67674870060743</v>
      </c>
      <c r="E17" s="42">
        <v>20719</v>
      </c>
      <c r="F17" s="43">
        <v>-11.103960183635818</v>
      </c>
      <c r="G17" s="51">
        <v>19059</v>
      </c>
      <c r="H17" s="43">
        <v>-7.119883040935672</v>
      </c>
      <c r="I17" s="42">
        <v>81</v>
      </c>
      <c r="J17" s="43"/>
      <c r="K17" s="42">
        <v>21171</v>
      </c>
      <c r="L17" s="43">
        <v>-46.09685304002444</v>
      </c>
      <c r="M17" s="42">
        <v>39</v>
      </c>
      <c r="N17" s="43">
        <v>25.806451612903224</v>
      </c>
      <c r="O17" s="44">
        <v>21210</v>
      </c>
      <c r="P17" s="45">
        <v>-46.040145521153995</v>
      </c>
      <c r="Q17" s="59"/>
    </row>
    <row r="18" spans="1:17" s="8" customFormat="1" ht="15.75" customHeight="1">
      <c r="A18" s="33">
        <v>16</v>
      </c>
      <c r="B18" s="37" t="s">
        <v>21</v>
      </c>
      <c r="C18" s="42">
        <v>62397</v>
      </c>
      <c r="D18" s="43">
        <v>12.293488824101068</v>
      </c>
      <c r="E18" s="42">
        <v>33072</v>
      </c>
      <c r="F18" s="43">
        <v>6.467501529150436</v>
      </c>
      <c r="G18" s="51">
        <v>26733</v>
      </c>
      <c r="H18" s="43">
        <v>1.0279278938815615</v>
      </c>
      <c r="I18" s="42">
        <v>261</v>
      </c>
      <c r="J18" s="43">
        <v>61.111111111111114</v>
      </c>
      <c r="K18" s="42">
        <v>95730</v>
      </c>
      <c r="L18" s="43">
        <v>10.299455012616516</v>
      </c>
      <c r="M18" s="42">
        <v>404</v>
      </c>
      <c r="N18" s="43">
        <v>-26.142595978062158</v>
      </c>
      <c r="O18" s="44">
        <v>96134</v>
      </c>
      <c r="P18" s="45">
        <v>10.071217568526873</v>
      </c>
      <c r="Q18" s="59"/>
    </row>
    <row r="19" spans="1:17" s="8" customFormat="1" ht="15.75" customHeight="1">
      <c r="A19" s="33">
        <v>17</v>
      </c>
      <c r="B19" s="37" t="s">
        <v>22</v>
      </c>
      <c r="C19" s="42">
        <v>11</v>
      </c>
      <c r="D19" s="43"/>
      <c r="E19" s="42">
        <v>37</v>
      </c>
      <c r="F19" s="43">
        <v>-33.92857142857143</v>
      </c>
      <c r="G19" s="51">
        <v>13</v>
      </c>
      <c r="H19" s="43"/>
      <c r="I19" s="42">
        <v>0</v>
      </c>
      <c r="J19" s="43"/>
      <c r="K19" s="42">
        <v>48</v>
      </c>
      <c r="L19" s="43">
        <v>-14.285714285714286</v>
      </c>
      <c r="M19" s="42">
        <v>13</v>
      </c>
      <c r="N19" s="43">
        <v>-40.90909090909091</v>
      </c>
      <c r="O19" s="44">
        <v>61</v>
      </c>
      <c r="P19" s="45">
        <v>-21.794871794871796</v>
      </c>
      <c r="Q19" s="59"/>
    </row>
    <row r="20" spans="1:17" s="8" customFormat="1" ht="15.75" customHeight="1">
      <c r="A20" s="33">
        <v>18</v>
      </c>
      <c r="B20" s="37" t="s">
        <v>23</v>
      </c>
      <c r="C20" s="42">
        <v>127870</v>
      </c>
      <c r="D20" s="43">
        <v>5.121670503123973</v>
      </c>
      <c r="E20" s="42">
        <v>6980</v>
      </c>
      <c r="F20" s="43">
        <v>1049.9176276771004</v>
      </c>
      <c r="G20" s="51">
        <v>6552</v>
      </c>
      <c r="H20" s="43">
        <v>1928.482972136223</v>
      </c>
      <c r="I20" s="42">
        <v>0</v>
      </c>
      <c r="J20" s="43"/>
      <c r="K20" s="42">
        <v>134850</v>
      </c>
      <c r="L20" s="43">
        <v>10.30945544675943</v>
      </c>
      <c r="M20" s="42">
        <v>43</v>
      </c>
      <c r="N20" s="43">
        <v>2.380952380952381</v>
      </c>
      <c r="O20" s="44">
        <v>134893</v>
      </c>
      <c r="P20" s="45">
        <v>10.306732412563681</v>
      </c>
      <c r="Q20" s="59"/>
    </row>
    <row r="21" spans="1:17" s="8" customFormat="1" ht="15.75" customHeight="1">
      <c r="A21" s="33">
        <v>19</v>
      </c>
      <c r="B21" s="37" t="s">
        <v>24</v>
      </c>
      <c r="C21" s="42">
        <v>381734</v>
      </c>
      <c r="D21" s="43">
        <v>0.1135585797047477</v>
      </c>
      <c r="E21" s="42">
        <v>273049</v>
      </c>
      <c r="F21" s="43">
        <v>16.042430758900302</v>
      </c>
      <c r="G21" s="51">
        <v>272638</v>
      </c>
      <c r="H21" s="43">
        <v>16.155556881023184</v>
      </c>
      <c r="I21" s="42">
        <v>27</v>
      </c>
      <c r="J21" s="43"/>
      <c r="K21" s="42">
        <v>654810</v>
      </c>
      <c r="L21" s="43">
        <v>6.19654169139899</v>
      </c>
      <c r="M21" s="42">
        <v>4350</v>
      </c>
      <c r="N21" s="43">
        <v>6.591521685861308</v>
      </c>
      <c r="O21" s="44">
        <v>659160</v>
      </c>
      <c r="P21" s="45">
        <v>6.199138690764851</v>
      </c>
      <c r="Q21" s="59"/>
    </row>
    <row r="22" spans="1:17" s="8" customFormat="1" ht="15.75" customHeight="1">
      <c r="A22" s="33">
        <v>20</v>
      </c>
      <c r="B22" s="37" t="s">
        <v>25</v>
      </c>
      <c r="C22" s="42">
        <v>243784</v>
      </c>
      <c r="D22" s="43">
        <v>-9.249153110225961</v>
      </c>
      <c r="E22" s="42">
        <v>1099111</v>
      </c>
      <c r="F22" s="43">
        <v>-4.404930781025904</v>
      </c>
      <c r="G22" s="51">
        <v>602441</v>
      </c>
      <c r="H22" s="43">
        <v>-7.8399547185975</v>
      </c>
      <c r="I22" s="42">
        <v>17518</v>
      </c>
      <c r="J22" s="43">
        <v>5.536478101090427</v>
      </c>
      <c r="K22" s="42">
        <v>1360413</v>
      </c>
      <c r="L22" s="43">
        <v>-5.196775438924143</v>
      </c>
      <c r="M22" s="42">
        <v>585</v>
      </c>
      <c r="N22" s="43">
        <v>-3.9408866995073892</v>
      </c>
      <c r="O22" s="44">
        <v>1360998</v>
      </c>
      <c r="P22" s="45">
        <v>-5.196242672898694</v>
      </c>
      <c r="Q22" s="59"/>
    </row>
    <row r="23" spans="1:17" s="8" customFormat="1" ht="15.75" customHeight="1">
      <c r="A23" s="33">
        <v>21</v>
      </c>
      <c r="B23" s="37" t="s">
        <v>26</v>
      </c>
      <c r="C23" s="42">
        <v>222679</v>
      </c>
      <c r="D23" s="43">
        <v>0.950666872183587</v>
      </c>
      <c r="E23" s="42">
        <v>108375</v>
      </c>
      <c r="F23" s="43">
        <v>-7.2131849315068495</v>
      </c>
      <c r="G23" s="51">
        <v>94357</v>
      </c>
      <c r="H23" s="43">
        <v>-4.961574489086752</v>
      </c>
      <c r="I23" s="42">
        <v>999</v>
      </c>
      <c r="J23" s="43">
        <v>-38.40937114673243</v>
      </c>
      <c r="K23" s="42">
        <v>332053</v>
      </c>
      <c r="L23" s="43">
        <v>-2.0504182841500396</v>
      </c>
      <c r="M23" s="42">
        <v>161</v>
      </c>
      <c r="N23" s="43">
        <v>-14.814814814814815</v>
      </c>
      <c r="O23" s="44">
        <v>332214</v>
      </c>
      <c r="P23" s="45">
        <v>-2.0575306683805383</v>
      </c>
      <c r="Q23" s="59"/>
    </row>
    <row r="24" spans="1:17" s="8" customFormat="1" ht="15.75" customHeight="1">
      <c r="A24" s="33">
        <v>22</v>
      </c>
      <c r="B24" s="37" t="s">
        <v>27</v>
      </c>
      <c r="C24" s="42">
        <v>38020</v>
      </c>
      <c r="D24" s="43">
        <v>-10.564324527769283</v>
      </c>
      <c r="E24" s="42">
        <v>2529</v>
      </c>
      <c r="F24" s="43">
        <v>-28.559322033898304</v>
      </c>
      <c r="G24" s="51">
        <v>2529</v>
      </c>
      <c r="H24" s="43">
        <v>-28.559322033898304</v>
      </c>
      <c r="I24" s="42">
        <v>0</v>
      </c>
      <c r="J24" s="43">
        <v>-100</v>
      </c>
      <c r="K24" s="42">
        <v>40549</v>
      </c>
      <c r="L24" s="43">
        <v>-16.08410421969744</v>
      </c>
      <c r="M24" s="42">
        <v>260</v>
      </c>
      <c r="N24" s="43">
        <v>69.93464052287581</v>
      </c>
      <c r="O24" s="44">
        <v>40809</v>
      </c>
      <c r="P24" s="45">
        <v>-15.812600569377398</v>
      </c>
      <c r="Q24" s="59"/>
    </row>
    <row r="25" spans="1:17" s="8" customFormat="1" ht="15.75" customHeight="1">
      <c r="A25" s="33">
        <v>23</v>
      </c>
      <c r="B25" s="37" t="s">
        <v>28</v>
      </c>
      <c r="C25" s="42">
        <v>258991</v>
      </c>
      <c r="D25" s="43">
        <v>-6.6221273588647165</v>
      </c>
      <c r="E25" s="42">
        <v>19138</v>
      </c>
      <c r="F25" s="43">
        <v>-6.388182351790256</v>
      </c>
      <c r="G25" s="51">
        <v>17608</v>
      </c>
      <c r="H25" s="43">
        <v>-2.242949145014435</v>
      </c>
      <c r="I25" s="42">
        <v>936</v>
      </c>
      <c r="J25" s="43">
        <v>49.044585987261144</v>
      </c>
      <c r="K25" s="42">
        <v>279065</v>
      </c>
      <c r="L25" s="43">
        <v>-6.4889588848306134</v>
      </c>
      <c r="M25" s="42">
        <v>150</v>
      </c>
      <c r="N25" s="43">
        <v>6.382978723404255</v>
      </c>
      <c r="O25" s="44">
        <v>279215</v>
      </c>
      <c r="P25" s="45">
        <v>-6.482880118966678</v>
      </c>
      <c r="Q25" s="59"/>
    </row>
    <row r="26" spans="1:17" s="8" customFormat="1" ht="15.75" customHeight="1">
      <c r="A26" s="33">
        <v>24</v>
      </c>
      <c r="B26" s="37" t="s">
        <v>29</v>
      </c>
      <c r="C26" s="42">
        <v>5744</v>
      </c>
      <c r="D26" s="43">
        <v>-33.98459947132513</v>
      </c>
      <c r="E26" s="42">
        <v>3062</v>
      </c>
      <c r="F26" s="43">
        <v>-21.426738516807802</v>
      </c>
      <c r="G26" s="51">
        <v>3020</v>
      </c>
      <c r="H26" s="43">
        <v>-22.18500386498325</v>
      </c>
      <c r="I26" s="42">
        <v>0</v>
      </c>
      <c r="J26" s="43"/>
      <c r="K26" s="42">
        <v>8806</v>
      </c>
      <c r="L26" s="43">
        <v>-30.1000158755358</v>
      </c>
      <c r="M26" s="42">
        <v>118</v>
      </c>
      <c r="N26" s="43">
        <v>81.53846153846153</v>
      </c>
      <c r="O26" s="44">
        <v>8924</v>
      </c>
      <c r="P26" s="45">
        <v>-29.52696833293848</v>
      </c>
      <c r="Q26" s="59"/>
    </row>
    <row r="27" spans="1:17" s="8" customFormat="1" ht="15.75" customHeight="1">
      <c r="A27" s="33">
        <v>25</v>
      </c>
      <c r="B27" s="37" t="s">
        <v>30</v>
      </c>
      <c r="C27" s="42">
        <v>584</v>
      </c>
      <c r="D27" s="43">
        <v>-76.30831643002028</v>
      </c>
      <c r="E27" s="42">
        <v>5541</v>
      </c>
      <c r="F27" s="43">
        <v>-16.05817300409029</v>
      </c>
      <c r="G27" s="51">
        <v>3830</v>
      </c>
      <c r="H27" s="43">
        <v>-21.852683125892675</v>
      </c>
      <c r="I27" s="42">
        <v>107</v>
      </c>
      <c r="J27" s="43"/>
      <c r="K27" s="42">
        <v>6232</v>
      </c>
      <c r="L27" s="43">
        <v>-31.25965144495919</v>
      </c>
      <c r="M27" s="42">
        <v>226</v>
      </c>
      <c r="N27" s="43">
        <v>61.42857142857143</v>
      </c>
      <c r="O27" s="44">
        <v>6458</v>
      </c>
      <c r="P27" s="45">
        <v>-29.850097762328915</v>
      </c>
      <c r="Q27" s="59"/>
    </row>
    <row r="28" spans="1:17" s="8" customFormat="1" ht="15.75" customHeight="1">
      <c r="A28" s="33">
        <v>26</v>
      </c>
      <c r="B28" s="37" t="s">
        <v>31</v>
      </c>
      <c r="C28" s="42">
        <v>15042</v>
      </c>
      <c r="D28" s="43">
        <v>23.163841807909606</v>
      </c>
      <c r="E28" s="42">
        <v>17226</v>
      </c>
      <c r="F28" s="43">
        <v>43.44241818636023</v>
      </c>
      <c r="G28" s="51">
        <v>16045</v>
      </c>
      <c r="H28" s="43">
        <v>48.49606663581675</v>
      </c>
      <c r="I28" s="42">
        <v>0</v>
      </c>
      <c r="J28" s="43">
        <v>-100</v>
      </c>
      <c r="K28" s="42">
        <v>32268</v>
      </c>
      <c r="L28" s="43">
        <v>32.75734386571217</v>
      </c>
      <c r="M28" s="42">
        <v>226</v>
      </c>
      <c r="N28" s="43">
        <v>20.855614973262032</v>
      </c>
      <c r="O28" s="44">
        <v>32494</v>
      </c>
      <c r="P28" s="45">
        <v>32.66647613603887</v>
      </c>
      <c r="Q28" s="59"/>
    </row>
    <row r="29" spans="1:17" s="8" customFormat="1" ht="15.75" customHeight="1">
      <c r="A29" s="33">
        <v>27</v>
      </c>
      <c r="B29" s="37" t="s">
        <v>32</v>
      </c>
      <c r="C29" s="42">
        <v>97110</v>
      </c>
      <c r="D29" s="43">
        <v>24.267396923706908</v>
      </c>
      <c r="E29" s="42">
        <v>148229</v>
      </c>
      <c r="F29" s="43">
        <v>-3.209397691062007</v>
      </c>
      <c r="G29" s="51">
        <v>0</v>
      </c>
      <c r="H29" s="43"/>
      <c r="I29" s="42">
        <v>477</v>
      </c>
      <c r="J29" s="43">
        <v>-14.20863309352518</v>
      </c>
      <c r="K29" s="42">
        <v>245816</v>
      </c>
      <c r="L29" s="43">
        <v>6.025551443630686</v>
      </c>
      <c r="M29" s="42">
        <v>303</v>
      </c>
      <c r="N29" s="43">
        <v>-11.143695014662757</v>
      </c>
      <c r="O29" s="44">
        <v>246119</v>
      </c>
      <c r="P29" s="45">
        <v>6.000335936120455</v>
      </c>
      <c r="Q29" s="59"/>
    </row>
    <row r="30" spans="1:17" s="8" customFormat="1" ht="15.75" customHeight="1">
      <c r="A30" s="33">
        <v>28</v>
      </c>
      <c r="B30" s="37" t="s">
        <v>33</v>
      </c>
      <c r="C30" s="42">
        <v>39177</v>
      </c>
      <c r="D30" s="43">
        <v>22.60820580227209</v>
      </c>
      <c r="E30" s="42">
        <v>0</v>
      </c>
      <c r="F30" s="43">
        <v>-100</v>
      </c>
      <c r="G30" s="51">
        <v>0</v>
      </c>
      <c r="H30" s="43">
        <v>-100</v>
      </c>
      <c r="I30" s="42">
        <v>0</v>
      </c>
      <c r="J30" s="43">
        <v>-100</v>
      </c>
      <c r="K30" s="42">
        <v>39177</v>
      </c>
      <c r="L30" s="43">
        <v>5.655339805825243</v>
      </c>
      <c r="M30" s="42">
        <v>88</v>
      </c>
      <c r="N30" s="43">
        <v>-49.714285714285715</v>
      </c>
      <c r="O30" s="44">
        <v>39265</v>
      </c>
      <c r="P30" s="45">
        <v>5.395248959871158</v>
      </c>
      <c r="Q30" s="59"/>
    </row>
    <row r="31" spans="1:17" s="8" customFormat="1" ht="15.75" customHeight="1">
      <c r="A31" s="33">
        <v>29</v>
      </c>
      <c r="B31" s="37" t="s">
        <v>34</v>
      </c>
      <c r="C31" s="42">
        <v>15635</v>
      </c>
      <c r="D31" s="43">
        <v>603.0125899280575</v>
      </c>
      <c r="E31" s="42">
        <v>31999</v>
      </c>
      <c r="F31" s="43">
        <v>36.02125398512221</v>
      </c>
      <c r="G31" s="51">
        <v>7711</v>
      </c>
      <c r="H31" s="43">
        <v>69.92066989863376</v>
      </c>
      <c r="I31" s="42">
        <v>288</v>
      </c>
      <c r="J31" s="43">
        <v>-19.553072625698324</v>
      </c>
      <c r="K31" s="42">
        <v>47922</v>
      </c>
      <c r="L31" s="43">
        <v>83.55996476040909</v>
      </c>
      <c r="M31" s="42">
        <v>164</v>
      </c>
      <c r="N31" s="43">
        <v>-6.285714285714286</v>
      </c>
      <c r="O31" s="44">
        <v>48086</v>
      </c>
      <c r="P31" s="45">
        <v>82.96172285214215</v>
      </c>
      <c r="Q31" s="59"/>
    </row>
    <row r="32" spans="1:17" s="8" customFormat="1" ht="15.75" customHeight="1">
      <c r="A32" s="33">
        <v>30</v>
      </c>
      <c r="B32" s="37" t="s">
        <v>35</v>
      </c>
      <c r="C32" s="42">
        <v>91714</v>
      </c>
      <c r="D32" s="43">
        <v>34.84180192895789</v>
      </c>
      <c r="E32" s="42">
        <v>249210</v>
      </c>
      <c r="F32" s="43">
        <v>-13.283876041282456</v>
      </c>
      <c r="G32" s="51">
        <v>243905</v>
      </c>
      <c r="H32" s="43">
        <v>-12.132587370264028</v>
      </c>
      <c r="I32" s="42">
        <v>0</v>
      </c>
      <c r="J32" s="43"/>
      <c r="K32" s="42">
        <v>340924</v>
      </c>
      <c r="L32" s="43">
        <v>-4.073696827817514</v>
      </c>
      <c r="M32" s="42">
        <v>2652</v>
      </c>
      <c r="N32" s="43">
        <v>27.0723526593196</v>
      </c>
      <c r="O32" s="44">
        <v>343576</v>
      </c>
      <c r="P32" s="45">
        <v>-3.8918680015329143</v>
      </c>
      <c r="Q32" s="59"/>
    </row>
    <row r="33" spans="1:17" s="8" customFormat="1" ht="15.75" customHeight="1">
      <c r="A33" s="33">
        <v>31</v>
      </c>
      <c r="B33" s="37" t="s">
        <v>36</v>
      </c>
      <c r="C33" s="42">
        <v>879740</v>
      </c>
      <c r="D33" s="43">
        <v>-0.3643439034969993</v>
      </c>
      <c r="E33" s="42">
        <v>1547705</v>
      </c>
      <c r="F33" s="43">
        <v>1.9387868684666552</v>
      </c>
      <c r="G33" s="51">
        <v>890941</v>
      </c>
      <c r="H33" s="43">
        <v>6.223107142218433</v>
      </c>
      <c r="I33" s="42">
        <v>26951</v>
      </c>
      <c r="J33" s="43">
        <v>-6.058071037679947</v>
      </c>
      <c r="K33" s="42">
        <v>2454396</v>
      </c>
      <c r="L33" s="43">
        <v>1.007483800873693</v>
      </c>
      <c r="M33" s="42">
        <v>18</v>
      </c>
      <c r="N33" s="43">
        <v>-59.09090909090909</v>
      </c>
      <c r="O33" s="44">
        <v>2454414</v>
      </c>
      <c r="P33" s="45">
        <v>1.0063955811600114</v>
      </c>
      <c r="Q33" s="59"/>
    </row>
    <row r="34" spans="1:17" s="8" customFormat="1" ht="15.75" customHeight="1">
      <c r="A34" s="33">
        <v>32</v>
      </c>
      <c r="B34" s="37" t="s">
        <v>37</v>
      </c>
      <c r="C34" s="42">
        <v>96</v>
      </c>
      <c r="D34" s="43">
        <v>84.61538461538461</v>
      </c>
      <c r="E34" s="42">
        <v>4</v>
      </c>
      <c r="F34" s="43"/>
      <c r="G34" s="51">
        <v>4</v>
      </c>
      <c r="H34" s="43"/>
      <c r="I34" s="42">
        <v>1</v>
      </c>
      <c r="J34" s="43"/>
      <c r="K34" s="42">
        <v>101</v>
      </c>
      <c r="L34" s="43">
        <v>94.23076923076923</v>
      </c>
      <c r="M34" s="42">
        <v>258</v>
      </c>
      <c r="N34" s="43">
        <v>369.09090909090907</v>
      </c>
      <c r="O34" s="44">
        <v>359</v>
      </c>
      <c r="P34" s="45">
        <v>235.51401869158877</v>
      </c>
      <c r="Q34" s="59"/>
    </row>
    <row r="35" spans="1:17" s="8" customFormat="1" ht="15.75" customHeight="1">
      <c r="A35" s="33">
        <v>33</v>
      </c>
      <c r="B35" s="37" t="s">
        <v>38</v>
      </c>
      <c r="C35" s="42">
        <v>162379</v>
      </c>
      <c r="D35" s="43">
        <v>3.781085624077258</v>
      </c>
      <c r="E35" s="42">
        <v>138152</v>
      </c>
      <c r="F35" s="43">
        <v>-3.4590711520453943</v>
      </c>
      <c r="G35" s="51">
        <v>122988</v>
      </c>
      <c r="H35" s="43">
        <v>1.2088644574099523</v>
      </c>
      <c r="I35" s="42">
        <v>103</v>
      </c>
      <c r="J35" s="43">
        <v>-83.14238952536824</v>
      </c>
      <c r="K35" s="42">
        <v>300634</v>
      </c>
      <c r="L35" s="43">
        <v>0.1525771547358883</v>
      </c>
      <c r="M35" s="42">
        <v>333</v>
      </c>
      <c r="N35" s="43">
        <v>-16.541353383458645</v>
      </c>
      <c r="O35" s="44">
        <v>300967</v>
      </c>
      <c r="P35" s="45">
        <v>0.13041670132246527</v>
      </c>
      <c r="Q35" s="59"/>
    </row>
    <row r="36" spans="1:17" s="8" customFormat="1" ht="15.75" customHeight="1">
      <c r="A36" s="33">
        <v>34</v>
      </c>
      <c r="B36" s="37" t="s">
        <v>39</v>
      </c>
      <c r="C36" s="42">
        <v>61885</v>
      </c>
      <c r="D36" s="43">
        <v>-19.03260414486079</v>
      </c>
      <c r="E36" s="42">
        <v>14346</v>
      </c>
      <c r="F36" s="43">
        <v>-46.09603967836477</v>
      </c>
      <c r="G36" s="51">
        <v>14346</v>
      </c>
      <c r="H36" s="43">
        <v>-46.09603967836477</v>
      </c>
      <c r="I36" s="42">
        <v>40</v>
      </c>
      <c r="J36" s="43">
        <v>48.148148148148145</v>
      </c>
      <c r="K36" s="42">
        <v>76271</v>
      </c>
      <c r="L36" s="43">
        <v>-26.002929962259756</v>
      </c>
      <c r="M36" s="42">
        <v>114</v>
      </c>
      <c r="N36" s="43">
        <v>142.5531914893617</v>
      </c>
      <c r="O36" s="44">
        <v>76385</v>
      </c>
      <c r="P36" s="45">
        <v>-25.92610550814585</v>
      </c>
      <c r="Q36" s="59"/>
    </row>
    <row r="37" spans="1:17" s="8" customFormat="1" ht="15.75" customHeight="1">
      <c r="A37" s="33">
        <v>35</v>
      </c>
      <c r="B37" s="37" t="s">
        <v>40</v>
      </c>
      <c r="C37" s="42">
        <v>37601</v>
      </c>
      <c r="D37" s="43">
        <v>21.40712279228956</v>
      </c>
      <c r="E37" s="42">
        <v>106476</v>
      </c>
      <c r="F37" s="43">
        <v>-15.253104106972302</v>
      </c>
      <c r="G37" s="51">
        <v>92259</v>
      </c>
      <c r="H37" s="43">
        <v>-15.575585651537335</v>
      </c>
      <c r="I37" s="42">
        <v>0</v>
      </c>
      <c r="J37" s="43"/>
      <c r="K37" s="42">
        <v>144077</v>
      </c>
      <c r="L37" s="43">
        <v>-8.00326924673235</v>
      </c>
      <c r="M37" s="42">
        <v>375</v>
      </c>
      <c r="N37" s="43">
        <v>-2.5974025974025974</v>
      </c>
      <c r="O37" s="44">
        <v>144452</v>
      </c>
      <c r="P37" s="45">
        <v>-7.990012484394507</v>
      </c>
      <c r="Q37" s="59"/>
    </row>
    <row r="38" spans="1:17" s="8" customFormat="1" ht="15.75" customHeight="1">
      <c r="A38" s="33">
        <v>36</v>
      </c>
      <c r="B38" s="37" t="s">
        <v>41</v>
      </c>
      <c r="C38" s="42">
        <v>31957</v>
      </c>
      <c r="D38" s="43">
        <v>-0.21544994691812902</v>
      </c>
      <c r="E38" s="42">
        <v>14364</v>
      </c>
      <c r="F38" s="43">
        <v>-19.986631016042782</v>
      </c>
      <c r="G38" s="51">
        <v>12557</v>
      </c>
      <c r="H38" s="43">
        <v>-21.719344180537373</v>
      </c>
      <c r="I38" s="42">
        <v>83</v>
      </c>
      <c r="J38" s="43">
        <v>-38.970588235294116</v>
      </c>
      <c r="K38" s="42">
        <v>46404</v>
      </c>
      <c r="L38" s="43">
        <v>-7.403120884383605</v>
      </c>
      <c r="M38" s="42">
        <v>147</v>
      </c>
      <c r="N38" s="43">
        <v>-9.25925925925926</v>
      </c>
      <c r="O38" s="44">
        <v>46551</v>
      </c>
      <c r="P38" s="45">
        <v>-7.409101758294216</v>
      </c>
      <c r="Q38" s="59"/>
    </row>
    <row r="39" spans="1:17" s="8" customFormat="1" ht="15.75" customHeight="1">
      <c r="A39" s="33">
        <v>37</v>
      </c>
      <c r="B39" s="37" t="s">
        <v>42</v>
      </c>
      <c r="C39" s="42">
        <v>114656</v>
      </c>
      <c r="D39" s="43">
        <v>-5.216341781988327</v>
      </c>
      <c r="E39" s="42">
        <v>323581</v>
      </c>
      <c r="F39" s="43">
        <v>3.470097112835714</v>
      </c>
      <c r="G39" s="51">
        <v>242652</v>
      </c>
      <c r="H39" s="43">
        <v>-2.7392318607056105</v>
      </c>
      <c r="I39" s="42">
        <v>590</v>
      </c>
      <c r="J39" s="43">
        <v>-60.74517631403859</v>
      </c>
      <c r="K39" s="42">
        <v>438827</v>
      </c>
      <c r="L39" s="43">
        <v>0.833873317432525</v>
      </c>
      <c r="M39" s="42">
        <v>589</v>
      </c>
      <c r="N39" s="43">
        <v>-7.6802507836990594</v>
      </c>
      <c r="O39" s="44">
        <v>439416</v>
      </c>
      <c r="P39" s="45">
        <v>0.8214098881230555</v>
      </c>
      <c r="Q39" s="59"/>
    </row>
    <row r="40" spans="1:17" s="8" customFormat="1" ht="15.75" customHeight="1">
      <c r="A40" s="33">
        <v>38</v>
      </c>
      <c r="B40" s="37" t="s">
        <v>43</v>
      </c>
      <c r="C40" s="42">
        <v>85323</v>
      </c>
      <c r="D40" s="43">
        <v>-1.7830831568284373</v>
      </c>
      <c r="E40" s="42">
        <v>144291</v>
      </c>
      <c r="F40" s="43">
        <v>-0.25990723523678516</v>
      </c>
      <c r="G40" s="51">
        <v>74382</v>
      </c>
      <c r="H40" s="43">
        <v>17.33101979651392</v>
      </c>
      <c r="I40" s="42">
        <v>2660</v>
      </c>
      <c r="J40" s="43">
        <v>41.48936170212766</v>
      </c>
      <c r="K40" s="42">
        <v>232274</v>
      </c>
      <c r="L40" s="43">
        <v>-0.49053418959039324</v>
      </c>
      <c r="M40" s="42">
        <v>397</v>
      </c>
      <c r="N40" s="43">
        <v>15.406976744186046</v>
      </c>
      <c r="O40" s="44">
        <v>232671</v>
      </c>
      <c r="P40" s="45">
        <v>-0.4671397954338368</v>
      </c>
      <c r="Q40" s="59"/>
    </row>
    <row r="41" spans="1:17" s="8" customFormat="1" ht="15.75" customHeight="1">
      <c r="A41" s="11"/>
      <c r="B41" s="11" t="s">
        <v>0</v>
      </c>
      <c r="C41" s="12">
        <f>SUM(C3:C40)</f>
        <v>4246285</v>
      </c>
      <c r="D41" s="45">
        <v>1.3836773207090556</v>
      </c>
      <c r="E41" s="12">
        <f>SUM(E3:E40)</f>
        <v>5261736</v>
      </c>
      <c r="F41" s="45">
        <v>-1.8556224143012223</v>
      </c>
      <c r="G41" s="14">
        <f>SUM(G3:G40)</f>
        <v>3349790</v>
      </c>
      <c r="H41" s="43">
        <v>-0.7198116699767076</v>
      </c>
      <c r="I41" s="12">
        <f>SUM(I3:I40)</f>
        <v>66409</v>
      </c>
      <c r="J41" s="45">
        <v>-1.0710880705517818</v>
      </c>
      <c r="K41" s="12">
        <f>SUM(K3:K40)</f>
        <v>9574430</v>
      </c>
      <c r="L41" s="45">
        <v>-0.43934081200580655</v>
      </c>
      <c r="M41" s="12">
        <f>SUM(M3:M40)</f>
        <v>15551</v>
      </c>
      <c r="N41" s="45">
        <v>2.5182938888522646</v>
      </c>
      <c r="O41" s="12">
        <f>SUM(O3:O40)</f>
        <v>9589981</v>
      </c>
      <c r="P41" s="45">
        <v>-0.43468289421896045</v>
      </c>
      <c r="Q41" s="59"/>
    </row>
    <row r="42" ht="15.75" customHeight="1"/>
    <row r="43" ht="15.75" customHeight="1"/>
  </sheetData>
  <sheetProtection/>
  <mergeCells count="2">
    <mergeCell ref="D1:P1"/>
    <mergeCell ref="B1:C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="90" zoomScaleNormal="90" zoomScalePageLayoutView="0" workbookViewId="0" topLeftCell="A1">
      <selection activeCell="C1" sqref="C1:L1"/>
    </sheetView>
  </sheetViews>
  <sheetFormatPr defaultColWidth="9.140625" defaultRowHeight="12.75"/>
  <cols>
    <col min="1" max="1" width="3.00390625" style="2" customWidth="1"/>
    <col min="2" max="2" width="19.8515625" style="2" customWidth="1"/>
    <col min="3" max="3" width="14.28125" style="6" customWidth="1"/>
    <col min="4" max="4" width="5.28125" style="5" customWidth="1"/>
    <col min="5" max="5" width="14.28125" style="6" customWidth="1"/>
    <col min="6" max="6" width="5.28125" style="5" customWidth="1"/>
    <col min="7" max="7" width="14.28125" style="6" customWidth="1"/>
    <col min="8" max="8" width="5.28125" style="5" customWidth="1"/>
    <col min="9" max="9" width="14.28125" style="6" customWidth="1"/>
    <col min="10" max="10" width="5.28125" style="5" customWidth="1"/>
    <col min="11" max="11" width="14.28125" style="6" customWidth="1"/>
    <col min="12" max="12" width="5.28125" style="5" customWidth="1"/>
    <col min="13" max="16384" width="9.140625" style="2" customWidth="1"/>
  </cols>
  <sheetData>
    <row r="1" spans="1:12" s="9" customFormat="1" ht="22.5">
      <c r="A1" s="38"/>
      <c r="B1" s="32" t="s">
        <v>54</v>
      </c>
      <c r="C1" s="60" t="str">
        <f>Totali!C1</f>
        <v>Gennaio 2012 (su base 2011)</v>
      </c>
      <c r="D1" s="60"/>
      <c r="E1" s="60"/>
      <c r="F1" s="60"/>
      <c r="G1" s="60"/>
      <c r="H1" s="60"/>
      <c r="I1" s="60"/>
      <c r="J1" s="60"/>
      <c r="K1" s="60"/>
      <c r="L1" s="60"/>
    </row>
    <row r="2" spans="1:12" s="8" customFormat="1" ht="15.75" customHeight="1">
      <c r="A2" s="33" t="s">
        <v>45</v>
      </c>
      <c r="B2" s="33" t="s">
        <v>2</v>
      </c>
      <c r="C2" s="40" t="s">
        <v>55</v>
      </c>
      <c r="D2" s="21" t="s">
        <v>4</v>
      </c>
      <c r="E2" s="41" t="s">
        <v>56</v>
      </c>
      <c r="F2" s="21" t="s">
        <v>4</v>
      </c>
      <c r="G2" s="36" t="s">
        <v>57</v>
      </c>
      <c r="H2" s="21" t="s">
        <v>4</v>
      </c>
      <c r="I2" s="41" t="s">
        <v>58</v>
      </c>
      <c r="J2" s="21" t="s">
        <v>4</v>
      </c>
      <c r="K2" s="35" t="s">
        <v>51</v>
      </c>
      <c r="L2" s="21"/>
    </row>
    <row r="3" spans="1:12" s="8" customFormat="1" ht="15.75" customHeight="1">
      <c r="A3" s="33">
        <v>1</v>
      </c>
      <c r="B3" s="37" t="s">
        <v>7</v>
      </c>
      <c r="C3" s="42">
        <v>116</v>
      </c>
      <c r="D3" s="43">
        <v>5.454545454545454</v>
      </c>
      <c r="E3" s="42">
        <v>0</v>
      </c>
      <c r="F3" s="43"/>
      <c r="G3" s="42">
        <v>116</v>
      </c>
      <c r="H3" s="43">
        <v>5.454545454545454</v>
      </c>
      <c r="I3" s="42">
        <v>0</v>
      </c>
      <c r="J3" s="43"/>
      <c r="K3" s="44">
        <v>116</v>
      </c>
      <c r="L3" s="45">
        <v>5.454545454545454</v>
      </c>
    </row>
    <row r="4" spans="1:12" s="8" customFormat="1" ht="15.75" customHeight="1">
      <c r="A4" s="33">
        <v>2</v>
      </c>
      <c r="B4" s="37" t="s">
        <v>8</v>
      </c>
      <c r="C4" s="42">
        <v>401</v>
      </c>
      <c r="D4" s="43">
        <v>2.295918367346939</v>
      </c>
      <c r="E4" s="42">
        <v>0</v>
      </c>
      <c r="F4" s="43"/>
      <c r="G4" s="42">
        <v>401</v>
      </c>
      <c r="H4" s="43">
        <v>2.295918367346939</v>
      </c>
      <c r="I4" s="42">
        <v>61</v>
      </c>
      <c r="J4" s="43">
        <v>-8.955223880597014</v>
      </c>
      <c r="K4" s="44">
        <v>462</v>
      </c>
      <c r="L4" s="45">
        <v>0.6535947712418301</v>
      </c>
    </row>
    <row r="5" spans="1:12" s="8" customFormat="1" ht="15.75" customHeight="1">
      <c r="A5" s="33">
        <v>3</v>
      </c>
      <c r="B5" s="37" t="s">
        <v>9</v>
      </c>
      <c r="C5" s="42">
        <v>27</v>
      </c>
      <c r="D5" s="43">
        <v>58.8235294117647</v>
      </c>
      <c r="E5" s="42">
        <v>0</v>
      </c>
      <c r="F5" s="43"/>
      <c r="G5" s="42">
        <v>27</v>
      </c>
      <c r="H5" s="43">
        <v>58.8235294117647</v>
      </c>
      <c r="I5" s="42">
        <v>165</v>
      </c>
      <c r="J5" s="43">
        <v>0.6097560975609756</v>
      </c>
      <c r="K5" s="44">
        <v>192</v>
      </c>
      <c r="L5" s="45">
        <v>6.077348066298343</v>
      </c>
    </row>
    <row r="6" spans="1:12" s="8" customFormat="1" ht="15.75" customHeight="1">
      <c r="A6" s="33">
        <v>4</v>
      </c>
      <c r="B6" s="37" t="s">
        <v>10</v>
      </c>
      <c r="C6" s="42">
        <v>8732</v>
      </c>
      <c r="D6" s="43">
        <v>3.484237971083195</v>
      </c>
      <c r="E6" s="42">
        <v>7</v>
      </c>
      <c r="F6" s="43">
        <v>-46.15384615384615</v>
      </c>
      <c r="G6" s="42">
        <v>8739</v>
      </c>
      <c r="H6" s="43">
        <v>3.407880724174654</v>
      </c>
      <c r="I6" s="42">
        <v>0</v>
      </c>
      <c r="J6" s="43"/>
      <c r="K6" s="44">
        <v>8739</v>
      </c>
      <c r="L6" s="45">
        <v>3.407880724174654</v>
      </c>
    </row>
    <row r="7" spans="1:12" s="8" customFormat="1" ht="15.75" customHeight="1">
      <c r="A7" s="33">
        <v>5</v>
      </c>
      <c r="B7" s="37" t="s">
        <v>11</v>
      </c>
      <c r="C7" s="42">
        <v>1989</v>
      </c>
      <c r="D7" s="43">
        <v>5.293806246691371</v>
      </c>
      <c r="E7" s="42">
        <v>757</v>
      </c>
      <c r="F7" s="43">
        <v>-1.174934725848564</v>
      </c>
      <c r="G7" s="42">
        <v>2746</v>
      </c>
      <c r="H7" s="43">
        <v>3.46646571213263</v>
      </c>
      <c r="I7" s="42">
        <v>77</v>
      </c>
      <c r="J7" s="43">
        <v>133.33333333333334</v>
      </c>
      <c r="K7" s="44">
        <v>2823</v>
      </c>
      <c r="L7" s="45">
        <v>5.061406773353182</v>
      </c>
    </row>
    <row r="8" spans="1:12" s="8" customFormat="1" ht="15.75" customHeight="1">
      <c r="A8" s="33">
        <v>6</v>
      </c>
      <c r="B8" s="37" t="s">
        <v>12</v>
      </c>
      <c r="C8" s="42">
        <v>0</v>
      </c>
      <c r="D8" s="43"/>
      <c r="E8" s="42">
        <v>0</v>
      </c>
      <c r="F8" s="43"/>
      <c r="G8" s="42">
        <v>0</v>
      </c>
      <c r="H8" s="43"/>
      <c r="I8" s="42">
        <v>0</v>
      </c>
      <c r="J8" s="43"/>
      <c r="K8" s="44">
        <v>0</v>
      </c>
      <c r="L8" s="45"/>
    </row>
    <row r="9" spans="1:12" s="8" customFormat="1" ht="15.75" customHeight="1">
      <c r="A9" s="33">
        <v>7</v>
      </c>
      <c r="B9" s="37" t="s">
        <v>13</v>
      </c>
      <c r="C9" s="42">
        <v>38</v>
      </c>
      <c r="D9" s="43">
        <v>-79.45945945945945</v>
      </c>
      <c r="E9" s="42">
        <v>824</v>
      </c>
      <c r="F9" s="43">
        <v>27.751937984496124</v>
      </c>
      <c r="G9" s="42">
        <v>862</v>
      </c>
      <c r="H9" s="43">
        <v>3.855421686746988</v>
      </c>
      <c r="I9" s="42">
        <v>4407</v>
      </c>
      <c r="J9" s="43">
        <v>109.35866983372921</v>
      </c>
      <c r="K9" s="44">
        <v>5269</v>
      </c>
      <c r="L9" s="45">
        <v>79.52299829642249</v>
      </c>
    </row>
    <row r="10" spans="1:12" s="8" customFormat="1" ht="15.75" customHeight="1">
      <c r="A10" s="33">
        <v>8</v>
      </c>
      <c r="B10" s="37" t="s">
        <v>14</v>
      </c>
      <c r="C10" s="42">
        <v>5</v>
      </c>
      <c r="D10" s="43">
        <v>150</v>
      </c>
      <c r="E10" s="42">
        <v>0</v>
      </c>
      <c r="F10" s="43"/>
      <c r="G10" s="42">
        <v>5</v>
      </c>
      <c r="H10" s="43">
        <v>150</v>
      </c>
      <c r="I10" s="42">
        <v>0</v>
      </c>
      <c r="J10" s="43"/>
      <c r="K10" s="44">
        <v>5</v>
      </c>
      <c r="L10" s="45">
        <v>150</v>
      </c>
    </row>
    <row r="11" spans="1:12" s="8" customFormat="1" ht="15.75" customHeight="1">
      <c r="A11" s="33">
        <v>9</v>
      </c>
      <c r="B11" s="37" t="s">
        <v>15</v>
      </c>
      <c r="C11" s="42">
        <v>122</v>
      </c>
      <c r="D11" s="43">
        <v>6.086956521739131</v>
      </c>
      <c r="E11" s="42">
        <v>0</v>
      </c>
      <c r="F11" s="43"/>
      <c r="G11" s="42">
        <v>122</v>
      </c>
      <c r="H11" s="43">
        <v>6.086956521739131</v>
      </c>
      <c r="I11" s="42">
        <v>113</v>
      </c>
      <c r="J11" s="43">
        <v>-13.740458015267176</v>
      </c>
      <c r="K11" s="44">
        <v>235</v>
      </c>
      <c r="L11" s="45">
        <v>-4.471544715447155</v>
      </c>
    </row>
    <row r="12" spans="1:12" s="8" customFormat="1" ht="15.75" customHeight="1">
      <c r="A12" s="33">
        <v>10</v>
      </c>
      <c r="B12" s="37" t="s">
        <v>16</v>
      </c>
      <c r="C12" s="42">
        <v>644</v>
      </c>
      <c r="D12" s="43">
        <v>6.799336650082918</v>
      </c>
      <c r="E12" s="42">
        <v>0</v>
      </c>
      <c r="F12" s="43"/>
      <c r="G12" s="42">
        <v>644</v>
      </c>
      <c r="H12" s="43">
        <v>6.799336650082918</v>
      </c>
      <c r="I12" s="42">
        <v>36</v>
      </c>
      <c r="J12" s="43">
        <v>-12.195121951219512</v>
      </c>
      <c r="K12" s="44">
        <v>680</v>
      </c>
      <c r="L12" s="45">
        <v>5.590062111801243</v>
      </c>
    </row>
    <row r="13" spans="1:12" s="8" customFormat="1" ht="15.75" customHeight="1">
      <c r="A13" s="33">
        <v>11</v>
      </c>
      <c r="B13" s="37" t="s">
        <v>17</v>
      </c>
      <c r="C13" s="42">
        <v>0</v>
      </c>
      <c r="D13" s="43"/>
      <c r="E13" s="42">
        <v>0</v>
      </c>
      <c r="F13" s="43"/>
      <c r="G13" s="42">
        <v>0</v>
      </c>
      <c r="H13" s="43"/>
      <c r="I13" s="42">
        <v>0</v>
      </c>
      <c r="J13" s="43"/>
      <c r="K13" s="44">
        <v>0</v>
      </c>
      <c r="L13" s="45"/>
    </row>
    <row r="14" spans="1:12" s="8" customFormat="1" ht="15.75" customHeight="1">
      <c r="A14" s="33">
        <v>12</v>
      </c>
      <c r="B14" s="37" t="s">
        <v>18</v>
      </c>
      <c r="C14" s="42">
        <v>0</v>
      </c>
      <c r="D14" s="43"/>
      <c r="E14" s="42">
        <v>0</v>
      </c>
      <c r="F14" s="43"/>
      <c r="G14" s="42">
        <v>0</v>
      </c>
      <c r="H14" s="43"/>
      <c r="I14" s="42">
        <v>0</v>
      </c>
      <c r="J14" s="43"/>
      <c r="K14" s="44">
        <v>0</v>
      </c>
      <c r="L14" s="45"/>
    </row>
    <row r="15" spans="1:12" s="8" customFormat="1" ht="15.75" customHeight="1">
      <c r="A15" s="33">
        <v>13</v>
      </c>
      <c r="B15" s="37" t="s">
        <v>19</v>
      </c>
      <c r="C15" s="42">
        <v>13</v>
      </c>
      <c r="D15" s="43">
        <v>-7.142857142857143</v>
      </c>
      <c r="E15" s="42">
        <v>17</v>
      </c>
      <c r="F15" s="43">
        <v>-39.285714285714285</v>
      </c>
      <c r="G15" s="42">
        <v>30</v>
      </c>
      <c r="H15" s="43">
        <v>-26.829268292682926</v>
      </c>
      <c r="I15" s="42">
        <v>0</v>
      </c>
      <c r="J15" s="43"/>
      <c r="K15" s="44">
        <v>30</v>
      </c>
      <c r="L15" s="45">
        <v>-26.829268292682926</v>
      </c>
    </row>
    <row r="16" spans="1:12" s="8" customFormat="1" ht="15.75" customHeight="1">
      <c r="A16" s="33">
        <v>14</v>
      </c>
      <c r="B16" s="37" t="s">
        <v>20</v>
      </c>
      <c r="C16" s="42">
        <v>0</v>
      </c>
      <c r="D16" s="43"/>
      <c r="E16" s="42">
        <v>0</v>
      </c>
      <c r="F16" s="43"/>
      <c r="G16" s="42">
        <v>0</v>
      </c>
      <c r="H16" s="43"/>
      <c r="I16" s="42">
        <v>0</v>
      </c>
      <c r="J16" s="43"/>
      <c r="K16" s="44">
        <v>0</v>
      </c>
      <c r="L16" s="45"/>
    </row>
    <row r="17" spans="1:12" s="8" customFormat="1" ht="15.75" customHeight="1">
      <c r="A17" s="33">
        <v>15</v>
      </c>
      <c r="B17" s="37" t="s">
        <v>63</v>
      </c>
      <c r="C17" s="42">
        <v>0</v>
      </c>
      <c r="D17" s="43">
        <v>-100</v>
      </c>
      <c r="E17" s="42">
        <v>0</v>
      </c>
      <c r="F17" s="43"/>
      <c r="G17" s="42">
        <v>0</v>
      </c>
      <c r="H17" s="43">
        <v>-100</v>
      </c>
      <c r="I17" s="42">
        <v>0</v>
      </c>
      <c r="J17" s="43"/>
      <c r="K17" s="44">
        <v>0</v>
      </c>
      <c r="L17" s="45">
        <v>-100</v>
      </c>
    </row>
    <row r="18" spans="1:12" s="8" customFormat="1" ht="15.75" customHeight="1">
      <c r="A18" s="33">
        <v>16</v>
      </c>
      <c r="B18" s="37" t="s">
        <v>21</v>
      </c>
      <c r="C18" s="42">
        <v>30</v>
      </c>
      <c r="D18" s="43">
        <v>7.142857142857143</v>
      </c>
      <c r="E18" s="42">
        <v>201</v>
      </c>
      <c r="F18" s="43">
        <v>-19.6</v>
      </c>
      <c r="G18" s="42">
        <v>231</v>
      </c>
      <c r="H18" s="43">
        <v>-16.60649819494585</v>
      </c>
      <c r="I18" s="42">
        <v>0</v>
      </c>
      <c r="J18" s="43"/>
      <c r="K18" s="44">
        <v>231</v>
      </c>
      <c r="L18" s="45">
        <v>-16.60649819494585</v>
      </c>
    </row>
    <row r="19" spans="1:12" s="8" customFormat="1" ht="15.75" customHeight="1">
      <c r="A19" s="33">
        <v>17</v>
      </c>
      <c r="B19" s="37" t="s">
        <v>22</v>
      </c>
      <c r="C19" s="42">
        <v>0</v>
      </c>
      <c r="D19" s="43"/>
      <c r="E19" s="42">
        <v>0</v>
      </c>
      <c r="F19" s="43"/>
      <c r="G19" s="42">
        <v>0</v>
      </c>
      <c r="H19" s="43"/>
      <c r="I19" s="42">
        <v>0</v>
      </c>
      <c r="J19" s="43"/>
      <c r="K19" s="44">
        <v>0</v>
      </c>
      <c r="L19" s="45"/>
    </row>
    <row r="20" spans="1:12" s="8" customFormat="1" ht="15.75" customHeight="1">
      <c r="A20" s="33">
        <v>18</v>
      </c>
      <c r="B20" s="37" t="s">
        <v>23</v>
      </c>
      <c r="C20" s="42">
        <v>9</v>
      </c>
      <c r="D20" s="43">
        <v>0</v>
      </c>
      <c r="E20" s="42">
        <v>0</v>
      </c>
      <c r="F20" s="43"/>
      <c r="G20" s="42">
        <v>9</v>
      </c>
      <c r="H20" s="43">
        <v>0</v>
      </c>
      <c r="I20" s="42">
        <v>132</v>
      </c>
      <c r="J20" s="43">
        <v>-7.042253521126761</v>
      </c>
      <c r="K20" s="44">
        <v>141</v>
      </c>
      <c r="L20" s="45">
        <v>-6.622516556291391</v>
      </c>
    </row>
    <row r="21" spans="1:12" s="8" customFormat="1" ht="15.75" customHeight="1">
      <c r="A21" s="33">
        <v>19</v>
      </c>
      <c r="B21" s="37" t="s">
        <v>24</v>
      </c>
      <c r="C21" s="42">
        <v>1212</v>
      </c>
      <c r="D21" s="43">
        <v>9.48509485094851</v>
      </c>
      <c r="E21" s="42">
        <v>0</v>
      </c>
      <c r="F21" s="43"/>
      <c r="G21" s="42">
        <v>1212</v>
      </c>
      <c r="H21" s="43">
        <v>9.48509485094851</v>
      </c>
      <c r="I21" s="42">
        <v>336</v>
      </c>
      <c r="J21" s="43">
        <v>9.090909090909092</v>
      </c>
      <c r="K21" s="44">
        <v>1548</v>
      </c>
      <c r="L21" s="45">
        <v>9.39929328621908</v>
      </c>
    </row>
    <row r="22" spans="1:12" s="8" customFormat="1" ht="15.75" customHeight="1">
      <c r="A22" s="33">
        <v>20</v>
      </c>
      <c r="B22" s="37" t="s">
        <v>25</v>
      </c>
      <c r="C22" s="42">
        <v>27742</v>
      </c>
      <c r="D22" s="43">
        <v>-19.29365217897248</v>
      </c>
      <c r="E22" s="42">
        <v>0</v>
      </c>
      <c r="F22" s="43"/>
      <c r="G22" s="42">
        <v>27742</v>
      </c>
      <c r="H22" s="43">
        <v>-19.29365217897248</v>
      </c>
      <c r="I22" s="42">
        <v>844</v>
      </c>
      <c r="J22" s="43">
        <v>-1.4018691588785046</v>
      </c>
      <c r="K22" s="44">
        <v>28586</v>
      </c>
      <c r="L22" s="45">
        <v>-18.85892705080897</v>
      </c>
    </row>
    <row r="23" spans="1:12" s="8" customFormat="1" ht="15.75" customHeight="1">
      <c r="A23" s="33">
        <v>21</v>
      </c>
      <c r="B23" s="37" t="s">
        <v>26</v>
      </c>
      <c r="C23" s="42">
        <v>137</v>
      </c>
      <c r="D23" s="43">
        <v>124.59016393442623</v>
      </c>
      <c r="E23" s="42">
        <v>159</v>
      </c>
      <c r="F23" s="43">
        <v>24.21875</v>
      </c>
      <c r="G23" s="42">
        <v>296</v>
      </c>
      <c r="H23" s="43">
        <v>56.613756613756614</v>
      </c>
      <c r="I23" s="42">
        <v>181</v>
      </c>
      <c r="J23" s="43">
        <v>5.232558139534884</v>
      </c>
      <c r="K23" s="44">
        <v>477</v>
      </c>
      <c r="L23" s="45">
        <v>32.13296398891967</v>
      </c>
    </row>
    <row r="24" spans="1:12" s="8" customFormat="1" ht="15.75" customHeight="1">
      <c r="A24" s="33">
        <v>22</v>
      </c>
      <c r="B24" s="37" t="s">
        <v>27</v>
      </c>
      <c r="C24" s="42">
        <v>15</v>
      </c>
      <c r="D24" s="43">
        <v>15.384615384615385</v>
      </c>
      <c r="E24" s="42">
        <v>0</v>
      </c>
      <c r="F24" s="43"/>
      <c r="G24" s="42">
        <v>15</v>
      </c>
      <c r="H24" s="43">
        <v>15.384615384615385</v>
      </c>
      <c r="I24" s="42">
        <v>0</v>
      </c>
      <c r="J24" s="43"/>
      <c r="K24" s="44">
        <v>15</v>
      </c>
      <c r="L24" s="45">
        <v>15.384615384615385</v>
      </c>
    </row>
    <row r="25" spans="1:12" s="8" customFormat="1" ht="15.75" customHeight="1">
      <c r="A25" s="33">
        <v>23</v>
      </c>
      <c r="B25" s="37" t="s">
        <v>28</v>
      </c>
      <c r="C25" s="42">
        <v>54</v>
      </c>
      <c r="D25" s="43">
        <v>-21.73913043478261</v>
      </c>
      <c r="E25" s="42">
        <v>0</v>
      </c>
      <c r="F25" s="43"/>
      <c r="G25" s="42">
        <v>54</v>
      </c>
      <c r="H25" s="43">
        <v>-21.73913043478261</v>
      </c>
      <c r="I25" s="42">
        <v>107</v>
      </c>
      <c r="J25" s="43">
        <v>-14.4</v>
      </c>
      <c r="K25" s="44">
        <v>161</v>
      </c>
      <c r="L25" s="45">
        <v>-17.010309278350515</v>
      </c>
    </row>
    <row r="26" spans="1:12" s="8" customFormat="1" ht="15.75" customHeight="1">
      <c r="A26" s="33">
        <v>24</v>
      </c>
      <c r="B26" s="37" t="s">
        <v>29</v>
      </c>
      <c r="C26" s="42">
        <v>0</v>
      </c>
      <c r="D26" s="43"/>
      <c r="E26" s="42">
        <v>0</v>
      </c>
      <c r="F26" s="43"/>
      <c r="G26" s="42">
        <v>0</v>
      </c>
      <c r="H26" s="43"/>
      <c r="I26" s="42">
        <v>0</v>
      </c>
      <c r="J26" s="43"/>
      <c r="K26" s="44">
        <v>0</v>
      </c>
      <c r="L26" s="45"/>
    </row>
    <row r="27" spans="1:12" s="8" customFormat="1" ht="15.75" customHeight="1">
      <c r="A27" s="33">
        <v>25</v>
      </c>
      <c r="B27" s="37" t="s">
        <v>30</v>
      </c>
      <c r="C27" s="42">
        <v>0</v>
      </c>
      <c r="D27" s="43"/>
      <c r="E27" s="42">
        <v>0</v>
      </c>
      <c r="F27" s="43"/>
      <c r="G27" s="42">
        <v>0</v>
      </c>
      <c r="H27" s="43"/>
      <c r="I27" s="42">
        <v>0</v>
      </c>
      <c r="J27" s="43"/>
      <c r="K27" s="44">
        <v>0</v>
      </c>
      <c r="L27" s="45"/>
    </row>
    <row r="28" spans="1:12" s="8" customFormat="1" ht="15.75" customHeight="1">
      <c r="A28" s="33">
        <v>26</v>
      </c>
      <c r="B28" s="37" t="s">
        <v>31</v>
      </c>
      <c r="C28" s="42">
        <v>5</v>
      </c>
      <c r="D28" s="43">
        <v>150</v>
      </c>
      <c r="E28" s="42">
        <v>0</v>
      </c>
      <c r="F28" s="43"/>
      <c r="G28" s="42">
        <v>5</v>
      </c>
      <c r="H28" s="43">
        <v>150</v>
      </c>
      <c r="I28" s="42">
        <v>117</v>
      </c>
      <c r="J28" s="43">
        <v>32.95454545454545</v>
      </c>
      <c r="K28" s="44">
        <v>122</v>
      </c>
      <c r="L28" s="45">
        <v>35.55555555555556</v>
      </c>
    </row>
    <row r="29" spans="1:12" s="8" customFormat="1" ht="15.75" customHeight="1">
      <c r="A29" s="33">
        <v>27</v>
      </c>
      <c r="B29" s="37" t="s">
        <v>32</v>
      </c>
      <c r="C29" s="42">
        <v>491</v>
      </c>
      <c r="D29" s="43">
        <v>17.183770883054894</v>
      </c>
      <c r="E29" s="42">
        <v>51</v>
      </c>
      <c r="F29" s="43">
        <v>6.25</v>
      </c>
      <c r="G29" s="42">
        <v>542</v>
      </c>
      <c r="H29" s="43">
        <v>16.059957173447536</v>
      </c>
      <c r="I29" s="42">
        <v>10</v>
      </c>
      <c r="J29" s="43">
        <v>25</v>
      </c>
      <c r="K29" s="44">
        <v>552</v>
      </c>
      <c r="L29" s="45">
        <v>16.210526315789473</v>
      </c>
    </row>
    <row r="30" spans="1:12" s="8" customFormat="1" ht="15.75" customHeight="1">
      <c r="A30" s="33">
        <v>28</v>
      </c>
      <c r="B30" s="37" t="s">
        <v>33</v>
      </c>
      <c r="C30" s="42">
        <v>11</v>
      </c>
      <c r="D30" s="43">
        <v>-8.333333333333334</v>
      </c>
      <c r="E30" s="42">
        <v>0</v>
      </c>
      <c r="F30" s="43"/>
      <c r="G30" s="42">
        <v>11</v>
      </c>
      <c r="H30" s="43">
        <v>-8.333333333333334</v>
      </c>
      <c r="I30" s="42">
        <v>0</v>
      </c>
      <c r="J30" s="43"/>
      <c r="K30" s="44">
        <v>11</v>
      </c>
      <c r="L30" s="45">
        <v>-8.333333333333334</v>
      </c>
    </row>
    <row r="31" spans="1:12" s="8" customFormat="1" ht="15.75" customHeight="1">
      <c r="A31" s="33">
        <v>29</v>
      </c>
      <c r="B31" s="37" t="s">
        <v>34</v>
      </c>
      <c r="C31" s="42">
        <v>27</v>
      </c>
      <c r="D31" s="43">
        <v>-6.896551724137931</v>
      </c>
      <c r="E31" s="42">
        <v>0</v>
      </c>
      <c r="F31" s="43"/>
      <c r="G31" s="42">
        <v>27</v>
      </c>
      <c r="H31" s="43">
        <v>-6.896551724137931</v>
      </c>
      <c r="I31" s="42">
        <v>0</v>
      </c>
      <c r="J31" s="43"/>
      <c r="K31" s="44">
        <v>27</v>
      </c>
      <c r="L31" s="45">
        <v>-6.896551724137931</v>
      </c>
    </row>
    <row r="32" spans="1:12" s="8" customFormat="1" ht="15.75" customHeight="1">
      <c r="A32" s="33">
        <v>30</v>
      </c>
      <c r="B32" s="37" t="s">
        <v>35</v>
      </c>
      <c r="C32" s="42">
        <v>1380</v>
      </c>
      <c r="D32" s="43">
        <v>-4.696132596685083</v>
      </c>
      <c r="E32" s="42">
        <v>0</v>
      </c>
      <c r="F32" s="43"/>
      <c r="G32" s="42">
        <v>1380</v>
      </c>
      <c r="H32" s="43">
        <v>-4.696132596685083</v>
      </c>
      <c r="I32" s="42">
        <v>0</v>
      </c>
      <c r="J32" s="43"/>
      <c r="K32" s="44">
        <v>1380</v>
      </c>
      <c r="L32" s="45">
        <v>-4.696132596685083</v>
      </c>
    </row>
    <row r="33" spans="1:12" s="8" customFormat="1" ht="15.75" customHeight="1">
      <c r="A33" s="33">
        <v>31</v>
      </c>
      <c r="B33" s="37" t="s">
        <v>36</v>
      </c>
      <c r="C33" s="42">
        <v>8967</v>
      </c>
      <c r="D33" s="43">
        <v>-11.331948976564817</v>
      </c>
      <c r="E33" s="42">
        <v>0</v>
      </c>
      <c r="F33" s="43"/>
      <c r="G33" s="42">
        <v>8967</v>
      </c>
      <c r="H33" s="43">
        <v>-11.331948976564817</v>
      </c>
      <c r="I33" s="42">
        <v>714</v>
      </c>
      <c r="J33" s="43">
        <v>-12.71393643031785</v>
      </c>
      <c r="K33" s="44">
        <v>9681</v>
      </c>
      <c r="L33" s="45">
        <v>-11.435367303997804</v>
      </c>
    </row>
    <row r="34" spans="1:12" s="8" customFormat="1" ht="15.75" customHeight="1">
      <c r="A34" s="33">
        <v>32</v>
      </c>
      <c r="B34" s="37" t="s">
        <v>37</v>
      </c>
      <c r="C34" s="42">
        <v>0</v>
      </c>
      <c r="D34" s="43"/>
      <c r="E34" s="42">
        <v>0</v>
      </c>
      <c r="F34" s="43"/>
      <c r="G34" s="42">
        <v>0</v>
      </c>
      <c r="H34" s="43"/>
      <c r="I34" s="42">
        <v>0</v>
      </c>
      <c r="J34" s="43"/>
      <c r="K34" s="44">
        <v>0</v>
      </c>
      <c r="L34" s="45"/>
    </row>
    <row r="35" spans="1:12" s="8" customFormat="1" ht="15.75" customHeight="1">
      <c r="A35" s="33">
        <v>33</v>
      </c>
      <c r="B35" s="37" t="s">
        <v>38</v>
      </c>
      <c r="C35" s="42">
        <v>52</v>
      </c>
      <c r="D35" s="43">
        <v>-28.767123287671232</v>
      </c>
      <c r="E35" s="42">
        <v>446</v>
      </c>
      <c r="F35" s="43">
        <v>29.651162790697676</v>
      </c>
      <c r="G35" s="42">
        <v>499</v>
      </c>
      <c r="H35" s="43">
        <v>19.664268585131893</v>
      </c>
      <c r="I35" s="42">
        <v>0</v>
      </c>
      <c r="J35" s="43"/>
      <c r="K35" s="44">
        <v>499</v>
      </c>
      <c r="L35" s="45">
        <v>19.664268585131893</v>
      </c>
    </row>
    <row r="36" spans="1:12" s="8" customFormat="1" ht="15.75" customHeight="1">
      <c r="A36" s="33">
        <v>34</v>
      </c>
      <c r="B36" s="37" t="s">
        <v>39</v>
      </c>
      <c r="C36" s="42">
        <v>1</v>
      </c>
      <c r="D36" s="43">
        <v>-50</v>
      </c>
      <c r="E36" s="42">
        <v>0</v>
      </c>
      <c r="F36" s="43"/>
      <c r="G36" s="42">
        <v>1</v>
      </c>
      <c r="H36" s="43">
        <v>-50</v>
      </c>
      <c r="I36" s="42">
        <v>0</v>
      </c>
      <c r="J36" s="43"/>
      <c r="K36" s="44">
        <v>1</v>
      </c>
      <c r="L36" s="45">
        <v>-50</v>
      </c>
    </row>
    <row r="37" spans="1:12" s="8" customFormat="1" ht="15.75" customHeight="1">
      <c r="A37" s="33">
        <v>35</v>
      </c>
      <c r="B37" s="37" t="s">
        <v>40</v>
      </c>
      <c r="C37" s="42">
        <v>53</v>
      </c>
      <c r="D37" s="43">
        <v>112</v>
      </c>
      <c r="E37" s="42">
        <v>0</v>
      </c>
      <c r="F37" s="43"/>
      <c r="G37" s="42">
        <v>53</v>
      </c>
      <c r="H37" s="43">
        <v>112</v>
      </c>
      <c r="I37" s="42">
        <v>0</v>
      </c>
      <c r="J37" s="43"/>
      <c r="K37" s="44">
        <v>53</v>
      </c>
      <c r="L37" s="45">
        <v>112</v>
      </c>
    </row>
    <row r="38" spans="1:12" s="8" customFormat="1" ht="15.75" customHeight="1">
      <c r="A38" s="33">
        <v>36</v>
      </c>
      <c r="B38" s="37" t="s">
        <v>41</v>
      </c>
      <c r="C38" s="42">
        <v>40</v>
      </c>
      <c r="D38" s="43">
        <v>1900</v>
      </c>
      <c r="E38" s="42">
        <v>34</v>
      </c>
      <c r="F38" s="43">
        <v>-15</v>
      </c>
      <c r="G38" s="42">
        <v>74</v>
      </c>
      <c r="H38" s="43">
        <v>76.19047619047619</v>
      </c>
      <c r="I38" s="42">
        <v>0</v>
      </c>
      <c r="J38" s="43"/>
      <c r="K38" s="44">
        <v>74</v>
      </c>
      <c r="L38" s="45">
        <v>76.19047619047619</v>
      </c>
    </row>
    <row r="39" spans="1:12" s="8" customFormat="1" ht="15.75" customHeight="1">
      <c r="A39" s="33">
        <v>37</v>
      </c>
      <c r="B39" s="37" t="s">
        <v>42</v>
      </c>
      <c r="C39" s="42">
        <v>2307</v>
      </c>
      <c r="D39" s="43">
        <v>-12.114285714285714</v>
      </c>
      <c r="E39" s="42">
        <v>705</v>
      </c>
      <c r="F39" s="43">
        <v>41.566265060240966</v>
      </c>
      <c r="G39" s="42">
        <v>3012</v>
      </c>
      <c r="H39" s="43">
        <v>-3.5542747358309317</v>
      </c>
      <c r="I39" s="42">
        <v>1</v>
      </c>
      <c r="J39" s="43">
        <v>-92.3076923076923</v>
      </c>
      <c r="K39" s="44">
        <v>3013</v>
      </c>
      <c r="L39" s="45">
        <v>-3.9221938775510203</v>
      </c>
    </row>
    <row r="40" spans="1:12" s="8" customFormat="1" ht="15.75" customHeight="1">
      <c r="A40" s="33">
        <v>38</v>
      </c>
      <c r="B40" s="37" t="s">
        <v>43</v>
      </c>
      <c r="C40" s="42">
        <v>7</v>
      </c>
      <c r="D40" s="43">
        <v>-66.66666666666667</v>
      </c>
      <c r="E40" s="42">
        <v>348</v>
      </c>
      <c r="F40" s="43">
        <v>0.8695652173913043</v>
      </c>
      <c r="G40" s="42">
        <v>355</v>
      </c>
      <c r="H40" s="43">
        <v>-3.0054644808743167</v>
      </c>
      <c r="I40" s="42">
        <v>0</v>
      </c>
      <c r="J40" s="43"/>
      <c r="K40" s="44">
        <v>355</v>
      </c>
      <c r="L40" s="45">
        <v>-3.0054644808743167</v>
      </c>
    </row>
    <row r="41" spans="1:12" s="8" customFormat="1" ht="15.75" customHeight="1">
      <c r="A41" s="11"/>
      <c r="B41" s="11" t="s">
        <v>0</v>
      </c>
      <c r="C41" s="12">
        <f>SUM(C3:C40)</f>
        <v>54627</v>
      </c>
      <c r="D41" s="45">
        <v>-12.41602667906559</v>
      </c>
      <c r="E41" s="12">
        <f>SUM(E3:E40)</f>
        <v>3549</v>
      </c>
      <c r="F41" s="45">
        <v>14.299516908212562</v>
      </c>
      <c r="G41" s="12">
        <f>SUM(G3:G40)</f>
        <v>58177</v>
      </c>
      <c r="H41" s="45">
        <v>-11.143524811754464</v>
      </c>
      <c r="I41" s="12">
        <f>SUM(I3:I40)</f>
        <v>7301</v>
      </c>
      <c r="J41" s="45">
        <v>43.97554722934333</v>
      </c>
      <c r="K41" s="12">
        <f>SUM(K3:K40)</f>
        <v>65478</v>
      </c>
      <c r="L41" s="45">
        <v>-7.181333635745067</v>
      </c>
    </row>
    <row r="42" ht="15.75" customHeight="1"/>
    <row r="43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90" zoomScaleNormal="90" zoomScalePageLayoutView="0" workbookViewId="0" topLeftCell="A1">
      <selection activeCell="C1" sqref="C1:H1"/>
    </sheetView>
  </sheetViews>
  <sheetFormatPr defaultColWidth="9.140625" defaultRowHeight="12.75"/>
  <cols>
    <col min="1" max="1" width="3.00390625" style="2" customWidth="1"/>
    <col min="2" max="2" width="19.8515625" style="0" customWidth="1"/>
    <col min="3" max="3" width="14.28125" style="3" customWidth="1"/>
    <col min="4" max="4" width="5.28125" style="4" customWidth="1"/>
    <col min="5" max="5" width="14.28125" style="3" customWidth="1"/>
    <col min="6" max="6" width="5.28125" style="4" customWidth="1"/>
    <col min="7" max="7" width="14.28125" style="3" customWidth="1"/>
    <col min="8" max="8" width="5.28125" style="4" customWidth="1"/>
    <col min="9" max="9" width="9.140625" style="1" customWidth="1"/>
  </cols>
  <sheetData>
    <row r="1" spans="1:9" s="17" customFormat="1" ht="22.5">
      <c r="A1" s="9"/>
      <c r="B1" s="15" t="s">
        <v>59</v>
      </c>
      <c r="C1" s="62" t="s">
        <v>1</v>
      </c>
      <c r="D1" s="62"/>
      <c r="E1" s="62"/>
      <c r="F1" s="62"/>
      <c r="G1" s="62"/>
      <c r="H1" s="62"/>
      <c r="I1" s="54"/>
    </row>
    <row r="2" spans="1:9" s="23" customFormat="1" ht="15.75" customHeight="1">
      <c r="A2" s="18" t="s">
        <v>45</v>
      </c>
      <c r="B2" s="19" t="s">
        <v>2</v>
      </c>
      <c r="C2" s="20" t="s">
        <v>3</v>
      </c>
      <c r="D2" s="21" t="s">
        <v>4</v>
      </c>
      <c r="E2" s="20" t="s">
        <v>5</v>
      </c>
      <c r="F2" s="21" t="s">
        <v>4</v>
      </c>
      <c r="G2" s="20" t="s">
        <v>6</v>
      </c>
      <c r="H2" s="21" t="s">
        <v>4</v>
      </c>
      <c r="I2" s="55"/>
    </row>
    <row r="3" spans="1:9" s="23" customFormat="1" ht="15.75" customHeight="1">
      <c r="A3" s="24">
        <v>1</v>
      </c>
      <c r="B3" s="25" t="s">
        <v>7</v>
      </c>
      <c r="C3" s="26">
        <v>870</v>
      </c>
      <c r="D3" s="27">
        <v>-9.375</v>
      </c>
      <c r="E3" s="26">
        <v>75971</v>
      </c>
      <c r="F3" s="27">
        <v>-2.0941801123769266</v>
      </c>
      <c r="G3" s="26">
        <v>116</v>
      </c>
      <c r="H3" s="27">
        <v>5.454545454545454</v>
      </c>
      <c r="I3" s="56"/>
    </row>
    <row r="4" spans="1:9" s="23" customFormat="1" ht="15.75" customHeight="1">
      <c r="A4" s="24">
        <v>2</v>
      </c>
      <c r="B4" s="25" t="s">
        <v>8</v>
      </c>
      <c r="C4" s="26">
        <v>1109</v>
      </c>
      <c r="D4" s="27">
        <v>13.16326530612245</v>
      </c>
      <c r="E4" s="26">
        <v>34379</v>
      </c>
      <c r="F4" s="27">
        <v>0.7620387467393535</v>
      </c>
      <c r="G4" s="26">
        <v>462</v>
      </c>
      <c r="H4" s="27">
        <v>0.6535947712418301</v>
      </c>
      <c r="I4" s="56"/>
    </row>
    <row r="5" spans="1:9" s="23" customFormat="1" ht="15.75" customHeight="1">
      <c r="A5" s="24">
        <v>3</v>
      </c>
      <c r="B5" s="25" t="s">
        <v>9</v>
      </c>
      <c r="C5" s="26">
        <v>2624</v>
      </c>
      <c r="D5" s="27">
        <v>0.9230769230769231</v>
      </c>
      <c r="E5" s="26">
        <v>257272</v>
      </c>
      <c r="F5" s="27">
        <v>6.522468211610681</v>
      </c>
      <c r="G5" s="26">
        <v>192</v>
      </c>
      <c r="H5" s="27">
        <v>6.077348066298343</v>
      </c>
      <c r="I5" s="56"/>
    </row>
    <row r="6" spans="1:9" s="23" customFormat="1" ht="15.75" customHeight="1">
      <c r="A6" s="24">
        <v>4</v>
      </c>
      <c r="B6" s="25" t="s">
        <v>10</v>
      </c>
      <c r="C6" s="26">
        <v>5582</v>
      </c>
      <c r="D6" s="27">
        <v>4.1223652303674685</v>
      </c>
      <c r="E6" s="26">
        <v>586718</v>
      </c>
      <c r="F6" s="27">
        <v>5.6633607733881295</v>
      </c>
      <c r="G6" s="26">
        <v>8739</v>
      </c>
      <c r="H6" s="27">
        <v>3.407880724174654</v>
      </c>
      <c r="I6" s="56"/>
    </row>
    <row r="7" spans="1:9" s="23" customFormat="1" ht="15.75" customHeight="1">
      <c r="A7" s="24">
        <v>5</v>
      </c>
      <c r="B7" s="25" t="s">
        <v>11</v>
      </c>
      <c r="C7" s="26">
        <v>4892</v>
      </c>
      <c r="D7" s="27">
        <v>-11.119186046511627</v>
      </c>
      <c r="E7" s="26">
        <v>392584</v>
      </c>
      <c r="F7" s="27">
        <v>-7.970725715330555</v>
      </c>
      <c r="G7" s="26">
        <v>2823</v>
      </c>
      <c r="H7" s="27">
        <v>5.061406773353182</v>
      </c>
      <c r="I7" s="56"/>
    </row>
    <row r="8" spans="1:9" s="23" customFormat="1" ht="15.75" customHeight="1">
      <c r="A8" s="24">
        <v>6</v>
      </c>
      <c r="B8" s="25" t="s">
        <v>12</v>
      </c>
      <c r="C8" s="26">
        <v>566</v>
      </c>
      <c r="D8" s="27">
        <v>-39.59445037353255</v>
      </c>
      <c r="E8" s="26">
        <v>2598</v>
      </c>
      <c r="F8" s="27">
        <v>-48.308794269797055</v>
      </c>
      <c r="G8" s="26">
        <v>0</v>
      </c>
      <c r="H8" s="27"/>
      <c r="I8" s="56"/>
    </row>
    <row r="9" spans="1:9" s="23" customFormat="1" ht="15.75" customHeight="1">
      <c r="A9" s="24">
        <v>7</v>
      </c>
      <c r="B9" s="25" t="s">
        <v>13</v>
      </c>
      <c r="C9" s="26">
        <v>500</v>
      </c>
      <c r="D9" s="27">
        <v>-25.925925925925927</v>
      </c>
      <c r="E9" s="26">
        <v>2989</v>
      </c>
      <c r="F9" s="27">
        <v>-42.430662557781204</v>
      </c>
      <c r="G9" s="26">
        <v>5269</v>
      </c>
      <c r="H9" s="27">
        <v>79.52299829642249</v>
      </c>
      <c r="I9" s="56"/>
    </row>
    <row r="10" spans="1:9" s="23" customFormat="1" ht="15.75" customHeight="1">
      <c r="A10" s="24">
        <v>8</v>
      </c>
      <c r="B10" s="25" t="s">
        <v>14</v>
      </c>
      <c r="C10" s="26">
        <v>1237</v>
      </c>
      <c r="D10" s="27">
        <v>13.694852941176471</v>
      </c>
      <c r="E10" s="26">
        <v>135820</v>
      </c>
      <c r="F10" s="27">
        <v>13.840763743954671</v>
      </c>
      <c r="G10" s="26">
        <v>5</v>
      </c>
      <c r="H10" s="27">
        <v>150</v>
      </c>
      <c r="I10" s="56"/>
    </row>
    <row r="11" spans="1:9" s="23" customFormat="1" ht="15.75" customHeight="1">
      <c r="A11" s="24">
        <v>9</v>
      </c>
      <c r="B11" s="25" t="s">
        <v>15</v>
      </c>
      <c r="C11" s="26">
        <v>2240</v>
      </c>
      <c r="D11" s="27">
        <v>-10.934393638170974</v>
      </c>
      <c r="E11" s="26">
        <v>197821</v>
      </c>
      <c r="F11" s="27">
        <v>-2.2048536441880353</v>
      </c>
      <c r="G11" s="26">
        <v>235</v>
      </c>
      <c r="H11" s="27">
        <v>-4.471544715447155</v>
      </c>
      <c r="I11" s="56"/>
    </row>
    <row r="12" spans="1:9" s="23" customFormat="1" ht="15.75" customHeight="1">
      <c r="A12" s="24">
        <v>10</v>
      </c>
      <c r="B12" s="25" t="s">
        <v>16</v>
      </c>
      <c r="C12" s="26">
        <v>3969</v>
      </c>
      <c r="D12" s="27">
        <v>-0.9483404042924881</v>
      </c>
      <c r="E12" s="26">
        <v>412563</v>
      </c>
      <c r="F12" s="27">
        <v>1.5332252118336438</v>
      </c>
      <c r="G12" s="26">
        <v>680</v>
      </c>
      <c r="H12" s="27">
        <v>5.590062111801243</v>
      </c>
      <c r="I12" s="56"/>
    </row>
    <row r="13" spans="1:9" s="23" customFormat="1" ht="15.75" customHeight="1">
      <c r="A13" s="24">
        <v>11</v>
      </c>
      <c r="B13" s="25" t="s">
        <v>17</v>
      </c>
      <c r="C13" s="26">
        <v>274</v>
      </c>
      <c r="D13" s="27">
        <v>41.968911917098445</v>
      </c>
      <c r="E13" s="26">
        <v>9114</v>
      </c>
      <c r="F13" s="27">
        <v>39.48576675849403</v>
      </c>
      <c r="G13" s="26">
        <v>0</v>
      </c>
      <c r="H13" s="27"/>
      <c r="I13" s="56"/>
    </row>
    <row r="14" spans="1:9" s="23" customFormat="1" ht="15.75" customHeight="1">
      <c r="A14" s="24">
        <v>12</v>
      </c>
      <c r="B14" s="25" t="s">
        <v>18</v>
      </c>
      <c r="C14" s="26">
        <v>329</v>
      </c>
      <c r="D14" s="27">
        <v>-27.212389380530972</v>
      </c>
      <c r="E14" s="26">
        <v>14648</v>
      </c>
      <c r="F14" s="27">
        <v>-8.552878012236235</v>
      </c>
      <c r="G14" s="26">
        <v>0</v>
      </c>
      <c r="H14" s="27"/>
      <c r="I14" s="56"/>
    </row>
    <row r="15" spans="1:9" s="23" customFormat="1" ht="15.75" customHeight="1">
      <c r="A15" s="24">
        <v>13</v>
      </c>
      <c r="B15" s="25" t="s">
        <v>19</v>
      </c>
      <c r="C15" s="26">
        <v>2247</v>
      </c>
      <c r="D15" s="27">
        <v>-3.7687366167023555</v>
      </c>
      <c r="E15" s="26">
        <v>122401</v>
      </c>
      <c r="F15" s="27">
        <v>-5.797558760601536</v>
      </c>
      <c r="G15" s="26">
        <v>30</v>
      </c>
      <c r="H15" s="27">
        <v>-26.829268292682926</v>
      </c>
      <c r="I15" s="56"/>
    </row>
    <row r="16" spans="1:9" s="23" customFormat="1" ht="15.75" customHeight="1">
      <c r="A16" s="24">
        <v>14</v>
      </c>
      <c r="B16" s="25" t="s">
        <v>20</v>
      </c>
      <c r="C16" s="26">
        <v>141</v>
      </c>
      <c r="D16" s="27">
        <v>-60.16949152542373</v>
      </c>
      <c r="E16" s="26">
        <v>272</v>
      </c>
      <c r="F16" s="27">
        <v>-93.81537062301047</v>
      </c>
      <c r="G16" s="26">
        <v>0</v>
      </c>
      <c r="H16" s="27"/>
      <c r="I16" s="56"/>
    </row>
    <row r="17" spans="1:9" s="23" customFormat="1" ht="15.75" customHeight="1">
      <c r="A17" s="24">
        <v>15</v>
      </c>
      <c r="B17" s="25" t="s">
        <v>63</v>
      </c>
      <c r="C17" s="26">
        <v>241</v>
      </c>
      <c r="D17" s="27">
        <v>-51.99203187250996</v>
      </c>
      <c r="E17" s="26">
        <v>21210</v>
      </c>
      <c r="F17" s="27">
        <v>-46.040145521153995</v>
      </c>
      <c r="G17" s="26">
        <v>0</v>
      </c>
      <c r="H17" s="27">
        <v>-100</v>
      </c>
      <c r="I17" s="56"/>
    </row>
    <row r="18" spans="1:9" s="23" customFormat="1" ht="15.75" customHeight="1">
      <c r="A18" s="24">
        <v>16</v>
      </c>
      <c r="B18" s="25" t="s">
        <v>21</v>
      </c>
      <c r="C18" s="26">
        <v>1823</v>
      </c>
      <c r="D18" s="27">
        <v>-0.4912663755458515</v>
      </c>
      <c r="E18" s="26">
        <v>96134</v>
      </c>
      <c r="F18" s="27">
        <v>10.071217568526873</v>
      </c>
      <c r="G18" s="26">
        <v>231</v>
      </c>
      <c r="H18" s="27">
        <v>-16.60649819494585</v>
      </c>
      <c r="I18" s="56"/>
    </row>
    <row r="19" spans="1:9" s="23" customFormat="1" ht="15.75" customHeight="1">
      <c r="A19" s="24">
        <v>17</v>
      </c>
      <c r="B19" s="29" t="s">
        <v>22</v>
      </c>
      <c r="C19" s="26">
        <v>79</v>
      </c>
      <c r="D19" s="27">
        <v>-24.03846153846154</v>
      </c>
      <c r="E19" s="26">
        <v>61</v>
      </c>
      <c r="F19" s="27">
        <v>-21.794871794871796</v>
      </c>
      <c r="G19" s="26">
        <v>0</v>
      </c>
      <c r="H19" s="27"/>
      <c r="I19" s="56"/>
    </row>
    <row r="20" spans="1:9" s="23" customFormat="1" ht="15.75" customHeight="1">
      <c r="A20" s="24">
        <v>18</v>
      </c>
      <c r="B20" s="25" t="s">
        <v>23</v>
      </c>
      <c r="C20" s="26">
        <v>1216</v>
      </c>
      <c r="D20" s="27">
        <v>5.923344947735192</v>
      </c>
      <c r="E20" s="26">
        <v>134893</v>
      </c>
      <c r="F20" s="27">
        <v>10.306732412563681</v>
      </c>
      <c r="G20" s="26">
        <v>141</v>
      </c>
      <c r="H20" s="27">
        <v>-6.622516556291391</v>
      </c>
      <c r="I20" s="56"/>
    </row>
    <row r="21" spans="1:9" s="23" customFormat="1" ht="15.75" customHeight="1">
      <c r="A21" s="24">
        <v>19</v>
      </c>
      <c r="B21" s="25" t="s">
        <v>24</v>
      </c>
      <c r="C21" s="26">
        <v>9134</v>
      </c>
      <c r="D21" s="27">
        <v>0.10960105217010083</v>
      </c>
      <c r="E21" s="26">
        <v>659160</v>
      </c>
      <c r="F21" s="27">
        <v>6.199138690764851</v>
      </c>
      <c r="G21" s="26">
        <v>1548</v>
      </c>
      <c r="H21" s="27">
        <v>9.39929328621908</v>
      </c>
      <c r="I21" s="56"/>
    </row>
    <row r="22" spans="1:9" s="23" customFormat="1" ht="15.75" customHeight="1">
      <c r="A22" s="24">
        <v>20</v>
      </c>
      <c r="B22" s="25" t="s">
        <v>25</v>
      </c>
      <c r="C22" s="26">
        <v>13184</v>
      </c>
      <c r="D22" s="27">
        <v>-13.87509798798014</v>
      </c>
      <c r="E22" s="26">
        <v>1360998</v>
      </c>
      <c r="F22" s="27">
        <v>-5.196242672898694</v>
      </c>
      <c r="G22" s="26">
        <v>28586</v>
      </c>
      <c r="H22" s="27">
        <v>-18.85892705080897</v>
      </c>
      <c r="I22" s="56"/>
    </row>
    <row r="23" spans="1:9" s="23" customFormat="1" ht="15.75" customHeight="1">
      <c r="A23" s="24">
        <v>21</v>
      </c>
      <c r="B23" s="25" t="s">
        <v>26</v>
      </c>
      <c r="C23" s="26">
        <v>3859</v>
      </c>
      <c r="D23" s="27">
        <v>-5.855086606489388</v>
      </c>
      <c r="E23" s="26">
        <v>332214</v>
      </c>
      <c r="F23" s="27">
        <v>-2.0575306683805383</v>
      </c>
      <c r="G23" s="26">
        <v>477</v>
      </c>
      <c r="H23" s="27">
        <v>32.13296398891967</v>
      </c>
      <c r="I23" s="56"/>
    </row>
    <row r="24" spans="1:9" s="23" customFormat="1" ht="15.75" customHeight="1">
      <c r="A24" s="24">
        <v>22</v>
      </c>
      <c r="B24" s="25" t="s">
        <v>27</v>
      </c>
      <c r="C24" s="26">
        <v>499</v>
      </c>
      <c r="D24" s="27">
        <v>-42.51152073732719</v>
      </c>
      <c r="E24" s="26">
        <v>40809</v>
      </c>
      <c r="F24" s="27">
        <v>-15.812600569377398</v>
      </c>
      <c r="G24" s="26">
        <v>15</v>
      </c>
      <c r="H24" s="27">
        <v>15.384615384615385</v>
      </c>
      <c r="I24" s="56"/>
    </row>
    <row r="25" spans="1:9" s="23" customFormat="1" ht="15.75" customHeight="1">
      <c r="A25" s="24">
        <v>23</v>
      </c>
      <c r="B25" s="25" t="s">
        <v>28</v>
      </c>
      <c r="C25" s="26">
        <v>2840</v>
      </c>
      <c r="D25" s="27">
        <v>-18.577981651376145</v>
      </c>
      <c r="E25" s="26">
        <v>279215</v>
      </c>
      <c r="F25" s="27">
        <v>-6.482880118966678</v>
      </c>
      <c r="G25" s="26">
        <v>161</v>
      </c>
      <c r="H25" s="27">
        <v>-17.010309278350515</v>
      </c>
      <c r="I25" s="56"/>
    </row>
    <row r="26" spans="1:9" s="23" customFormat="1" ht="15.75" customHeight="1">
      <c r="A26" s="24">
        <v>24</v>
      </c>
      <c r="B26" s="25" t="s">
        <v>29</v>
      </c>
      <c r="C26" s="26">
        <v>445</v>
      </c>
      <c r="D26" s="27">
        <v>-7.676348547717843</v>
      </c>
      <c r="E26" s="26">
        <v>8924</v>
      </c>
      <c r="F26" s="27">
        <v>-29.52696833293848</v>
      </c>
      <c r="G26" s="26">
        <v>0</v>
      </c>
      <c r="H26" s="27"/>
      <c r="I26" s="56"/>
    </row>
    <row r="27" spans="1:9" s="23" customFormat="1" ht="15.75" customHeight="1">
      <c r="A27" s="24">
        <v>25</v>
      </c>
      <c r="B27" s="25" t="s">
        <v>30</v>
      </c>
      <c r="C27" s="26">
        <v>232</v>
      </c>
      <c r="D27" s="27">
        <v>-0.8547008547008547</v>
      </c>
      <c r="E27" s="26">
        <v>6458</v>
      </c>
      <c r="F27" s="27">
        <v>-29.850097762328915</v>
      </c>
      <c r="G27" s="26">
        <v>0</v>
      </c>
      <c r="H27" s="27"/>
      <c r="I27" s="56"/>
    </row>
    <row r="28" spans="1:9" s="23" customFormat="1" ht="15.75" customHeight="1">
      <c r="A28" s="24">
        <v>26</v>
      </c>
      <c r="B28" s="25" t="s">
        <v>31</v>
      </c>
      <c r="C28" s="26">
        <v>539</v>
      </c>
      <c r="D28" s="27">
        <v>28.028503562945367</v>
      </c>
      <c r="E28" s="26">
        <v>32494</v>
      </c>
      <c r="F28" s="27">
        <v>32.66647613603887</v>
      </c>
      <c r="G28" s="26">
        <v>122</v>
      </c>
      <c r="H28" s="27">
        <v>35.55555555555556</v>
      </c>
      <c r="I28" s="56"/>
    </row>
    <row r="29" spans="1:9" s="23" customFormat="1" ht="15.75" customHeight="1">
      <c r="A29" s="24">
        <v>27</v>
      </c>
      <c r="B29" s="25" t="s">
        <v>32</v>
      </c>
      <c r="C29" s="26">
        <v>2537</v>
      </c>
      <c r="D29" s="27">
        <v>2.754151478331308</v>
      </c>
      <c r="E29" s="26">
        <v>246119</v>
      </c>
      <c r="F29" s="27">
        <v>6.000335936120455</v>
      </c>
      <c r="G29" s="26">
        <v>552</v>
      </c>
      <c r="H29" s="27">
        <v>16.210526315789473</v>
      </c>
      <c r="I29" s="56"/>
    </row>
    <row r="30" spans="1:9" s="23" customFormat="1" ht="15.75" customHeight="1">
      <c r="A30" s="24">
        <v>28</v>
      </c>
      <c r="B30" s="25" t="s">
        <v>33</v>
      </c>
      <c r="C30" s="26">
        <v>540</v>
      </c>
      <c r="D30" s="27">
        <v>-20.821114369501466</v>
      </c>
      <c r="E30" s="26">
        <v>39265</v>
      </c>
      <c r="F30" s="27">
        <v>5.395248959871158</v>
      </c>
      <c r="G30" s="26">
        <v>11</v>
      </c>
      <c r="H30" s="27">
        <v>-8.333333333333334</v>
      </c>
      <c r="I30" s="56"/>
    </row>
    <row r="31" spans="1:9" s="23" customFormat="1" ht="15.75" customHeight="1">
      <c r="A31" s="24">
        <v>29</v>
      </c>
      <c r="B31" s="25" t="s">
        <v>34</v>
      </c>
      <c r="C31" s="26">
        <v>625</v>
      </c>
      <c r="D31" s="27">
        <v>61.08247422680412</v>
      </c>
      <c r="E31" s="26">
        <v>48086</v>
      </c>
      <c r="F31" s="27">
        <v>82.96172285214215</v>
      </c>
      <c r="G31" s="26">
        <v>27</v>
      </c>
      <c r="H31" s="27">
        <v>-6.896551724137931</v>
      </c>
      <c r="I31" s="56"/>
    </row>
    <row r="32" spans="1:9" s="23" customFormat="1" ht="15.75" customHeight="1">
      <c r="A32" s="24">
        <v>30</v>
      </c>
      <c r="B32" s="25" t="s">
        <v>35</v>
      </c>
      <c r="C32" s="26">
        <v>3913</v>
      </c>
      <c r="D32" s="27">
        <v>2.515064186533927</v>
      </c>
      <c r="E32" s="26">
        <v>343576</v>
      </c>
      <c r="F32" s="27">
        <v>-3.8918680015329143</v>
      </c>
      <c r="G32" s="26">
        <v>1380</v>
      </c>
      <c r="H32" s="27">
        <v>-4.696132596685083</v>
      </c>
      <c r="I32" s="56"/>
    </row>
    <row r="33" spans="1:9" s="23" customFormat="1" ht="15.75" customHeight="1">
      <c r="A33" s="24">
        <v>31</v>
      </c>
      <c r="B33" s="25" t="s">
        <v>36</v>
      </c>
      <c r="C33" s="26">
        <v>22861</v>
      </c>
      <c r="D33" s="27">
        <v>-7.17476043527692</v>
      </c>
      <c r="E33" s="26">
        <v>2454414</v>
      </c>
      <c r="F33" s="27">
        <v>1.0063955811600114</v>
      </c>
      <c r="G33" s="26">
        <v>9681</v>
      </c>
      <c r="H33" s="27">
        <v>-11.435367303997804</v>
      </c>
      <c r="I33" s="56"/>
    </row>
    <row r="34" spans="1:9" s="23" customFormat="1" ht="15.75" customHeight="1">
      <c r="A34" s="24">
        <v>32</v>
      </c>
      <c r="B34" s="25" t="s">
        <v>37</v>
      </c>
      <c r="C34" s="26">
        <v>138</v>
      </c>
      <c r="D34" s="27">
        <v>76.92307692307692</v>
      </c>
      <c r="E34" s="26">
        <v>359</v>
      </c>
      <c r="F34" s="27">
        <v>235.51401869158877</v>
      </c>
      <c r="G34" s="26">
        <v>0</v>
      </c>
      <c r="H34" s="27"/>
      <c r="I34" s="56"/>
    </row>
    <row r="35" spans="1:9" s="23" customFormat="1" ht="15.75" customHeight="1">
      <c r="A35" s="24">
        <v>33</v>
      </c>
      <c r="B35" s="25" t="s">
        <v>38</v>
      </c>
      <c r="C35" s="26">
        <v>4297</v>
      </c>
      <c r="D35" s="27">
        <v>0.11649580615097857</v>
      </c>
      <c r="E35" s="26">
        <v>300967</v>
      </c>
      <c r="F35" s="27">
        <v>0.13041670132246527</v>
      </c>
      <c r="G35" s="26">
        <v>499</v>
      </c>
      <c r="H35" s="27">
        <v>19.664268585131893</v>
      </c>
      <c r="I35" s="56"/>
    </row>
    <row r="36" spans="1:9" s="23" customFormat="1" ht="15.75" customHeight="1">
      <c r="A36" s="24">
        <v>34</v>
      </c>
      <c r="B36" s="25" t="s">
        <v>39</v>
      </c>
      <c r="C36" s="26">
        <v>861</v>
      </c>
      <c r="D36" s="27">
        <v>-25.519031141868513</v>
      </c>
      <c r="E36" s="26">
        <v>76385</v>
      </c>
      <c r="F36" s="27">
        <v>-25.92610550814585</v>
      </c>
      <c r="G36" s="26">
        <v>1</v>
      </c>
      <c r="H36" s="27">
        <v>-50</v>
      </c>
      <c r="I36" s="56"/>
    </row>
    <row r="37" spans="1:9" s="23" customFormat="1" ht="15.75" customHeight="1">
      <c r="A37" s="24">
        <v>35</v>
      </c>
      <c r="B37" s="25" t="s">
        <v>40</v>
      </c>
      <c r="C37" s="26">
        <v>1438</v>
      </c>
      <c r="D37" s="27">
        <v>-8.115015974440894</v>
      </c>
      <c r="E37" s="26">
        <v>144452</v>
      </c>
      <c r="F37" s="27">
        <v>-7.990012484394507</v>
      </c>
      <c r="G37" s="26">
        <v>53</v>
      </c>
      <c r="H37" s="27">
        <v>112</v>
      </c>
      <c r="I37" s="56"/>
    </row>
    <row r="38" spans="1:9" s="23" customFormat="1" ht="15.75" customHeight="1">
      <c r="A38" s="24">
        <v>36</v>
      </c>
      <c r="B38" s="25" t="s">
        <v>41</v>
      </c>
      <c r="C38" s="26">
        <v>981</v>
      </c>
      <c r="D38" s="27">
        <v>-5.763688760806916</v>
      </c>
      <c r="E38" s="26">
        <v>46551</v>
      </c>
      <c r="F38" s="27">
        <v>-7.409101758294216</v>
      </c>
      <c r="G38" s="26">
        <v>74</v>
      </c>
      <c r="H38" s="27">
        <v>76.19047619047619</v>
      </c>
      <c r="I38" s="56"/>
    </row>
    <row r="39" spans="1:9" s="23" customFormat="1" ht="15.75" customHeight="1">
      <c r="A39" s="24">
        <v>37</v>
      </c>
      <c r="B39" s="25" t="s">
        <v>42</v>
      </c>
      <c r="C39" s="26">
        <v>4843</v>
      </c>
      <c r="D39" s="27">
        <v>-8.605397244763163</v>
      </c>
      <c r="E39" s="26">
        <v>439416</v>
      </c>
      <c r="F39" s="27">
        <v>0.8214098881230555</v>
      </c>
      <c r="G39" s="26">
        <v>3013</v>
      </c>
      <c r="H39" s="27">
        <v>-3.9221938775510203</v>
      </c>
      <c r="I39" s="56"/>
    </row>
    <row r="40" spans="1:9" s="23" customFormat="1" ht="15.75" customHeight="1">
      <c r="A40" s="24">
        <v>38</v>
      </c>
      <c r="B40" s="25" t="s">
        <v>43</v>
      </c>
      <c r="C40" s="26">
        <v>2699</v>
      </c>
      <c r="D40" s="27">
        <v>-6.089074460681976</v>
      </c>
      <c r="E40" s="26">
        <v>232671</v>
      </c>
      <c r="F40" s="27">
        <v>-0.4671397954338368</v>
      </c>
      <c r="G40" s="26">
        <v>355</v>
      </c>
      <c r="H40" s="27">
        <v>-3.0054644808743167</v>
      </c>
      <c r="I40" s="56"/>
    </row>
    <row r="41" spans="1:9" s="23" customFormat="1" ht="15.75" customHeight="1">
      <c r="A41" s="10"/>
      <c r="B41" s="11" t="s">
        <v>0</v>
      </c>
      <c r="C41" s="12">
        <f>SUM(C3:C40)</f>
        <v>106404</v>
      </c>
      <c r="D41" s="30">
        <v>-6.548392763042332</v>
      </c>
      <c r="E41" s="12">
        <f>SUM(E3:E40)</f>
        <v>9589981</v>
      </c>
      <c r="F41" s="30">
        <v>-0.43468289421896045</v>
      </c>
      <c r="G41" s="12">
        <f>SUM(G3:G40)</f>
        <v>65478</v>
      </c>
      <c r="H41" s="30">
        <v>-7.181333635745067</v>
      </c>
      <c r="I41" s="57"/>
    </row>
    <row r="42" ht="15.75" customHeight="1"/>
    <row r="43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="90" zoomScaleNormal="90" zoomScalePageLayoutView="0" workbookViewId="0" topLeftCell="A1">
      <selection activeCell="C1" sqref="C1:N1"/>
    </sheetView>
  </sheetViews>
  <sheetFormatPr defaultColWidth="9.140625" defaultRowHeight="12.75"/>
  <cols>
    <col min="1" max="1" width="3.00390625" style="2" customWidth="1"/>
    <col min="2" max="2" width="19.8515625" style="2" customWidth="1"/>
    <col min="3" max="3" width="14.28125" style="6" customWidth="1"/>
    <col min="4" max="4" width="5.28125" style="5" customWidth="1"/>
    <col min="5" max="5" width="14.28125" style="6" customWidth="1"/>
    <col min="6" max="6" width="5.28125" style="5" customWidth="1"/>
    <col min="7" max="7" width="14.28125" style="6" customWidth="1"/>
    <col min="8" max="8" width="5.28125" style="5" customWidth="1"/>
    <col min="9" max="9" width="14.28125" style="6" customWidth="1"/>
    <col min="10" max="10" width="5.28125" style="5" customWidth="1"/>
    <col min="11" max="11" width="14.28125" style="6" customWidth="1"/>
    <col min="12" max="12" width="5.28125" style="5" customWidth="1"/>
    <col min="13" max="13" width="14.28125" style="6" customWidth="1"/>
    <col min="14" max="14" width="5.28125" style="5" customWidth="1"/>
    <col min="15" max="16384" width="9.140625" style="2" customWidth="1"/>
  </cols>
  <sheetData>
    <row r="1" spans="2:14" s="9" customFormat="1" ht="22.5">
      <c r="B1" s="32" t="s">
        <v>60</v>
      </c>
      <c r="C1" s="60" t="str">
        <f>'Totali Gennaio'!C1</f>
        <v>Gennaio 2012 (su base 2011)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s="8" customFormat="1" ht="15.75" customHeight="1">
      <c r="A2" s="33" t="s">
        <v>45</v>
      </c>
      <c r="B2" s="33" t="s">
        <v>2</v>
      </c>
      <c r="C2" s="40" t="s">
        <v>46</v>
      </c>
      <c r="D2" s="21" t="s">
        <v>4</v>
      </c>
      <c r="E2" s="52" t="s">
        <v>47</v>
      </c>
      <c r="F2" s="21" t="s">
        <v>4</v>
      </c>
      <c r="G2" s="53" t="s">
        <v>48</v>
      </c>
      <c r="H2" s="47" t="s">
        <v>4</v>
      </c>
      <c r="I2" s="36" t="s">
        <v>49</v>
      </c>
      <c r="J2" s="21" t="s">
        <v>4</v>
      </c>
      <c r="K2" s="41" t="s">
        <v>50</v>
      </c>
      <c r="L2" s="21"/>
      <c r="M2" s="35" t="s">
        <v>51</v>
      </c>
      <c r="N2" s="21" t="s">
        <v>4</v>
      </c>
    </row>
    <row r="3" spans="1:14" s="8" customFormat="1" ht="15.75" customHeight="1">
      <c r="A3" s="33">
        <v>1</v>
      </c>
      <c r="B3" s="37" t="s">
        <v>7</v>
      </c>
      <c r="C3" s="42">
        <v>684</v>
      </c>
      <c r="D3" s="43">
        <v>-2.840909090909091</v>
      </c>
      <c r="E3" s="42">
        <v>148</v>
      </c>
      <c r="F3" s="43">
        <v>-24.489795918367346</v>
      </c>
      <c r="G3" s="51">
        <v>134</v>
      </c>
      <c r="H3" s="43">
        <v>-20.238095238095237</v>
      </c>
      <c r="I3" s="42">
        <v>832</v>
      </c>
      <c r="J3" s="43">
        <v>-7.555555555555555</v>
      </c>
      <c r="K3" s="42">
        <v>38</v>
      </c>
      <c r="L3" s="43">
        <v>-36.666666666666664</v>
      </c>
      <c r="M3" s="44">
        <v>870</v>
      </c>
      <c r="N3" s="45">
        <v>-9.375</v>
      </c>
    </row>
    <row r="4" spans="1:14" s="8" customFormat="1" ht="15.75" customHeight="1">
      <c r="A4" s="33">
        <v>2</v>
      </c>
      <c r="B4" s="37" t="s">
        <v>8</v>
      </c>
      <c r="C4" s="42">
        <v>262</v>
      </c>
      <c r="D4" s="43">
        <v>0</v>
      </c>
      <c r="E4" s="42">
        <v>457</v>
      </c>
      <c r="F4" s="43">
        <v>0.8830022075055187</v>
      </c>
      <c r="G4" s="51">
        <v>322</v>
      </c>
      <c r="H4" s="43">
        <v>-7.736389684813753</v>
      </c>
      <c r="I4" s="42">
        <v>719</v>
      </c>
      <c r="J4" s="43">
        <v>0.5594405594405595</v>
      </c>
      <c r="K4" s="42">
        <v>390</v>
      </c>
      <c r="L4" s="43">
        <v>47.16981132075472</v>
      </c>
      <c r="M4" s="44">
        <v>1109</v>
      </c>
      <c r="N4" s="45">
        <v>13.16326530612245</v>
      </c>
    </row>
    <row r="5" spans="1:14" s="8" customFormat="1" ht="15.75" customHeight="1">
      <c r="A5" s="33">
        <v>3</v>
      </c>
      <c r="B5" s="37" t="s">
        <v>9</v>
      </c>
      <c r="C5" s="42">
        <v>1780</v>
      </c>
      <c r="D5" s="43">
        <v>3.5485747527632343</v>
      </c>
      <c r="E5" s="42">
        <v>651</v>
      </c>
      <c r="F5" s="43">
        <v>-4.123711340206185</v>
      </c>
      <c r="G5" s="51">
        <v>440</v>
      </c>
      <c r="H5" s="43">
        <v>-11.46881287726358</v>
      </c>
      <c r="I5" s="42">
        <v>2431</v>
      </c>
      <c r="J5" s="43">
        <v>1.3761467889908257</v>
      </c>
      <c r="K5" s="42">
        <v>193</v>
      </c>
      <c r="L5" s="43">
        <v>-4.455445544554456</v>
      </c>
      <c r="M5" s="44">
        <v>2624</v>
      </c>
      <c r="N5" s="45">
        <v>0.9230769230769231</v>
      </c>
    </row>
    <row r="6" spans="1:14" s="8" customFormat="1" ht="15.75" customHeight="1">
      <c r="A6" s="33">
        <v>4</v>
      </c>
      <c r="B6" s="37" t="s">
        <v>10</v>
      </c>
      <c r="C6" s="42">
        <v>1632</v>
      </c>
      <c r="D6" s="43">
        <v>9.67741935483871</v>
      </c>
      <c r="E6" s="42">
        <v>3751</v>
      </c>
      <c r="F6" s="43">
        <v>1.3783783783783783</v>
      </c>
      <c r="G6" s="51">
        <v>3162</v>
      </c>
      <c r="H6" s="43">
        <v>4.0131578947368425</v>
      </c>
      <c r="I6" s="42">
        <v>5383</v>
      </c>
      <c r="J6" s="43">
        <v>3.758673862760216</v>
      </c>
      <c r="K6" s="42">
        <v>199</v>
      </c>
      <c r="L6" s="43">
        <v>15.028901734104046</v>
      </c>
      <c r="M6" s="44">
        <v>5582</v>
      </c>
      <c r="N6" s="45">
        <v>4.1223652303674685</v>
      </c>
    </row>
    <row r="7" spans="1:14" s="8" customFormat="1" ht="15.75" customHeight="1">
      <c r="A7" s="33">
        <v>5</v>
      </c>
      <c r="B7" s="37" t="s">
        <v>11</v>
      </c>
      <c r="C7" s="42">
        <v>1372</v>
      </c>
      <c r="D7" s="43">
        <v>-6.730115567641061</v>
      </c>
      <c r="E7" s="42">
        <v>3259</v>
      </c>
      <c r="F7" s="43">
        <v>-11.319727891156463</v>
      </c>
      <c r="G7" s="51">
        <v>0</v>
      </c>
      <c r="H7" s="43"/>
      <c r="I7" s="42">
        <v>4631</v>
      </c>
      <c r="J7" s="43">
        <v>-10.007773027594247</v>
      </c>
      <c r="K7" s="42">
        <v>261</v>
      </c>
      <c r="L7" s="43">
        <v>-27.094972067039105</v>
      </c>
      <c r="M7" s="44">
        <v>4892</v>
      </c>
      <c r="N7" s="45">
        <v>-11.119186046511627</v>
      </c>
    </row>
    <row r="8" spans="1:14" s="8" customFormat="1" ht="15.75" customHeight="1">
      <c r="A8" s="33">
        <v>6</v>
      </c>
      <c r="B8" s="37" t="s">
        <v>12</v>
      </c>
      <c r="C8" s="42">
        <v>86</v>
      </c>
      <c r="D8" s="43">
        <v>-56.56565656565657</v>
      </c>
      <c r="E8" s="42">
        <v>1</v>
      </c>
      <c r="F8" s="43">
        <v>-87.5</v>
      </c>
      <c r="G8" s="51">
        <v>1</v>
      </c>
      <c r="H8" s="43">
        <v>-87.5</v>
      </c>
      <c r="I8" s="42">
        <v>87</v>
      </c>
      <c r="J8" s="43">
        <v>-57.76699029126213</v>
      </c>
      <c r="K8" s="42">
        <v>479</v>
      </c>
      <c r="L8" s="43">
        <v>-34.47332421340629</v>
      </c>
      <c r="M8" s="44">
        <v>566</v>
      </c>
      <c r="N8" s="45">
        <v>-39.59445037353255</v>
      </c>
    </row>
    <row r="9" spans="1:14" s="8" customFormat="1" ht="15.75" customHeight="1">
      <c r="A9" s="33">
        <v>7</v>
      </c>
      <c r="B9" s="37" t="s">
        <v>13</v>
      </c>
      <c r="C9" s="42">
        <v>283</v>
      </c>
      <c r="D9" s="43">
        <v>-14.501510574018127</v>
      </c>
      <c r="E9" s="42">
        <v>31</v>
      </c>
      <c r="F9" s="43">
        <v>-51.5625</v>
      </c>
      <c r="G9" s="51">
        <v>15</v>
      </c>
      <c r="H9" s="43">
        <v>-37.5</v>
      </c>
      <c r="I9" s="42">
        <v>314</v>
      </c>
      <c r="J9" s="43">
        <v>-20.50632911392405</v>
      </c>
      <c r="K9" s="42">
        <v>186</v>
      </c>
      <c r="L9" s="43">
        <v>-33.57142857142857</v>
      </c>
      <c r="M9" s="44">
        <v>500</v>
      </c>
      <c r="N9" s="45">
        <v>-25.925925925925927</v>
      </c>
    </row>
    <row r="10" spans="1:14" s="8" customFormat="1" ht="15.75" customHeight="1">
      <c r="A10" s="33">
        <v>8</v>
      </c>
      <c r="B10" s="37" t="s">
        <v>14</v>
      </c>
      <c r="C10" s="42">
        <v>999</v>
      </c>
      <c r="D10" s="43">
        <v>9.900990099009901</v>
      </c>
      <c r="E10" s="42">
        <v>108</v>
      </c>
      <c r="F10" s="43">
        <v>-13.6</v>
      </c>
      <c r="G10" s="51">
        <v>81</v>
      </c>
      <c r="H10" s="43">
        <v>-11.956521739130435</v>
      </c>
      <c r="I10" s="42">
        <v>1107</v>
      </c>
      <c r="J10" s="43">
        <v>7.059961315280464</v>
      </c>
      <c r="K10" s="42">
        <v>130</v>
      </c>
      <c r="L10" s="43">
        <v>140.74074074074073</v>
      </c>
      <c r="M10" s="44">
        <v>1237</v>
      </c>
      <c r="N10" s="45">
        <v>13.694852941176471</v>
      </c>
    </row>
    <row r="11" spans="1:14" s="8" customFormat="1" ht="15.75" customHeight="1">
      <c r="A11" s="33">
        <v>9</v>
      </c>
      <c r="B11" s="37" t="s">
        <v>15</v>
      </c>
      <c r="C11" s="42">
        <v>1783</v>
      </c>
      <c r="D11" s="43">
        <v>-6.649214659685864</v>
      </c>
      <c r="E11" s="42">
        <v>230</v>
      </c>
      <c r="F11" s="43">
        <v>-23.333333333333332</v>
      </c>
      <c r="G11" s="51">
        <v>206</v>
      </c>
      <c r="H11" s="43">
        <v>-19.844357976653697</v>
      </c>
      <c r="I11" s="42">
        <v>2013</v>
      </c>
      <c r="J11" s="43">
        <v>-8.914027149321267</v>
      </c>
      <c r="K11" s="42">
        <v>227</v>
      </c>
      <c r="L11" s="43">
        <v>-25.57377049180328</v>
      </c>
      <c r="M11" s="44">
        <v>2240</v>
      </c>
      <c r="N11" s="45">
        <v>-10.934393638170974</v>
      </c>
    </row>
    <row r="12" spans="1:14" s="8" customFormat="1" ht="15.75" customHeight="1">
      <c r="A12" s="33">
        <v>10</v>
      </c>
      <c r="B12" s="37" t="s">
        <v>16</v>
      </c>
      <c r="C12" s="42">
        <v>3437</v>
      </c>
      <c r="D12" s="43">
        <v>0</v>
      </c>
      <c r="E12" s="42">
        <v>476</v>
      </c>
      <c r="F12" s="43">
        <v>-5.555555555555555</v>
      </c>
      <c r="G12" s="51">
        <v>415</v>
      </c>
      <c r="H12" s="43">
        <v>-2.5821596244131455</v>
      </c>
      <c r="I12" s="42">
        <v>3913</v>
      </c>
      <c r="J12" s="43">
        <v>-0.7104795737122558</v>
      </c>
      <c r="K12" s="42">
        <v>56</v>
      </c>
      <c r="L12" s="43">
        <v>-15.151515151515152</v>
      </c>
      <c r="M12" s="44">
        <v>3969</v>
      </c>
      <c r="N12" s="45">
        <v>-0.9483404042924881</v>
      </c>
    </row>
    <row r="13" spans="1:14" s="8" customFormat="1" ht="15.75" customHeight="1">
      <c r="A13" s="33">
        <v>11</v>
      </c>
      <c r="B13" s="37" t="s">
        <v>17</v>
      </c>
      <c r="C13" s="42">
        <v>192</v>
      </c>
      <c r="D13" s="43">
        <v>7.262569832402234</v>
      </c>
      <c r="E13" s="42">
        <v>0</v>
      </c>
      <c r="F13" s="43"/>
      <c r="G13" s="51">
        <v>0</v>
      </c>
      <c r="H13" s="43"/>
      <c r="I13" s="42">
        <v>192</v>
      </c>
      <c r="J13" s="43">
        <v>7.262569832402234</v>
      </c>
      <c r="K13" s="42">
        <v>82</v>
      </c>
      <c r="L13" s="43">
        <v>485.7142857142857</v>
      </c>
      <c r="M13" s="44">
        <v>274</v>
      </c>
      <c r="N13" s="45">
        <v>41.968911917098445</v>
      </c>
    </row>
    <row r="14" spans="1:14" s="8" customFormat="1" ht="15.75" customHeight="1">
      <c r="A14" s="33">
        <v>12</v>
      </c>
      <c r="B14" s="37" t="s">
        <v>18</v>
      </c>
      <c r="C14" s="42">
        <v>121</v>
      </c>
      <c r="D14" s="43">
        <v>-10.37037037037037</v>
      </c>
      <c r="E14" s="42">
        <v>86</v>
      </c>
      <c r="F14" s="43">
        <v>-31.746031746031747</v>
      </c>
      <c r="G14" s="51">
        <v>49</v>
      </c>
      <c r="H14" s="43">
        <v>-41.666666666666664</v>
      </c>
      <c r="I14" s="42">
        <v>207</v>
      </c>
      <c r="J14" s="43">
        <v>-20.689655172413794</v>
      </c>
      <c r="K14" s="42">
        <v>122</v>
      </c>
      <c r="L14" s="43">
        <v>-36.12565445026178</v>
      </c>
      <c r="M14" s="44">
        <v>329</v>
      </c>
      <c r="N14" s="45">
        <v>-27.212389380530972</v>
      </c>
    </row>
    <row r="15" spans="1:14" s="8" customFormat="1" ht="15.75" customHeight="1">
      <c r="A15" s="33">
        <v>13</v>
      </c>
      <c r="B15" s="37" t="s">
        <v>19</v>
      </c>
      <c r="C15" s="42">
        <v>288</v>
      </c>
      <c r="D15" s="43">
        <v>-10.559006211180124</v>
      </c>
      <c r="E15" s="42">
        <v>1537</v>
      </c>
      <c r="F15" s="43">
        <v>-4.888613861386139</v>
      </c>
      <c r="G15" s="51">
        <v>1291</v>
      </c>
      <c r="H15" s="43">
        <v>-6.92141312184571</v>
      </c>
      <c r="I15" s="42">
        <v>1825</v>
      </c>
      <c r="J15" s="43">
        <v>-5.830753353973169</v>
      </c>
      <c r="K15" s="42">
        <v>422</v>
      </c>
      <c r="L15" s="43">
        <v>6.297229219143577</v>
      </c>
      <c r="M15" s="44">
        <v>2247</v>
      </c>
      <c r="N15" s="45">
        <v>-3.7687366167023555</v>
      </c>
    </row>
    <row r="16" spans="1:14" s="8" customFormat="1" ht="15.75" customHeight="1">
      <c r="A16" s="33">
        <v>14</v>
      </c>
      <c r="B16" s="37" t="s">
        <v>20</v>
      </c>
      <c r="C16" s="42">
        <v>105</v>
      </c>
      <c r="D16" s="43">
        <v>-63.41463414634146</v>
      </c>
      <c r="E16" s="42">
        <v>0</v>
      </c>
      <c r="F16" s="43">
        <v>-100</v>
      </c>
      <c r="G16" s="51">
        <v>0</v>
      </c>
      <c r="H16" s="43">
        <v>-100</v>
      </c>
      <c r="I16" s="42">
        <v>105</v>
      </c>
      <c r="J16" s="43">
        <v>-63.91752577319588</v>
      </c>
      <c r="K16" s="42">
        <v>36</v>
      </c>
      <c r="L16" s="43">
        <v>-42.857142857142854</v>
      </c>
      <c r="M16" s="44">
        <v>141</v>
      </c>
      <c r="N16" s="45">
        <v>-60.16949152542373</v>
      </c>
    </row>
    <row r="17" spans="1:14" s="8" customFormat="1" ht="15.75" customHeight="1">
      <c r="A17" s="33">
        <v>15</v>
      </c>
      <c r="B17" s="37" t="s">
        <v>63</v>
      </c>
      <c r="C17" s="42">
        <v>7</v>
      </c>
      <c r="D17" s="43">
        <v>-96.84684684684684</v>
      </c>
      <c r="E17" s="42">
        <v>184</v>
      </c>
      <c r="F17" s="43">
        <v>-17.117117117117118</v>
      </c>
      <c r="G17" s="51">
        <v>153</v>
      </c>
      <c r="H17" s="43">
        <v>-17.2972972972973</v>
      </c>
      <c r="I17" s="42">
        <v>191</v>
      </c>
      <c r="J17" s="43">
        <v>-56.98198198198198</v>
      </c>
      <c r="K17" s="42">
        <v>50</v>
      </c>
      <c r="L17" s="43">
        <v>-13.793103448275861</v>
      </c>
      <c r="M17" s="44">
        <v>241</v>
      </c>
      <c r="N17" s="45">
        <v>-51.99203187250996</v>
      </c>
    </row>
    <row r="18" spans="1:14" s="8" customFormat="1" ht="15.75" customHeight="1">
      <c r="A18" s="33">
        <v>16</v>
      </c>
      <c r="B18" s="37" t="s">
        <v>21</v>
      </c>
      <c r="C18" s="42">
        <v>819</v>
      </c>
      <c r="D18" s="43">
        <v>9.63855421686747</v>
      </c>
      <c r="E18" s="42">
        <v>593</v>
      </c>
      <c r="F18" s="43">
        <v>-5.422647527910685</v>
      </c>
      <c r="G18" s="51">
        <v>505</v>
      </c>
      <c r="H18" s="43">
        <v>-13.675213675213675</v>
      </c>
      <c r="I18" s="42">
        <v>1412</v>
      </c>
      <c r="J18" s="43">
        <v>2.7656477438136826</v>
      </c>
      <c r="K18" s="42">
        <v>411</v>
      </c>
      <c r="L18" s="43">
        <v>-10.262008733624453</v>
      </c>
      <c r="M18" s="44">
        <v>1823</v>
      </c>
      <c r="N18" s="45">
        <v>-0.4912663755458515</v>
      </c>
    </row>
    <row r="19" spans="1:14" s="8" customFormat="1" ht="15.75" customHeight="1">
      <c r="A19" s="33">
        <v>17</v>
      </c>
      <c r="B19" s="37" t="s">
        <v>22</v>
      </c>
      <c r="C19" s="42">
        <v>8</v>
      </c>
      <c r="D19" s="43"/>
      <c r="E19" s="42">
        <v>19</v>
      </c>
      <c r="F19" s="43">
        <v>-47.22222222222222</v>
      </c>
      <c r="G19" s="51">
        <v>12</v>
      </c>
      <c r="H19" s="43"/>
      <c r="I19" s="42">
        <v>27</v>
      </c>
      <c r="J19" s="43">
        <v>-25</v>
      </c>
      <c r="K19" s="42">
        <v>52</v>
      </c>
      <c r="L19" s="43">
        <v>-23.529411764705884</v>
      </c>
      <c r="M19" s="44">
        <v>79</v>
      </c>
      <c r="N19" s="45">
        <v>-24.03846153846154</v>
      </c>
    </row>
    <row r="20" spans="1:14" s="8" customFormat="1" ht="15.75" customHeight="1">
      <c r="A20" s="33">
        <v>18</v>
      </c>
      <c r="B20" s="37" t="s">
        <v>23</v>
      </c>
      <c r="C20" s="42">
        <v>1102</v>
      </c>
      <c r="D20" s="43">
        <v>-1.2544802867383513</v>
      </c>
      <c r="E20" s="42">
        <v>70</v>
      </c>
      <c r="F20" s="43">
        <v>775</v>
      </c>
      <c r="G20" s="51">
        <v>66</v>
      </c>
      <c r="H20" s="43">
        <v>3200</v>
      </c>
      <c r="I20" s="42">
        <v>1172</v>
      </c>
      <c r="J20" s="43">
        <v>4.270462633451957</v>
      </c>
      <c r="K20" s="42">
        <v>44</v>
      </c>
      <c r="L20" s="43">
        <v>83.33333333333333</v>
      </c>
      <c r="M20" s="44">
        <v>1216</v>
      </c>
      <c r="N20" s="45">
        <v>5.923344947735192</v>
      </c>
    </row>
    <row r="21" spans="1:14" s="8" customFormat="1" ht="15.75" customHeight="1">
      <c r="A21" s="33">
        <v>19</v>
      </c>
      <c r="B21" s="37" t="s">
        <v>24</v>
      </c>
      <c r="C21" s="42">
        <v>4342</v>
      </c>
      <c r="D21" s="43">
        <v>-3.6395916555703507</v>
      </c>
      <c r="E21" s="42">
        <v>3142</v>
      </c>
      <c r="F21" s="43">
        <v>4.6984338553815395</v>
      </c>
      <c r="G21" s="51">
        <v>3137</v>
      </c>
      <c r="H21" s="43">
        <v>4.706275033377837</v>
      </c>
      <c r="I21" s="42">
        <v>7484</v>
      </c>
      <c r="J21" s="43">
        <v>-0.3063807113360863</v>
      </c>
      <c r="K21" s="42">
        <v>1650</v>
      </c>
      <c r="L21" s="43">
        <v>2.0408163265306123</v>
      </c>
      <c r="M21" s="44">
        <v>9134</v>
      </c>
      <c r="N21" s="45">
        <v>0.10960105217010083</v>
      </c>
    </row>
    <row r="22" spans="1:14" s="8" customFormat="1" ht="15.75" customHeight="1">
      <c r="A22" s="33">
        <v>20</v>
      </c>
      <c r="B22" s="37" t="s">
        <v>25</v>
      </c>
      <c r="C22" s="42">
        <v>2284</v>
      </c>
      <c r="D22" s="43">
        <v>-20.251396648044693</v>
      </c>
      <c r="E22" s="42">
        <v>10660</v>
      </c>
      <c r="F22" s="43">
        <v>-12.52256688002626</v>
      </c>
      <c r="G22" s="51">
        <v>7015</v>
      </c>
      <c r="H22" s="43">
        <v>-15.917535658635982</v>
      </c>
      <c r="I22" s="42">
        <v>12944</v>
      </c>
      <c r="J22" s="43">
        <v>-13.993355481727574</v>
      </c>
      <c r="K22" s="42">
        <v>240</v>
      </c>
      <c r="L22" s="43">
        <v>-6.976744186046512</v>
      </c>
      <c r="M22" s="44">
        <v>13184</v>
      </c>
      <c r="N22" s="45">
        <v>-13.87509798798014</v>
      </c>
    </row>
    <row r="23" spans="1:14" s="8" customFormat="1" ht="15.75" customHeight="1">
      <c r="A23" s="33">
        <v>21</v>
      </c>
      <c r="B23" s="37" t="s">
        <v>26</v>
      </c>
      <c r="C23" s="42">
        <v>2617</v>
      </c>
      <c r="D23" s="43">
        <v>-2.3871689668034315</v>
      </c>
      <c r="E23" s="42">
        <v>1020</v>
      </c>
      <c r="F23" s="43">
        <v>-14.141414141414142</v>
      </c>
      <c r="G23" s="51">
        <v>861</v>
      </c>
      <c r="H23" s="43">
        <v>-13.030303030303031</v>
      </c>
      <c r="I23" s="42">
        <v>3637</v>
      </c>
      <c r="J23" s="43">
        <v>-5.996381493926079</v>
      </c>
      <c r="K23" s="42">
        <v>222</v>
      </c>
      <c r="L23" s="43">
        <v>-3.4782608695652173</v>
      </c>
      <c r="M23" s="44">
        <v>3859</v>
      </c>
      <c r="N23" s="45">
        <v>-5.855086606489388</v>
      </c>
    </row>
    <row r="24" spans="1:14" s="8" customFormat="1" ht="15.75" customHeight="1">
      <c r="A24" s="33">
        <v>22</v>
      </c>
      <c r="B24" s="37" t="s">
        <v>27</v>
      </c>
      <c r="C24" s="42">
        <v>454</v>
      </c>
      <c r="D24" s="43">
        <v>-26.058631921824105</v>
      </c>
      <c r="E24" s="42">
        <v>45</v>
      </c>
      <c r="F24" s="43">
        <v>-23.728813559322035</v>
      </c>
      <c r="G24" s="51">
        <v>45</v>
      </c>
      <c r="H24" s="43">
        <v>-22.413793103448278</v>
      </c>
      <c r="I24" s="42">
        <v>499</v>
      </c>
      <c r="J24" s="43">
        <v>-25.85438335809807</v>
      </c>
      <c r="K24" s="42">
        <v>0</v>
      </c>
      <c r="L24" s="43">
        <v>-100</v>
      </c>
      <c r="M24" s="44">
        <v>499</v>
      </c>
      <c r="N24" s="45">
        <v>-42.51152073732719</v>
      </c>
    </row>
    <row r="25" spans="1:14" s="8" customFormat="1" ht="15.75" customHeight="1">
      <c r="A25" s="33">
        <v>23</v>
      </c>
      <c r="B25" s="37" t="s">
        <v>28</v>
      </c>
      <c r="C25" s="42">
        <v>2570</v>
      </c>
      <c r="D25" s="43">
        <v>-18.41269841269841</v>
      </c>
      <c r="E25" s="42">
        <v>180</v>
      </c>
      <c r="F25" s="43">
        <v>-18.181818181818183</v>
      </c>
      <c r="G25" s="51">
        <v>146</v>
      </c>
      <c r="H25" s="43">
        <v>-18.88888888888889</v>
      </c>
      <c r="I25" s="42">
        <v>2750</v>
      </c>
      <c r="J25" s="43">
        <v>-18.397626112759642</v>
      </c>
      <c r="K25" s="42">
        <v>90</v>
      </c>
      <c r="L25" s="43">
        <v>-23.728813559322035</v>
      </c>
      <c r="M25" s="44">
        <v>2840</v>
      </c>
      <c r="N25" s="45">
        <v>-18.577981651376145</v>
      </c>
    </row>
    <row r="26" spans="1:14" s="8" customFormat="1" ht="15.75" customHeight="1">
      <c r="A26" s="33">
        <v>24</v>
      </c>
      <c r="B26" s="37" t="s">
        <v>29</v>
      </c>
      <c r="C26" s="42">
        <v>152</v>
      </c>
      <c r="D26" s="43">
        <v>-31.53153153153153</v>
      </c>
      <c r="E26" s="42">
        <v>54</v>
      </c>
      <c r="F26" s="43">
        <v>-5.2631578947368425</v>
      </c>
      <c r="G26" s="51">
        <v>44</v>
      </c>
      <c r="H26" s="43">
        <v>-16.9811320754717</v>
      </c>
      <c r="I26" s="42">
        <v>206</v>
      </c>
      <c r="J26" s="43">
        <v>-26.164874551971327</v>
      </c>
      <c r="K26" s="42">
        <v>239</v>
      </c>
      <c r="L26" s="43">
        <v>17.733990147783253</v>
      </c>
      <c r="M26" s="44">
        <v>445</v>
      </c>
      <c r="N26" s="45">
        <v>-7.676348547717843</v>
      </c>
    </row>
    <row r="27" spans="1:14" s="8" customFormat="1" ht="15.75" customHeight="1">
      <c r="A27" s="33">
        <v>25</v>
      </c>
      <c r="B27" s="37" t="s">
        <v>30</v>
      </c>
      <c r="C27" s="42">
        <v>36</v>
      </c>
      <c r="D27" s="43">
        <v>-41.935483870967744</v>
      </c>
      <c r="E27" s="42">
        <v>56</v>
      </c>
      <c r="F27" s="43">
        <v>1.8181818181818181</v>
      </c>
      <c r="G27" s="51">
        <v>30</v>
      </c>
      <c r="H27" s="43">
        <v>-18.91891891891892</v>
      </c>
      <c r="I27" s="42">
        <v>92</v>
      </c>
      <c r="J27" s="43">
        <v>-21.367521367521366</v>
      </c>
      <c r="K27" s="42">
        <v>140</v>
      </c>
      <c r="L27" s="43">
        <v>19.65811965811966</v>
      </c>
      <c r="M27" s="44">
        <v>232</v>
      </c>
      <c r="N27" s="45">
        <v>-0.8547008547008547</v>
      </c>
    </row>
    <row r="28" spans="1:14" s="8" customFormat="1" ht="15.75" customHeight="1">
      <c r="A28" s="33">
        <v>26</v>
      </c>
      <c r="B28" s="37" t="s">
        <v>31</v>
      </c>
      <c r="C28" s="42">
        <v>212</v>
      </c>
      <c r="D28" s="43">
        <v>14.594594594594595</v>
      </c>
      <c r="E28" s="42">
        <v>170</v>
      </c>
      <c r="F28" s="43">
        <v>55.96330275229358</v>
      </c>
      <c r="G28" s="51">
        <v>142</v>
      </c>
      <c r="H28" s="43">
        <v>61.36363636363637</v>
      </c>
      <c r="I28" s="42">
        <v>382</v>
      </c>
      <c r="J28" s="43">
        <v>29.931972789115648</v>
      </c>
      <c r="K28" s="42">
        <v>157</v>
      </c>
      <c r="L28" s="43">
        <v>23.62204724409449</v>
      </c>
      <c r="M28" s="44">
        <v>539</v>
      </c>
      <c r="N28" s="45">
        <v>28.028503562945367</v>
      </c>
    </row>
    <row r="29" spans="1:14" s="8" customFormat="1" ht="15.75" customHeight="1">
      <c r="A29" s="33">
        <v>27</v>
      </c>
      <c r="B29" s="37" t="s">
        <v>32</v>
      </c>
      <c r="C29" s="42">
        <v>1019</v>
      </c>
      <c r="D29" s="43">
        <v>29.15082382762991</v>
      </c>
      <c r="E29" s="42">
        <v>1354</v>
      </c>
      <c r="F29" s="43">
        <v>-10.212201591511937</v>
      </c>
      <c r="G29" s="51">
        <v>0</v>
      </c>
      <c r="H29" s="43"/>
      <c r="I29" s="42">
        <v>2373</v>
      </c>
      <c r="J29" s="43">
        <v>3.308663474096648</v>
      </c>
      <c r="K29" s="42">
        <v>164</v>
      </c>
      <c r="L29" s="43">
        <v>-4.651162790697675</v>
      </c>
      <c r="M29" s="44">
        <v>2537</v>
      </c>
      <c r="N29" s="45">
        <v>2.754151478331308</v>
      </c>
    </row>
    <row r="30" spans="1:14" s="8" customFormat="1" ht="15.75" customHeight="1">
      <c r="A30" s="33">
        <v>28</v>
      </c>
      <c r="B30" s="37" t="s">
        <v>33</v>
      </c>
      <c r="C30" s="42">
        <v>398</v>
      </c>
      <c r="D30" s="43">
        <v>-2.926829268292683</v>
      </c>
      <c r="E30" s="42">
        <v>0</v>
      </c>
      <c r="F30" s="43">
        <v>-100</v>
      </c>
      <c r="G30" s="51">
        <v>0</v>
      </c>
      <c r="H30" s="43">
        <v>-100</v>
      </c>
      <c r="I30" s="42">
        <v>398</v>
      </c>
      <c r="J30" s="43">
        <v>-11.946902654867257</v>
      </c>
      <c r="K30" s="42">
        <v>142</v>
      </c>
      <c r="L30" s="43">
        <v>-38.26086956521739</v>
      </c>
      <c r="M30" s="44">
        <v>540</v>
      </c>
      <c r="N30" s="45">
        <v>-20.821114369501466</v>
      </c>
    </row>
    <row r="31" spans="1:14" s="8" customFormat="1" ht="15.75" customHeight="1">
      <c r="A31" s="33">
        <v>29</v>
      </c>
      <c r="B31" s="37" t="s">
        <v>34</v>
      </c>
      <c r="C31" s="42">
        <v>248</v>
      </c>
      <c r="D31" s="43">
        <v>158.33333333333334</v>
      </c>
      <c r="E31" s="42">
        <v>269</v>
      </c>
      <c r="F31" s="43">
        <v>32.51231527093596</v>
      </c>
      <c r="G31" s="51">
        <v>81</v>
      </c>
      <c r="H31" s="43">
        <v>72.34042553191489</v>
      </c>
      <c r="I31" s="42">
        <v>517</v>
      </c>
      <c r="J31" s="43">
        <v>72.90969899665552</v>
      </c>
      <c r="K31" s="42">
        <v>108</v>
      </c>
      <c r="L31" s="43">
        <v>21.348314606741575</v>
      </c>
      <c r="M31" s="44">
        <v>625</v>
      </c>
      <c r="N31" s="45">
        <v>61.08247422680412</v>
      </c>
    </row>
    <row r="32" spans="1:14" s="8" customFormat="1" ht="15.75" customHeight="1">
      <c r="A32" s="33">
        <v>30</v>
      </c>
      <c r="B32" s="37" t="s">
        <v>35</v>
      </c>
      <c r="C32" s="42">
        <v>839</v>
      </c>
      <c r="D32" s="43">
        <v>61.34615384615385</v>
      </c>
      <c r="E32" s="42">
        <v>2048</v>
      </c>
      <c r="F32" s="43">
        <v>-9.700176366843033</v>
      </c>
      <c r="G32" s="51">
        <v>2001</v>
      </c>
      <c r="H32" s="43">
        <v>-8.295142071494043</v>
      </c>
      <c r="I32" s="42">
        <v>2887</v>
      </c>
      <c r="J32" s="43">
        <v>3.5509325681492108</v>
      </c>
      <c r="K32" s="42">
        <v>1026</v>
      </c>
      <c r="L32" s="43">
        <v>-0.2915451895043732</v>
      </c>
      <c r="M32" s="44">
        <v>3913</v>
      </c>
      <c r="N32" s="45">
        <v>2.515064186533927</v>
      </c>
    </row>
    <row r="33" spans="1:14" s="8" customFormat="1" ht="15.75" customHeight="1">
      <c r="A33" s="33">
        <v>31</v>
      </c>
      <c r="B33" s="37" t="s">
        <v>36</v>
      </c>
      <c r="C33" s="42">
        <v>9133</v>
      </c>
      <c r="D33" s="43">
        <v>-9.939848141208953</v>
      </c>
      <c r="E33" s="42">
        <v>13723</v>
      </c>
      <c r="F33" s="43">
        <v>-5.136181390847504</v>
      </c>
      <c r="G33" s="51">
        <v>8579</v>
      </c>
      <c r="H33" s="43">
        <v>-3.2043326187521157</v>
      </c>
      <c r="I33" s="42">
        <v>22856</v>
      </c>
      <c r="J33" s="43">
        <v>-7.115861340269029</v>
      </c>
      <c r="K33" s="42">
        <v>5</v>
      </c>
      <c r="L33" s="43">
        <v>-76.19047619047619</v>
      </c>
      <c r="M33" s="44">
        <v>22861</v>
      </c>
      <c r="N33" s="45">
        <v>-7.17476043527692</v>
      </c>
    </row>
    <row r="34" spans="1:14" s="8" customFormat="1" ht="15.75" customHeight="1">
      <c r="A34" s="33">
        <v>32</v>
      </c>
      <c r="B34" s="37" t="s">
        <v>37</v>
      </c>
      <c r="C34" s="42">
        <v>10</v>
      </c>
      <c r="D34" s="43">
        <v>11.11111111111111</v>
      </c>
      <c r="E34" s="42">
        <v>2</v>
      </c>
      <c r="F34" s="43"/>
      <c r="G34" s="51">
        <v>2</v>
      </c>
      <c r="H34" s="43"/>
      <c r="I34" s="42">
        <v>12</v>
      </c>
      <c r="J34" s="43">
        <v>33.333333333333336</v>
      </c>
      <c r="K34" s="42">
        <v>126</v>
      </c>
      <c r="L34" s="43">
        <v>82.6086956521739</v>
      </c>
      <c r="M34" s="44">
        <v>138</v>
      </c>
      <c r="N34" s="45">
        <v>76.92307692307692</v>
      </c>
    </row>
    <row r="35" spans="1:14" s="8" customFormat="1" ht="15.75" customHeight="1">
      <c r="A35" s="33">
        <v>33</v>
      </c>
      <c r="B35" s="37" t="s">
        <v>38</v>
      </c>
      <c r="C35" s="42">
        <v>1761</v>
      </c>
      <c r="D35" s="43">
        <v>0.9747706422018348</v>
      </c>
      <c r="E35" s="42">
        <v>1792</v>
      </c>
      <c r="F35" s="43">
        <v>-6.569343065693431</v>
      </c>
      <c r="G35" s="51">
        <v>1625</v>
      </c>
      <c r="H35" s="43">
        <v>-2.694610778443114</v>
      </c>
      <c r="I35" s="42">
        <v>3553</v>
      </c>
      <c r="J35" s="43">
        <v>-2.9765155652648825</v>
      </c>
      <c r="K35" s="42">
        <v>744</v>
      </c>
      <c r="L35" s="43">
        <v>18.095238095238095</v>
      </c>
      <c r="M35" s="44">
        <v>4297</v>
      </c>
      <c r="N35" s="45">
        <v>0.11649580615097857</v>
      </c>
    </row>
    <row r="36" spans="1:14" s="8" customFormat="1" ht="15.75" customHeight="1">
      <c r="A36" s="33">
        <v>34</v>
      </c>
      <c r="B36" s="37" t="s">
        <v>39</v>
      </c>
      <c r="C36" s="42">
        <v>700</v>
      </c>
      <c r="D36" s="43">
        <v>-19.724770642201836</v>
      </c>
      <c r="E36" s="42">
        <v>120</v>
      </c>
      <c r="F36" s="43">
        <v>-50.413223140495866</v>
      </c>
      <c r="G36" s="51">
        <v>120</v>
      </c>
      <c r="H36" s="43">
        <v>-50.20746887966805</v>
      </c>
      <c r="I36" s="42">
        <v>820</v>
      </c>
      <c r="J36" s="43">
        <v>-26.391382405745063</v>
      </c>
      <c r="K36" s="42">
        <v>41</v>
      </c>
      <c r="L36" s="43">
        <v>-2.380952380952381</v>
      </c>
      <c r="M36" s="44">
        <v>861</v>
      </c>
      <c r="N36" s="45">
        <v>-25.519031141868513</v>
      </c>
    </row>
    <row r="37" spans="1:14" s="8" customFormat="1" ht="15.75" customHeight="1">
      <c r="A37" s="33">
        <v>35</v>
      </c>
      <c r="B37" s="37" t="s">
        <v>40</v>
      </c>
      <c r="C37" s="42">
        <v>274</v>
      </c>
      <c r="D37" s="43">
        <v>10.040160642570282</v>
      </c>
      <c r="E37" s="42">
        <v>894</v>
      </c>
      <c r="F37" s="43">
        <v>-16.837209302325583</v>
      </c>
      <c r="G37" s="51">
        <v>793</v>
      </c>
      <c r="H37" s="43">
        <v>-16.084656084656086</v>
      </c>
      <c r="I37" s="42">
        <v>1168</v>
      </c>
      <c r="J37" s="43">
        <v>-11.782477341389727</v>
      </c>
      <c r="K37" s="42">
        <v>270</v>
      </c>
      <c r="L37" s="43">
        <v>12.033195020746888</v>
      </c>
      <c r="M37" s="44">
        <v>1438</v>
      </c>
      <c r="N37" s="45">
        <v>-8.115015974440894</v>
      </c>
    </row>
    <row r="38" spans="1:14" s="8" customFormat="1" ht="15.75" customHeight="1">
      <c r="A38" s="33">
        <v>36</v>
      </c>
      <c r="B38" s="37" t="s">
        <v>41</v>
      </c>
      <c r="C38" s="42">
        <v>480</v>
      </c>
      <c r="D38" s="43">
        <v>-6.432748538011696</v>
      </c>
      <c r="E38" s="42">
        <v>246</v>
      </c>
      <c r="F38" s="43">
        <v>-26.126126126126128</v>
      </c>
      <c r="G38" s="51">
        <v>211</v>
      </c>
      <c r="H38" s="43">
        <v>-28.231292517006803</v>
      </c>
      <c r="I38" s="42">
        <v>726</v>
      </c>
      <c r="J38" s="43">
        <v>-14.184397163120567</v>
      </c>
      <c r="K38" s="42">
        <v>255</v>
      </c>
      <c r="L38" s="43">
        <v>30.76923076923077</v>
      </c>
      <c r="M38" s="44">
        <v>981</v>
      </c>
      <c r="N38" s="45">
        <v>-5.763688760806916</v>
      </c>
    </row>
    <row r="39" spans="1:14" s="8" customFormat="1" ht="15.75" customHeight="1">
      <c r="A39" s="33">
        <v>37</v>
      </c>
      <c r="B39" s="37" t="s">
        <v>42</v>
      </c>
      <c r="C39" s="42">
        <v>1145</v>
      </c>
      <c r="D39" s="43">
        <v>-17.028985507246375</v>
      </c>
      <c r="E39" s="42">
        <v>3466</v>
      </c>
      <c r="F39" s="43">
        <v>-4.465270121278942</v>
      </c>
      <c r="G39" s="51">
        <v>2710</v>
      </c>
      <c r="H39" s="43">
        <v>-9.151860543077438</v>
      </c>
      <c r="I39" s="42">
        <v>4611</v>
      </c>
      <c r="J39" s="43">
        <v>-7.927316293929713</v>
      </c>
      <c r="K39" s="42">
        <v>232</v>
      </c>
      <c r="L39" s="43">
        <v>-20.274914089347078</v>
      </c>
      <c r="M39" s="44">
        <v>4843</v>
      </c>
      <c r="N39" s="45">
        <v>-8.605397244763163</v>
      </c>
    </row>
    <row r="40" spans="1:14" s="8" customFormat="1" ht="15.75" customHeight="1">
      <c r="A40" s="33">
        <v>38</v>
      </c>
      <c r="B40" s="37" t="s">
        <v>43</v>
      </c>
      <c r="C40" s="42">
        <v>912</v>
      </c>
      <c r="D40" s="43">
        <v>-11.284046692607005</v>
      </c>
      <c r="E40" s="42">
        <v>1607</v>
      </c>
      <c r="F40" s="43">
        <v>-3.309265944645006</v>
      </c>
      <c r="G40" s="51">
        <v>1061</v>
      </c>
      <c r="H40" s="43">
        <v>8.932238193018481</v>
      </c>
      <c r="I40" s="42">
        <v>2519</v>
      </c>
      <c r="J40" s="43">
        <v>-6.356877323420075</v>
      </c>
      <c r="K40" s="42">
        <v>180</v>
      </c>
      <c r="L40" s="43">
        <v>-2.1739130434782608</v>
      </c>
      <c r="M40" s="44">
        <v>2699</v>
      </c>
      <c r="N40" s="45">
        <v>-6.089074460681976</v>
      </c>
    </row>
    <row r="41" spans="1:14" s="8" customFormat="1" ht="15.75" customHeight="1">
      <c r="A41" s="11"/>
      <c r="B41" s="11" t="s">
        <v>0</v>
      </c>
      <c r="C41" s="12">
        <f>SUM(C3:C40)</f>
        <v>44546</v>
      </c>
      <c r="D41" s="45">
        <v>-6.163633299629255</v>
      </c>
      <c r="E41" s="12">
        <f>SUM(E3:E40)</f>
        <v>52449</v>
      </c>
      <c r="F41" s="45">
        <v>-7.273305871329313</v>
      </c>
      <c r="G41" s="13">
        <f>SUM(G3:G40)</f>
        <v>35455</v>
      </c>
      <c r="H41" s="43">
        <v>-6.927600147004778</v>
      </c>
      <c r="I41" s="12">
        <f>SUM(I3:I40)</f>
        <v>96995</v>
      </c>
      <c r="J41" s="45">
        <v>-6.766953429134426</v>
      </c>
      <c r="K41" s="12">
        <f>SUM(K3:K40)</f>
        <v>9409</v>
      </c>
      <c r="L41" s="45">
        <v>-4.234096692111959</v>
      </c>
      <c r="M41" s="12">
        <f>SUM(M3:M40)</f>
        <v>106404</v>
      </c>
      <c r="N41" s="45">
        <v>-6.548392763042332</v>
      </c>
    </row>
    <row r="42" ht="15.75" customHeight="1"/>
    <row r="43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="90" zoomScaleNormal="90" zoomScalePageLayoutView="0" workbookViewId="0" topLeftCell="A1">
      <selection activeCell="C1" sqref="C1:P1"/>
    </sheetView>
  </sheetViews>
  <sheetFormatPr defaultColWidth="9.140625" defaultRowHeight="12.75"/>
  <cols>
    <col min="1" max="1" width="3.00390625" style="2" customWidth="1"/>
    <col min="2" max="2" width="19.8515625" style="2" customWidth="1"/>
    <col min="3" max="3" width="14.28125" style="7" customWidth="1"/>
    <col min="4" max="4" width="5.28125" style="5" customWidth="1"/>
    <col min="5" max="5" width="14.28125" style="7" customWidth="1"/>
    <col min="6" max="6" width="5.28125" style="5" customWidth="1"/>
    <col min="7" max="7" width="13.28125" style="7" customWidth="1"/>
    <col min="8" max="8" width="4.7109375" style="5" customWidth="1"/>
    <col min="9" max="9" width="14.28125" style="7" customWidth="1"/>
    <col min="10" max="10" width="5.28125" style="5" customWidth="1"/>
    <col min="11" max="11" width="14.28125" style="7" customWidth="1"/>
    <col min="12" max="12" width="5.28125" style="5" customWidth="1"/>
    <col min="13" max="13" width="14.28125" style="7" customWidth="1"/>
    <col min="14" max="14" width="5.28125" style="5" customWidth="1"/>
    <col min="15" max="15" width="14.28125" style="7" customWidth="1"/>
    <col min="16" max="17" width="5.28125" style="5" customWidth="1"/>
    <col min="18" max="16384" width="9.140625" style="2" customWidth="1"/>
  </cols>
  <sheetData>
    <row r="1" spans="2:17" s="9" customFormat="1" ht="22.5">
      <c r="B1" s="32" t="s">
        <v>61</v>
      </c>
      <c r="C1" s="60" t="str">
        <f>'Totali Gennaio'!C1</f>
        <v>Gennaio 2012 (su base 2011)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39"/>
    </row>
    <row r="2" spans="1:17" s="8" customFormat="1" ht="15.75" customHeight="1">
      <c r="A2" s="33" t="s">
        <v>45</v>
      </c>
      <c r="B2" s="33" t="s">
        <v>2</v>
      </c>
      <c r="C2" s="40" t="s">
        <v>46</v>
      </c>
      <c r="D2" s="21" t="s">
        <v>4</v>
      </c>
      <c r="E2" s="40" t="s">
        <v>47</v>
      </c>
      <c r="F2" s="21" t="s">
        <v>4</v>
      </c>
      <c r="G2" s="46" t="s">
        <v>48</v>
      </c>
      <c r="H2" s="47" t="s">
        <v>4</v>
      </c>
      <c r="I2" s="48" t="s">
        <v>53</v>
      </c>
      <c r="J2" s="21" t="s">
        <v>4</v>
      </c>
      <c r="K2" s="49" t="s">
        <v>49</v>
      </c>
      <c r="L2" s="21"/>
      <c r="M2" s="50" t="s">
        <v>50</v>
      </c>
      <c r="N2" s="21" t="s">
        <v>4</v>
      </c>
      <c r="O2" s="34" t="s">
        <v>51</v>
      </c>
      <c r="P2" s="21" t="s">
        <v>4</v>
      </c>
      <c r="Q2" s="58"/>
    </row>
    <row r="3" spans="1:17" s="8" customFormat="1" ht="15.75" customHeight="1">
      <c r="A3" s="33">
        <v>1</v>
      </c>
      <c r="B3" s="37" t="s">
        <v>7</v>
      </c>
      <c r="C3" s="42">
        <v>59274</v>
      </c>
      <c r="D3" s="43">
        <v>0.3538474561923305</v>
      </c>
      <c r="E3" s="42">
        <v>15248</v>
      </c>
      <c r="F3" s="43">
        <v>-17.484712376210833</v>
      </c>
      <c r="G3" s="51">
        <v>14285</v>
      </c>
      <c r="H3" s="43">
        <v>-16.942845514274087</v>
      </c>
      <c r="I3" s="42">
        <v>1256</v>
      </c>
      <c r="J3" s="43">
        <v>3488.5714285714284</v>
      </c>
      <c r="K3" s="42">
        <v>75778</v>
      </c>
      <c r="L3" s="43">
        <v>-2.3215045308653113</v>
      </c>
      <c r="M3" s="42">
        <v>193</v>
      </c>
      <c r="N3" s="43">
        <v>1035.2941176470588</v>
      </c>
      <c r="O3" s="44">
        <v>75971</v>
      </c>
      <c r="P3" s="45">
        <v>-2.0941801123769266</v>
      </c>
      <c r="Q3" s="59"/>
    </row>
    <row r="4" spans="1:17" s="8" customFormat="1" ht="15.75" customHeight="1">
      <c r="A4" s="33">
        <v>2</v>
      </c>
      <c r="B4" s="37" t="s">
        <v>8</v>
      </c>
      <c r="C4" s="42">
        <v>9369</v>
      </c>
      <c r="D4" s="43">
        <v>-4.950796388353455</v>
      </c>
      <c r="E4" s="42">
        <v>23589</v>
      </c>
      <c r="F4" s="43">
        <v>2.6769391486027683</v>
      </c>
      <c r="G4" s="51">
        <v>18576</v>
      </c>
      <c r="H4" s="43">
        <v>-1.9218585005279831</v>
      </c>
      <c r="I4" s="42">
        <v>907</v>
      </c>
      <c r="J4" s="43">
        <v>37.216338880484116</v>
      </c>
      <c r="K4" s="42">
        <v>33865</v>
      </c>
      <c r="L4" s="43">
        <v>1.113698793741789</v>
      </c>
      <c r="M4" s="42">
        <v>514</v>
      </c>
      <c r="N4" s="43">
        <v>-18.02232854864434</v>
      </c>
      <c r="O4" s="44">
        <v>34379</v>
      </c>
      <c r="P4" s="45">
        <v>0.7620387467393535</v>
      </c>
      <c r="Q4" s="59"/>
    </row>
    <row r="5" spans="1:17" s="8" customFormat="1" ht="15.75" customHeight="1">
      <c r="A5" s="33">
        <v>3</v>
      </c>
      <c r="B5" s="37" t="s">
        <v>9</v>
      </c>
      <c r="C5" s="42">
        <v>198537</v>
      </c>
      <c r="D5" s="43">
        <v>8.46645541958042</v>
      </c>
      <c r="E5" s="42">
        <v>56588</v>
      </c>
      <c r="F5" s="43">
        <v>-2.093498044915049</v>
      </c>
      <c r="G5" s="51">
        <v>47943</v>
      </c>
      <c r="H5" s="43">
        <v>-0.611551059330818</v>
      </c>
      <c r="I5" s="42">
        <v>1997</v>
      </c>
      <c r="J5" s="43">
        <v>344.7661469933185</v>
      </c>
      <c r="K5" s="42">
        <v>257122</v>
      </c>
      <c r="L5" s="43">
        <v>6.562724058900811</v>
      </c>
      <c r="M5" s="42">
        <v>150</v>
      </c>
      <c r="N5" s="43">
        <v>-35.3448275862069</v>
      </c>
      <c r="O5" s="44">
        <v>257272</v>
      </c>
      <c r="P5" s="45">
        <v>6.522468211610681</v>
      </c>
      <c r="Q5" s="59"/>
    </row>
    <row r="6" spans="1:17" s="8" customFormat="1" ht="15.75" customHeight="1">
      <c r="A6" s="33">
        <v>4</v>
      </c>
      <c r="B6" s="37" t="s">
        <v>10</v>
      </c>
      <c r="C6" s="42">
        <v>184198</v>
      </c>
      <c r="D6" s="43">
        <v>15.209437018782719</v>
      </c>
      <c r="E6" s="42">
        <v>401648</v>
      </c>
      <c r="F6" s="43">
        <v>1.76496521250019</v>
      </c>
      <c r="G6" s="51">
        <v>343864</v>
      </c>
      <c r="H6" s="43">
        <v>3.423654284004199</v>
      </c>
      <c r="I6" s="42">
        <v>598</v>
      </c>
      <c r="J6" s="43">
        <v>119.8529411764706</v>
      </c>
      <c r="K6" s="42">
        <v>586444</v>
      </c>
      <c r="L6" s="43">
        <v>5.697009020699848</v>
      </c>
      <c r="M6" s="42">
        <v>274</v>
      </c>
      <c r="N6" s="43">
        <v>-37.15596330275229</v>
      </c>
      <c r="O6" s="44">
        <v>586718</v>
      </c>
      <c r="P6" s="45">
        <v>5.6633607733881295</v>
      </c>
      <c r="Q6" s="59"/>
    </row>
    <row r="7" spans="1:17" s="8" customFormat="1" ht="15.75" customHeight="1">
      <c r="A7" s="33">
        <v>5</v>
      </c>
      <c r="B7" s="37" t="s">
        <v>11</v>
      </c>
      <c r="C7" s="42">
        <v>119336</v>
      </c>
      <c r="D7" s="43">
        <v>1.5556387650202539</v>
      </c>
      <c r="E7" s="42">
        <v>266718</v>
      </c>
      <c r="F7" s="43">
        <v>-12.213858544500653</v>
      </c>
      <c r="G7" s="51">
        <v>0</v>
      </c>
      <c r="H7" s="43"/>
      <c r="I7" s="42">
        <v>6073</v>
      </c>
      <c r="J7" s="43">
        <v>32.453653217012</v>
      </c>
      <c r="K7" s="42">
        <v>392127</v>
      </c>
      <c r="L7" s="43">
        <v>-7.9341190833959425</v>
      </c>
      <c r="M7" s="42">
        <v>457</v>
      </c>
      <c r="N7" s="43">
        <v>-31.38138138138138</v>
      </c>
      <c r="O7" s="44">
        <v>392584</v>
      </c>
      <c r="P7" s="45">
        <v>-7.970725715330555</v>
      </c>
      <c r="Q7" s="59"/>
    </row>
    <row r="8" spans="1:17" s="8" customFormat="1" ht="15.75" customHeight="1">
      <c r="A8" s="33">
        <v>6</v>
      </c>
      <c r="B8" s="37" t="s">
        <v>12</v>
      </c>
      <c r="C8" s="42">
        <v>1989</v>
      </c>
      <c r="D8" s="43">
        <v>-53.353658536585364</v>
      </c>
      <c r="E8" s="42">
        <v>0</v>
      </c>
      <c r="F8" s="43">
        <v>-100</v>
      </c>
      <c r="G8" s="51">
        <v>0</v>
      </c>
      <c r="H8" s="43">
        <v>-100</v>
      </c>
      <c r="I8" s="42">
        <v>0</v>
      </c>
      <c r="J8" s="43">
        <v>-100</v>
      </c>
      <c r="K8" s="42">
        <v>1989</v>
      </c>
      <c r="L8" s="43">
        <v>-54.38073394495413</v>
      </c>
      <c r="M8" s="42">
        <v>609</v>
      </c>
      <c r="N8" s="43">
        <v>-8.558558558558559</v>
      </c>
      <c r="O8" s="44">
        <v>2598</v>
      </c>
      <c r="P8" s="45">
        <v>-48.308794269797055</v>
      </c>
      <c r="Q8" s="59"/>
    </row>
    <row r="9" spans="1:17" s="8" customFormat="1" ht="15.75" customHeight="1">
      <c r="A9" s="33">
        <v>7</v>
      </c>
      <c r="B9" s="37" t="s">
        <v>13</v>
      </c>
      <c r="C9" s="42">
        <v>0</v>
      </c>
      <c r="D9" s="43">
        <v>-100</v>
      </c>
      <c r="E9" s="42">
        <v>2873</v>
      </c>
      <c r="F9" s="43">
        <v>-39.10555320050869</v>
      </c>
      <c r="G9" s="51">
        <v>990</v>
      </c>
      <c r="H9" s="43">
        <v>-46.39956686518679</v>
      </c>
      <c r="I9" s="42">
        <v>0</v>
      </c>
      <c r="J9" s="43">
        <v>-100</v>
      </c>
      <c r="K9" s="42">
        <v>2873</v>
      </c>
      <c r="L9" s="43">
        <v>-42.5974025974026</v>
      </c>
      <c r="M9" s="42">
        <v>116</v>
      </c>
      <c r="N9" s="43">
        <v>-37.967914438502675</v>
      </c>
      <c r="O9" s="44">
        <v>2989</v>
      </c>
      <c r="P9" s="45">
        <v>-42.430662557781204</v>
      </c>
      <c r="Q9" s="59"/>
    </row>
    <row r="10" spans="1:17" s="8" customFormat="1" ht="15.75" customHeight="1">
      <c r="A10" s="33">
        <v>8</v>
      </c>
      <c r="B10" s="37" t="s">
        <v>14</v>
      </c>
      <c r="C10" s="42">
        <v>122470</v>
      </c>
      <c r="D10" s="43">
        <v>16.456201742041003</v>
      </c>
      <c r="E10" s="42">
        <v>13158</v>
      </c>
      <c r="F10" s="43">
        <v>-5.697699419479682</v>
      </c>
      <c r="G10" s="51">
        <v>9837</v>
      </c>
      <c r="H10" s="43">
        <v>-11.870632503135639</v>
      </c>
      <c r="I10" s="42">
        <v>8</v>
      </c>
      <c r="J10" s="43">
        <v>-94.44444444444444</v>
      </c>
      <c r="K10" s="42">
        <v>135636</v>
      </c>
      <c r="L10" s="43">
        <v>13.730389649592071</v>
      </c>
      <c r="M10" s="42">
        <v>184</v>
      </c>
      <c r="N10" s="43">
        <v>300</v>
      </c>
      <c r="O10" s="44">
        <v>135820</v>
      </c>
      <c r="P10" s="45">
        <v>13.840763743954671</v>
      </c>
      <c r="Q10" s="59"/>
    </row>
    <row r="11" spans="1:17" s="8" customFormat="1" ht="15.75" customHeight="1">
      <c r="A11" s="33">
        <v>9</v>
      </c>
      <c r="B11" s="37" t="s">
        <v>15</v>
      </c>
      <c r="C11" s="42">
        <v>174237</v>
      </c>
      <c r="D11" s="43">
        <v>1.5544675642594858</v>
      </c>
      <c r="E11" s="42">
        <v>22681</v>
      </c>
      <c r="F11" s="43">
        <v>-23.62785372752374</v>
      </c>
      <c r="G11" s="51">
        <v>20665</v>
      </c>
      <c r="H11" s="43">
        <v>-21.24318762147948</v>
      </c>
      <c r="I11" s="42">
        <v>829</v>
      </c>
      <c r="J11" s="43">
        <v>-7.374301675977653</v>
      </c>
      <c r="K11" s="42">
        <v>197747</v>
      </c>
      <c r="L11" s="43">
        <v>-2.184375973842889</v>
      </c>
      <c r="M11" s="42">
        <v>74</v>
      </c>
      <c r="N11" s="43">
        <v>-37.28813559322034</v>
      </c>
      <c r="O11" s="44">
        <v>197821</v>
      </c>
      <c r="P11" s="45">
        <v>-2.2048536441880353</v>
      </c>
      <c r="Q11" s="59"/>
    </row>
    <row r="12" spans="1:17" s="8" customFormat="1" ht="15.75" customHeight="1">
      <c r="A12" s="33">
        <v>10</v>
      </c>
      <c r="B12" s="37" t="s">
        <v>16</v>
      </c>
      <c r="C12" s="42">
        <v>363811</v>
      </c>
      <c r="D12" s="43">
        <v>0.9484090978459626</v>
      </c>
      <c r="E12" s="42">
        <v>45165</v>
      </c>
      <c r="F12" s="43">
        <v>-0.5482890738538777</v>
      </c>
      <c r="G12" s="51">
        <v>40781</v>
      </c>
      <c r="H12" s="43">
        <v>2.2592778335005015</v>
      </c>
      <c r="I12" s="42">
        <v>3457</v>
      </c>
      <c r="J12" s="43">
        <v>772.979797979798</v>
      </c>
      <c r="K12" s="42">
        <v>412433</v>
      </c>
      <c r="L12" s="43">
        <v>1.5337159006703545</v>
      </c>
      <c r="M12" s="42">
        <v>130</v>
      </c>
      <c r="N12" s="43">
        <v>0</v>
      </c>
      <c r="O12" s="44">
        <v>412563</v>
      </c>
      <c r="P12" s="45">
        <v>1.5332252118336438</v>
      </c>
      <c r="Q12" s="59"/>
    </row>
    <row r="13" spans="1:17" s="8" customFormat="1" ht="15.75" customHeight="1">
      <c r="A13" s="33">
        <v>11</v>
      </c>
      <c r="B13" s="37" t="s">
        <v>17</v>
      </c>
      <c r="C13" s="42">
        <v>8931</v>
      </c>
      <c r="D13" s="43">
        <v>36.685032139577594</v>
      </c>
      <c r="E13" s="42">
        <v>0</v>
      </c>
      <c r="F13" s="43"/>
      <c r="G13" s="51">
        <v>0</v>
      </c>
      <c r="H13" s="43"/>
      <c r="I13" s="42">
        <v>0</v>
      </c>
      <c r="J13" s="43"/>
      <c r="K13" s="42">
        <v>8931</v>
      </c>
      <c r="L13" s="43">
        <v>36.685032139577594</v>
      </c>
      <c r="M13" s="42">
        <v>183</v>
      </c>
      <c r="N13" s="43"/>
      <c r="O13" s="44">
        <v>9114</v>
      </c>
      <c r="P13" s="45">
        <v>39.48576675849403</v>
      </c>
      <c r="Q13" s="59"/>
    </row>
    <row r="14" spans="1:17" s="8" customFormat="1" ht="15.75" customHeight="1">
      <c r="A14" s="33">
        <v>12</v>
      </c>
      <c r="B14" s="37" t="s">
        <v>18</v>
      </c>
      <c r="C14" s="42">
        <v>3336</v>
      </c>
      <c r="D14" s="43">
        <v>-13.215400624349636</v>
      </c>
      <c r="E14" s="42">
        <v>11061</v>
      </c>
      <c r="F14" s="43">
        <v>-6.878262333726217</v>
      </c>
      <c r="G14" s="51">
        <v>6759</v>
      </c>
      <c r="H14" s="43">
        <v>-26.179554390563563</v>
      </c>
      <c r="I14" s="42">
        <v>162</v>
      </c>
      <c r="J14" s="43">
        <v>20.895522388059703</v>
      </c>
      <c r="K14" s="42">
        <v>14559</v>
      </c>
      <c r="L14" s="43">
        <v>-8.17986881937437</v>
      </c>
      <c r="M14" s="42">
        <v>89</v>
      </c>
      <c r="N14" s="43">
        <v>-45.06172839506173</v>
      </c>
      <c r="O14" s="44">
        <v>14648</v>
      </c>
      <c r="P14" s="45">
        <v>-8.552878012236235</v>
      </c>
      <c r="Q14" s="59"/>
    </row>
    <row r="15" spans="1:17" s="8" customFormat="1" ht="15.75" customHeight="1">
      <c r="A15" s="33">
        <v>13</v>
      </c>
      <c r="B15" s="37" t="s">
        <v>19</v>
      </c>
      <c r="C15" s="42">
        <v>26070</v>
      </c>
      <c r="D15" s="43">
        <v>-9.268088956948457</v>
      </c>
      <c r="E15" s="42">
        <v>95811</v>
      </c>
      <c r="F15" s="43">
        <v>-4.62676315710887</v>
      </c>
      <c r="G15" s="51">
        <v>79520</v>
      </c>
      <c r="H15" s="43">
        <v>-6.082437699303177</v>
      </c>
      <c r="I15" s="42">
        <v>0</v>
      </c>
      <c r="J15" s="43"/>
      <c r="K15" s="42">
        <v>121881</v>
      </c>
      <c r="L15" s="43">
        <v>-5.659019134311722</v>
      </c>
      <c r="M15" s="42">
        <v>520</v>
      </c>
      <c r="N15" s="43">
        <v>-29.919137466307276</v>
      </c>
      <c r="O15" s="44">
        <v>122401</v>
      </c>
      <c r="P15" s="45">
        <v>-5.797558760601536</v>
      </c>
      <c r="Q15" s="59"/>
    </row>
    <row r="16" spans="1:17" s="8" customFormat="1" ht="15.75" customHeight="1">
      <c r="A16" s="33">
        <v>14</v>
      </c>
      <c r="B16" s="37" t="s">
        <v>20</v>
      </c>
      <c r="C16" s="42">
        <v>227</v>
      </c>
      <c r="D16" s="43">
        <v>-94.68010311694398</v>
      </c>
      <c r="E16" s="42">
        <v>0</v>
      </c>
      <c r="F16" s="43">
        <v>-100</v>
      </c>
      <c r="G16" s="51">
        <v>0</v>
      </c>
      <c r="H16" s="43">
        <v>-100</v>
      </c>
      <c r="I16" s="42">
        <v>0</v>
      </c>
      <c r="J16" s="43"/>
      <c r="K16" s="42">
        <v>227</v>
      </c>
      <c r="L16" s="43">
        <v>-94.74171878619411</v>
      </c>
      <c r="M16" s="42">
        <v>45</v>
      </c>
      <c r="N16" s="43">
        <v>-44.44444444444444</v>
      </c>
      <c r="O16" s="44">
        <v>272</v>
      </c>
      <c r="P16" s="45">
        <v>-93.81537062301047</v>
      </c>
      <c r="Q16" s="59"/>
    </row>
    <row r="17" spans="1:17" s="8" customFormat="1" ht="15.75" customHeight="1">
      <c r="A17" s="33">
        <v>15</v>
      </c>
      <c r="B17" s="37" t="s">
        <v>63</v>
      </c>
      <c r="C17" s="42">
        <v>371</v>
      </c>
      <c r="D17" s="43">
        <v>-97.67674870060743</v>
      </c>
      <c r="E17" s="42">
        <v>20719</v>
      </c>
      <c r="F17" s="43">
        <v>-11.103960183635818</v>
      </c>
      <c r="G17" s="51">
        <v>19059</v>
      </c>
      <c r="H17" s="43">
        <v>-7.119883040935672</v>
      </c>
      <c r="I17" s="42">
        <v>81</v>
      </c>
      <c r="J17" s="43"/>
      <c r="K17" s="42">
        <v>21171</v>
      </c>
      <c r="L17" s="43">
        <v>-46.09685304002444</v>
      </c>
      <c r="M17" s="42">
        <v>39</v>
      </c>
      <c r="N17" s="43">
        <v>25.806451612903224</v>
      </c>
      <c r="O17" s="44">
        <v>21210</v>
      </c>
      <c r="P17" s="45">
        <v>-46.040145521153995</v>
      </c>
      <c r="Q17" s="59"/>
    </row>
    <row r="18" spans="1:17" s="8" customFormat="1" ht="15.75" customHeight="1">
      <c r="A18" s="33">
        <v>16</v>
      </c>
      <c r="B18" s="37" t="s">
        <v>21</v>
      </c>
      <c r="C18" s="42">
        <v>62397</v>
      </c>
      <c r="D18" s="43">
        <v>12.293488824101068</v>
      </c>
      <c r="E18" s="42">
        <v>33072</v>
      </c>
      <c r="F18" s="43">
        <v>6.467501529150436</v>
      </c>
      <c r="G18" s="51">
        <v>26733</v>
      </c>
      <c r="H18" s="43">
        <v>1.0279278938815615</v>
      </c>
      <c r="I18" s="42">
        <v>261</v>
      </c>
      <c r="J18" s="43">
        <v>61.111111111111114</v>
      </c>
      <c r="K18" s="42">
        <v>95730</v>
      </c>
      <c r="L18" s="43">
        <v>10.299455012616516</v>
      </c>
      <c r="M18" s="42">
        <v>404</v>
      </c>
      <c r="N18" s="43">
        <v>-26.142595978062158</v>
      </c>
      <c r="O18" s="44">
        <v>96134</v>
      </c>
      <c r="P18" s="45">
        <v>10.071217568526873</v>
      </c>
      <c r="Q18" s="59"/>
    </row>
    <row r="19" spans="1:17" s="8" customFormat="1" ht="15.75" customHeight="1">
      <c r="A19" s="33">
        <v>17</v>
      </c>
      <c r="B19" s="37" t="s">
        <v>22</v>
      </c>
      <c r="C19" s="42">
        <v>11</v>
      </c>
      <c r="D19" s="43"/>
      <c r="E19" s="42">
        <v>37</v>
      </c>
      <c r="F19" s="43">
        <v>-33.92857142857143</v>
      </c>
      <c r="G19" s="51">
        <v>13</v>
      </c>
      <c r="H19" s="43"/>
      <c r="I19" s="42">
        <v>0</v>
      </c>
      <c r="J19" s="43"/>
      <c r="K19" s="42">
        <v>48</v>
      </c>
      <c r="L19" s="43">
        <v>-14.285714285714286</v>
      </c>
      <c r="M19" s="42">
        <v>13</v>
      </c>
      <c r="N19" s="43">
        <v>-40.90909090909091</v>
      </c>
      <c r="O19" s="44">
        <v>61</v>
      </c>
      <c r="P19" s="45">
        <v>-21.794871794871796</v>
      </c>
      <c r="Q19" s="59"/>
    </row>
    <row r="20" spans="1:17" s="8" customFormat="1" ht="15.75" customHeight="1">
      <c r="A20" s="33">
        <v>18</v>
      </c>
      <c r="B20" s="37" t="s">
        <v>23</v>
      </c>
      <c r="C20" s="42">
        <v>127870</v>
      </c>
      <c r="D20" s="43">
        <v>5.121670503123973</v>
      </c>
      <c r="E20" s="42">
        <v>6980</v>
      </c>
      <c r="F20" s="43">
        <v>1049.9176276771004</v>
      </c>
      <c r="G20" s="51">
        <v>6552</v>
      </c>
      <c r="H20" s="43">
        <v>1928.482972136223</v>
      </c>
      <c r="I20" s="42">
        <v>0</v>
      </c>
      <c r="J20" s="43"/>
      <c r="K20" s="42">
        <v>134850</v>
      </c>
      <c r="L20" s="43">
        <v>10.30945544675943</v>
      </c>
      <c r="M20" s="42">
        <v>43</v>
      </c>
      <c r="N20" s="43">
        <v>2.380952380952381</v>
      </c>
      <c r="O20" s="44">
        <v>134893</v>
      </c>
      <c r="P20" s="45">
        <v>10.306732412563681</v>
      </c>
      <c r="Q20" s="59"/>
    </row>
    <row r="21" spans="1:17" s="8" customFormat="1" ht="15.75" customHeight="1">
      <c r="A21" s="33">
        <v>19</v>
      </c>
      <c r="B21" s="37" t="s">
        <v>24</v>
      </c>
      <c r="C21" s="42">
        <v>381734</v>
      </c>
      <c r="D21" s="43">
        <v>0.1135585797047477</v>
      </c>
      <c r="E21" s="42">
        <v>273049</v>
      </c>
      <c r="F21" s="43">
        <v>16.042430758900302</v>
      </c>
      <c r="G21" s="51">
        <v>272638</v>
      </c>
      <c r="H21" s="43">
        <v>16.155556881023184</v>
      </c>
      <c r="I21" s="42">
        <v>27</v>
      </c>
      <c r="J21" s="43"/>
      <c r="K21" s="42">
        <v>654810</v>
      </c>
      <c r="L21" s="43">
        <v>6.19654169139899</v>
      </c>
      <c r="M21" s="42">
        <v>4350</v>
      </c>
      <c r="N21" s="43">
        <v>6.591521685861308</v>
      </c>
      <c r="O21" s="44">
        <v>659160</v>
      </c>
      <c r="P21" s="45">
        <v>6.199138690764851</v>
      </c>
      <c r="Q21" s="59"/>
    </row>
    <row r="22" spans="1:17" s="8" customFormat="1" ht="15.75" customHeight="1">
      <c r="A22" s="33">
        <v>20</v>
      </c>
      <c r="B22" s="37" t="s">
        <v>25</v>
      </c>
      <c r="C22" s="42">
        <v>243784</v>
      </c>
      <c r="D22" s="43">
        <v>-9.249153110225961</v>
      </c>
      <c r="E22" s="42">
        <v>1099111</v>
      </c>
      <c r="F22" s="43">
        <v>-4.404930781025904</v>
      </c>
      <c r="G22" s="51">
        <v>602441</v>
      </c>
      <c r="H22" s="43">
        <v>-7.8399547185975</v>
      </c>
      <c r="I22" s="42">
        <v>17518</v>
      </c>
      <c r="J22" s="43">
        <v>5.536478101090427</v>
      </c>
      <c r="K22" s="42">
        <v>1360413</v>
      </c>
      <c r="L22" s="43">
        <v>-5.196775438924143</v>
      </c>
      <c r="M22" s="42">
        <v>585</v>
      </c>
      <c r="N22" s="43">
        <v>-3.9408866995073892</v>
      </c>
      <c r="O22" s="44">
        <v>1360998</v>
      </c>
      <c r="P22" s="45">
        <v>-5.196242672898694</v>
      </c>
      <c r="Q22" s="59"/>
    </row>
    <row r="23" spans="1:17" s="8" customFormat="1" ht="15.75" customHeight="1">
      <c r="A23" s="33">
        <v>21</v>
      </c>
      <c r="B23" s="37" t="s">
        <v>26</v>
      </c>
      <c r="C23" s="42">
        <v>222679</v>
      </c>
      <c r="D23" s="43">
        <v>0.950666872183587</v>
      </c>
      <c r="E23" s="42">
        <v>108375</v>
      </c>
      <c r="F23" s="43">
        <v>-7.2131849315068495</v>
      </c>
      <c r="G23" s="51">
        <v>94357</v>
      </c>
      <c r="H23" s="43">
        <v>-4.961574489086752</v>
      </c>
      <c r="I23" s="42">
        <v>999</v>
      </c>
      <c r="J23" s="43">
        <v>-38.40937114673243</v>
      </c>
      <c r="K23" s="42">
        <v>332053</v>
      </c>
      <c r="L23" s="43">
        <v>-2.0504182841500396</v>
      </c>
      <c r="M23" s="42">
        <v>161</v>
      </c>
      <c r="N23" s="43">
        <v>-14.814814814814815</v>
      </c>
      <c r="O23" s="44">
        <v>332214</v>
      </c>
      <c r="P23" s="45">
        <v>-2.0575306683805383</v>
      </c>
      <c r="Q23" s="59"/>
    </row>
    <row r="24" spans="1:17" s="8" customFormat="1" ht="15.75" customHeight="1">
      <c r="A24" s="33">
        <v>22</v>
      </c>
      <c r="B24" s="37" t="s">
        <v>27</v>
      </c>
      <c r="C24" s="42">
        <v>38020</v>
      </c>
      <c r="D24" s="43">
        <v>-10.564324527769283</v>
      </c>
      <c r="E24" s="42">
        <v>2529</v>
      </c>
      <c r="F24" s="43">
        <v>-28.559322033898304</v>
      </c>
      <c r="G24" s="51">
        <v>2529</v>
      </c>
      <c r="H24" s="43">
        <v>-28.559322033898304</v>
      </c>
      <c r="I24" s="42">
        <v>0</v>
      </c>
      <c r="J24" s="43">
        <v>-100</v>
      </c>
      <c r="K24" s="42">
        <v>40549</v>
      </c>
      <c r="L24" s="43">
        <v>-16.08410421969744</v>
      </c>
      <c r="M24" s="42">
        <v>260</v>
      </c>
      <c r="N24" s="43">
        <v>69.93464052287581</v>
      </c>
      <c r="O24" s="44">
        <v>40809</v>
      </c>
      <c r="P24" s="45">
        <v>-15.812600569377398</v>
      </c>
      <c r="Q24" s="59"/>
    </row>
    <row r="25" spans="1:17" s="8" customFormat="1" ht="15.75" customHeight="1">
      <c r="A25" s="33">
        <v>23</v>
      </c>
      <c r="B25" s="37" t="s">
        <v>28</v>
      </c>
      <c r="C25" s="42">
        <v>258991</v>
      </c>
      <c r="D25" s="43">
        <v>-6.6221273588647165</v>
      </c>
      <c r="E25" s="42">
        <v>19138</v>
      </c>
      <c r="F25" s="43">
        <v>-6.388182351790256</v>
      </c>
      <c r="G25" s="51">
        <v>17608</v>
      </c>
      <c r="H25" s="43">
        <v>-2.242949145014435</v>
      </c>
      <c r="I25" s="42">
        <v>936</v>
      </c>
      <c r="J25" s="43">
        <v>49.044585987261144</v>
      </c>
      <c r="K25" s="42">
        <v>279065</v>
      </c>
      <c r="L25" s="43">
        <v>-6.4889588848306134</v>
      </c>
      <c r="M25" s="42">
        <v>150</v>
      </c>
      <c r="N25" s="43">
        <v>6.382978723404255</v>
      </c>
      <c r="O25" s="44">
        <v>279215</v>
      </c>
      <c r="P25" s="45">
        <v>-6.482880118966678</v>
      </c>
      <c r="Q25" s="59"/>
    </row>
    <row r="26" spans="1:17" s="8" customFormat="1" ht="15.75" customHeight="1">
      <c r="A26" s="33">
        <v>24</v>
      </c>
      <c r="B26" s="37" t="s">
        <v>29</v>
      </c>
      <c r="C26" s="42">
        <v>5744</v>
      </c>
      <c r="D26" s="43">
        <v>-33.98459947132513</v>
      </c>
      <c r="E26" s="42">
        <v>3062</v>
      </c>
      <c r="F26" s="43">
        <v>-21.426738516807802</v>
      </c>
      <c r="G26" s="51">
        <v>3020</v>
      </c>
      <c r="H26" s="43">
        <v>-22.18500386498325</v>
      </c>
      <c r="I26" s="42">
        <v>0</v>
      </c>
      <c r="J26" s="43"/>
      <c r="K26" s="42">
        <v>8806</v>
      </c>
      <c r="L26" s="43">
        <v>-30.1000158755358</v>
      </c>
      <c r="M26" s="42">
        <v>118</v>
      </c>
      <c r="N26" s="43">
        <v>81.53846153846153</v>
      </c>
      <c r="O26" s="44">
        <v>8924</v>
      </c>
      <c r="P26" s="45">
        <v>-29.52696833293848</v>
      </c>
      <c r="Q26" s="59"/>
    </row>
    <row r="27" spans="1:17" s="8" customFormat="1" ht="15.75" customHeight="1">
      <c r="A27" s="33">
        <v>25</v>
      </c>
      <c r="B27" s="37" t="s">
        <v>30</v>
      </c>
      <c r="C27" s="42">
        <v>584</v>
      </c>
      <c r="D27" s="43">
        <v>-76.30831643002028</v>
      </c>
      <c r="E27" s="42">
        <v>5541</v>
      </c>
      <c r="F27" s="43">
        <v>-16.05817300409029</v>
      </c>
      <c r="G27" s="51">
        <v>3830</v>
      </c>
      <c r="H27" s="43">
        <v>-21.852683125892675</v>
      </c>
      <c r="I27" s="42">
        <v>107</v>
      </c>
      <c r="J27" s="43"/>
      <c r="K27" s="42">
        <v>6232</v>
      </c>
      <c r="L27" s="43">
        <v>-31.25965144495919</v>
      </c>
      <c r="M27" s="42">
        <v>226</v>
      </c>
      <c r="N27" s="43">
        <v>61.42857142857143</v>
      </c>
      <c r="O27" s="44">
        <v>6458</v>
      </c>
      <c r="P27" s="45">
        <v>-29.850097762328915</v>
      </c>
      <c r="Q27" s="59"/>
    </row>
    <row r="28" spans="1:17" s="8" customFormat="1" ht="15.75" customHeight="1">
      <c r="A28" s="33">
        <v>26</v>
      </c>
      <c r="B28" s="37" t="s">
        <v>31</v>
      </c>
      <c r="C28" s="42">
        <v>15042</v>
      </c>
      <c r="D28" s="43">
        <v>23.163841807909606</v>
      </c>
      <c r="E28" s="42">
        <v>17226</v>
      </c>
      <c r="F28" s="43">
        <v>43.44241818636023</v>
      </c>
      <c r="G28" s="51">
        <v>16045</v>
      </c>
      <c r="H28" s="43">
        <v>48.49606663581675</v>
      </c>
      <c r="I28" s="42">
        <v>0</v>
      </c>
      <c r="J28" s="43">
        <v>-100</v>
      </c>
      <c r="K28" s="42">
        <v>32268</v>
      </c>
      <c r="L28" s="43">
        <v>32.75734386571217</v>
      </c>
      <c r="M28" s="42">
        <v>226</v>
      </c>
      <c r="N28" s="43">
        <v>20.855614973262032</v>
      </c>
      <c r="O28" s="44">
        <v>32494</v>
      </c>
      <c r="P28" s="45">
        <v>32.66647613603887</v>
      </c>
      <c r="Q28" s="59"/>
    </row>
    <row r="29" spans="1:17" s="8" customFormat="1" ht="15.75" customHeight="1">
      <c r="A29" s="33">
        <v>27</v>
      </c>
      <c r="B29" s="37" t="s">
        <v>32</v>
      </c>
      <c r="C29" s="42">
        <v>97110</v>
      </c>
      <c r="D29" s="43">
        <v>24.267396923706908</v>
      </c>
      <c r="E29" s="42">
        <v>148229</v>
      </c>
      <c r="F29" s="43">
        <v>-3.209397691062007</v>
      </c>
      <c r="G29" s="51">
        <v>0</v>
      </c>
      <c r="H29" s="43"/>
      <c r="I29" s="42">
        <v>477</v>
      </c>
      <c r="J29" s="43">
        <v>-14.20863309352518</v>
      </c>
      <c r="K29" s="42">
        <v>245816</v>
      </c>
      <c r="L29" s="43">
        <v>6.025551443630686</v>
      </c>
      <c r="M29" s="42">
        <v>303</v>
      </c>
      <c r="N29" s="43">
        <v>-11.143695014662757</v>
      </c>
      <c r="O29" s="44">
        <v>246119</v>
      </c>
      <c r="P29" s="45">
        <v>6.000335936120455</v>
      </c>
      <c r="Q29" s="59"/>
    </row>
    <row r="30" spans="1:17" s="8" customFormat="1" ht="15.75" customHeight="1">
      <c r="A30" s="33">
        <v>28</v>
      </c>
      <c r="B30" s="37" t="s">
        <v>33</v>
      </c>
      <c r="C30" s="42">
        <v>39177</v>
      </c>
      <c r="D30" s="43">
        <v>22.60820580227209</v>
      </c>
      <c r="E30" s="42">
        <v>0</v>
      </c>
      <c r="F30" s="43">
        <v>-100</v>
      </c>
      <c r="G30" s="51">
        <v>0</v>
      </c>
      <c r="H30" s="43">
        <v>-100</v>
      </c>
      <c r="I30" s="42">
        <v>0</v>
      </c>
      <c r="J30" s="43">
        <v>-100</v>
      </c>
      <c r="K30" s="42">
        <v>39177</v>
      </c>
      <c r="L30" s="43">
        <v>5.655339805825243</v>
      </c>
      <c r="M30" s="42">
        <v>88</v>
      </c>
      <c r="N30" s="43">
        <v>-49.714285714285715</v>
      </c>
      <c r="O30" s="44">
        <v>39265</v>
      </c>
      <c r="P30" s="45">
        <v>5.395248959871158</v>
      </c>
      <c r="Q30" s="59"/>
    </row>
    <row r="31" spans="1:17" s="8" customFormat="1" ht="15.75" customHeight="1">
      <c r="A31" s="33">
        <v>29</v>
      </c>
      <c r="B31" s="37" t="s">
        <v>34</v>
      </c>
      <c r="C31" s="42">
        <v>15635</v>
      </c>
      <c r="D31" s="43">
        <v>603.0125899280575</v>
      </c>
      <c r="E31" s="42">
        <v>31999</v>
      </c>
      <c r="F31" s="43">
        <v>36.02125398512221</v>
      </c>
      <c r="G31" s="51">
        <v>7711</v>
      </c>
      <c r="H31" s="43">
        <v>69.92066989863376</v>
      </c>
      <c r="I31" s="42">
        <v>288</v>
      </c>
      <c r="J31" s="43">
        <v>-19.553072625698324</v>
      </c>
      <c r="K31" s="42">
        <v>47922</v>
      </c>
      <c r="L31" s="43">
        <v>83.55996476040909</v>
      </c>
      <c r="M31" s="42">
        <v>164</v>
      </c>
      <c r="N31" s="43">
        <v>-6.285714285714286</v>
      </c>
      <c r="O31" s="44">
        <v>48086</v>
      </c>
      <c r="P31" s="45">
        <v>82.96172285214215</v>
      </c>
      <c r="Q31" s="59"/>
    </row>
    <row r="32" spans="1:17" s="8" customFormat="1" ht="15.75" customHeight="1">
      <c r="A32" s="33">
        <v>30</v>
      </c>
      <c r="B32" s="37" t="s">
        <v>35</v>
      </c>
      <c r="C32" s="42">
        <v>91714</v>
      </c>
      <c r="D32" s="43">
        <v>34.84180192895789</v>
      </c>
      <c r="E32" s="42">
        <v>249210</v>
      </c>
      <c r="F32" s="43">
        <v>-13.283876041282456</v>
      </c>
      <c r="G32" s="51">
        <v>243905</v>
      </c>
      <c r="H32" s="43">
        <v>-12.132587370264028</v>
      </c>
      <c r="I32" s="42">
        <v>0</v>
      </c>
      <c r="J32" s="43"/>
      <c r="K32" s="42">
        <v>340924</v>
      </c>
      <c r="L32" s="43">
        <v>-4.073696827817514</v>
      </c>
      <c r="M32" s="42">
        <v>2652</v>
      </c>
      <c r="N32" s="43">
        <v>27.0723526593196</v>
      </c>
      <c r="O32" s="44">
        <v>343576</v>
      </c>
      <c r="P32" s="45">
        <v>-3.8918680015329143</v>
      </c>
      <c r="Q32" s="59"/>
    </row>
    <row r="33" spans="1:17" s="8" customFormat="1" ht="15.75" customHeight="1">
      <c r="A33" s="33">
        <v>31</v>
      </c>
      <c r="B33" s="37" t="s">
        <v>36</v>
      </c>
      <c r="C33" s="42">
        <v>879740</v>
      </c>
      <c r="D33" s="43">
        <v>-0.3643439034969993</v>
      </c>
      <c r="E33" s="42">
        <v>1547705</v>
      </c>
      <c r="F33" s="43">
        <v>1.9387868684666552</v>
      </c>
      <c r="G33" s="51">
        <v>890941</v>
      </c>
      <c r="H33" s="43">
        <v>6.223107142218433</v>
      </c>
      <c r="I33" s="42">
        <v>26951</v>
      </c>
      <c r="J33" s="43">
        <v>-6.058071037679947</v>
      </c>
      <c r="K33" s="42">
        <v>2454396</v>
      </c>
      <c r="L33" s="43">
        <v>1.007483800873693</v>
      </c>
      <c r="M33" s="42">
        <v>18</v>
      </c>
      <c r="N33" s="43">
        <v>-59.09090909090909</v>
      </c>
      <c r="O33" s="44">
        <v>2454414</v>
      </c>
      <c r="P33" s="45">
        <v>1.0063955811600114</v>
      </c>
      <c r="Q33" s="59"/>
    </row>
    <row r="34" spans="1:17" s="8" customFormat="1" ht="15.75" customHeight="1">
      <c r="A34" s="33">
        <v>32</v>
      </c>
      <c r="B34" s="37" t="s">
        <v>37</v>
      </c>
      <c r="C34" s="42">
        <v>96</v>
      </c>
      <c r="D34" s="43">
        <v>84.61538461538461</v>
      </c>
      <c r="E34" s="42">
        <v>4</v>
      </c>
      <c r="F34" s="43"/>
      <c r="G34" s="51">
        <v>4</v>
      </c>
      <c r="H34" s="43"/>
      <c r="I34" s="42">
        <v>1</v>
      </c>
      <c r="J34" s="43"/>
      <c r="K34" s="42">
        <v>101</v>
      </c>
      <c r="L34" s="43">
        <v>94.23076923076923</v>
      </c>
      <c r="M34" s="42">
        <v>258</v>
      </c>
      <c r="N34" s="43">
        <v>369.09090909090907</v>
      </c>
      <c r="O34" s="44">
        <v>359</v>
      </c>
      <c r="P34" s="45">
        <v>235.51401869158877</v>
      </c>
      <c r="Q34" s="59"/>
    </row>
    <row r="35" spans="1:17" s="8" customFormat="1" ht="15.75" customHeight="1">
      <c r="A35" s="33">
        <v>33</v>
      </c>
      <c r="B35" s="37" t="s">
        <v>38</v>
      </c>
      <c r="C35" s="42">
        <v>162379</v>
      </c>
      <c r="D35" s="43">
        <v>3.781085624077258</v>
      </c>
      <c r="E35" s="42">
        <v>138152</v>
      </c>
      <c r="F35" s="43">
        <v>-3.4590711520453943</v>
      </c>
      <c r="G35" s="51">
        <v>122988</v>
      </c>
      <c r="H35" s="43">
        <v>1.2088644574099523</v>
      </c>
      <c r="I35" s="42">
        <v>103</v>
      </c>
      <c r="J35" s="43">
        <v>-83.14238952536824</v>
      </c>
      <c r="K35" s="42">
        <v>300634</v>
      </c>
      <c r="L35" s="43">
        <v>0.1525771547358883</v>
      </c>
      <c r="M35" s="42">
        <v>333</v>
      </c>
      <c r="N35" s="43">
        <v>-16.541353383458645</v>
      </c>
      <c r="O35" s="44">
        <v>300967</v>
      </c>
      <c r="P35" s="45">
        <v>0.13041670132246527</v>
      </c>
      <c r="Q35" s="59"/>
    </row>
    <row r="36" spans="1:17" s="8" customFormat="1" ht="15.75" customHeight="1">
      <c r="A36" s="33">
        <v>34</v>
      </c>
      <c r="B36" s="37" t="s">
        <v>39</v>
      </c>
      <c r="C36" s="42">
        <v>61885</v>
      </c>
      <c r="D36" s="43">
        <v>-19.03260414486079</v>
      </c>
      <c r="E36" s="42">
        <v>14346</v>
      </c>
      <c r="F36" s="43">
        <v>-46.09603967836477</v>
      </c>
      <c r="G36" s="51">
        <v>14346</v>
      </c>
      <c r="H36" s="43">
        <v>-46.09603967836477</v>
      </c>
      <c r="I36" s="42">
        <v>40</v>
      </c>
      <c r="J36" s="43">
        <v>48.148148148148145</v>
      </c>
      <c r="K36" s="42">
        <v>76271</v>
      </c>
      <c r="L36" s="43">
        <v>-26.002929962259756</v>
      </c>
      <c r="M36" s="42">
        <v>114</v>
      </c>
      <c r="N36" s="43">
        <v>142.5531914893617</v>
      </c>
      <c r="O36" s="44">
        <v>76385</v>
      </c>
      <c r="P36" s="45">
        <v>-25.92610550814585</v>
      </c>
      <c r="Q36" s="59"/>
    </row>
    <row r="37" spans="1:17" s="8" customFormat="1" ht="15.75" customHeight="1">
      <c r="A37" s="33">
        <v>35</v>
      </c>
      <c r="B37" s="37" t="s">
        <v>40</v>
      </c>
      <c r="C37" s="42">
        <v>37601</v>
      </c>
      <c r="D37" s="43">
        <v>21.40712279228956</v>
      </c>
      <c r="E37" s="42">
        <v>106476</v>
      </c>
      <c r="F37" s="43">
        <v>-15.253104106972302</v>
      </c>
      <c r="G37" s="51">
        <v>92259</v>
      </c>
      <c r="H37" s="43">
        <v>-15.575585651537335</v>
      </c>
      <c r="I37" s="42">
        <v>0</v>
      </c>
      <c r="J37" s="43"/>
      <c r="K37" s="42">
        <v>144077</v>
      </c>
      <c r="L37" s="43">
        <v>-8.00326924673235</v>
      </c>
      <c r="M37" s="42">
        <v>375</v>
      </c>
      <c r="N37" s="43">
        <v>-2.5974025974025974</v>
      </c>
      <c r="O37" s="44">
        <v>144452</v>
      </c>
      <c r="P37" s="45">
        <v>-7.990012484394507</v>
      </c>
      <c r="Q37" s="59"/>
    </row>
    <row r="38" spans="1:17" s="8" customFormat="1" ht="15.75" customHeight="1">
      <c r="A38" s="33">
        <v>36</v>
      </c>
      <c r="B38" s="37" t="s">
        <v>41</v>
      </c>
      <c r="C38" s="42">
        <v>31957</v>
      </c>
      <c r="D38" s="43">
        <v>-0.21544994691812902</v>
      </c>
      <c r="E38" s="42">
        <v>14364</v>
      </c>
      <c r="F38" s="43">
        <v>-19.986631016042782</v>
      </c>
      <c r="G38" s="51">
        <v>12557</v>
      </c>
      <c r="H38" s="43">
        <v>-21.719344180537373</v>
      </c>
      <c r="I38" s="42">
        <v>83</v>
      </c>
      <c r="J38" s="43">
        <v>-38.970588235294116</v>
      </c>
      <c r="K38" s="42">
        <v>46404</v>
      </c>
      <c r="L38" s="43">
        <v>-7.403120884383605</v>
      </c>
      <c r="M38" s="42">
        <v>147</v>
      </c>
      <c r="N38" s="43">
        <v>-9.25925925925926</v>
      </c>
      <c r="O38" s="44">
        <v>46551</v>
      </c>
      <c r="P38" s="45">
        <v>-7.409101758294216</v>
      </c>
      <c r="Q38" s="59"/>
    </row>
    <row r="39" spans="1:17" s="8" customFormat="1" ht="15.75" customHeight="1">
      <c r="A39" s="33">
        <v>37</v>
      </c>
      <c r="B39" s="37" t="s">
        <v>42</v>
      </c>
      <c r="C39" s="42">
        <v>114656</v>
      </c>
      <c r="D39" s="43">
        <v>-5.216341781988327</v>
      </c>
      <c r="E39" s="42">
        <v>323581</v>
      </c>
      <c r="F39" s="43">
        <v>3.470097112835714</v>
      </c>
      <c r="G39" s="51">
        <v>242652</v>
      </c>
      <c r="H39" s="43">
        <v>-2.7392318607056105</v>
      </c>
      <c r="I39" s="42">
        <v>590</v>
      </c>
      <c r="J39" s="43">
        <v>-60.74517631403859</v>
      </c>
      <c r="K39" s="42">
        <v>438827</v>
      </c>
      <c r="L39" s="43">
        <v>0.833873317432525</v>
      </c>
      <c r="M39" s="42">
        <v>589</v>
      </c>
      <c r="N39" s="43">
        <v>-7.6802507836990594</v>
      </c>
      <c r="O39" s="44">
        <v>439416</v>
      </c>
      <c r="P39" s="45">
        <v>0.8214098881230555</v>
      </c>
      <c r="Q39" s="59"/>
    </row>
    <row r="40" spans="1:17" s="8" customFormat="1" ht="15.75" customHeight="1">
      <c r="A40" s="33">
        <v>38</v>
      </c>
      <c r="B40" s="37" t="s">
        <v>43</v>
      </c>
      <c r="C40" s="42">
        <v>85323</v>
      </c>
      <c r="D40" s="43">
        <v>-1.7830831568284373</v>
      </c>
      <c r="E40" s="42">
        <v>144291</v>
      </c>
      <c r="F40" s="43">
        <v>-0.25990723523678516</v>
      </c>
      <c r="G40" s="51">
        <v>74382</v>
      </c>
      <c r="H40" s="43">
        <v>17.33101979651392</v>
      </c>
      <c r="I40" s="42">
        <v>2660</v>
      </c>
      <c r="J40" s="43">
        <v>41.48936170212766</v>
      </c>
      <c r="K40" s="42">
        <v>232274</v>
      </c>
      <c r="L40" s="43">
        <v>-0.49053418959039324</v>
      </c>
      <c r="M40" s="42">
        <v>397</v>
      </c>
      <c r="N40" s="43">
        <v>15.406976744186046</v>
      </c>
      <c r="O40" s="44">
        <v>232671</v>
      </c>
      <c r="P40" s="45">
        <v>-0.4671397954338368</v>
      </c>
      <c r="Q40" s="59"/>
    </row>
    <row r="41" spans="1:17" s="8" customFormat="1" ht="15.75" customHeight="1">
      <c r="A41" s="11"/>
      <c r="B41" s="11" t="s">
        <v>0</v>
      </c>
      <c r="C41" s="12">
        <f>SUM(C3:C40)</f>
        <v>4246285</v>
      </c>
      <c r="D41" s="45">
        <v>1.3836773207090556</v>
      </c>
      <c r="E41" s="12">
        <f>SUM(E3:E40)</f>
        <v>5261736</v>
      </c>
      <c r="F41" s="45">
        <v>-1.8556224143012223</v>
      </c>
      <c r="G41" s="14">
        <f>SUM(G3:G40)</f>
        <v>3349790</v>
      </c>
      <c r="H41" s="43">
        <v>-0.7198116699767076</v>
      </c>
      <c r="I41" s="12">
        <f>SUM(I3:I40)</f>
        <v>66409</v>
      </c>
      <c r="J41" s="45">
        <v>-1.0710880705517818</v>
      </c>
      <c r="K41" s="12">
        <f>SUM(K3:K40)</f>
        <v>9574430</v>
      </c>
      <c r="L41" s="45">
        <v>-0.43934081200580655</v>
      </c>
      <c r="M41" s="12">
        <f>SUM(M3:M40)</f>
        <v>15551</v>
      </c>
      <c r="N41" s="45">
        <v>2.5182938888522646</v>
      </c>
      <c r="O41" s="12">
        <f>SUM(O3:O40)</f>
        <v>9589981</v>
      </c>
      <c r="P41" s="45">
        <v>-0.43468289421896045</v>
      </c>
      <c r="Q41" s="59"/>
    </row>
    <row r="42" ht="15.75" customHeight="1"/>
    <row r="43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="90" zoomScaleNormal="90" zoomScalePageLayoutView="0" workbookViewId="0" topLeftCell="A1">
      <selection activeCell="C1" sqref="C1:L1"/>
    </sheetView>
  </sheetViews>
  <sheetFormatPr defaultColWidth="9.140625" defaultRowHeight="12.75"/>
  <cols>
    <col min="1" max="1" width="3.00390625" style="2" customWidth="1"/>
    <col min="2" max="2" width="19.8515625" style="2" customWidth="1"/>
    <col min="3" max="3" width="14.28125" style="6" customWidth="1"/>
    <col min="4" max="4" width="5.28125" style="5" customWidth="1"/>
    <col min="5" max="5" width="14.28125" style="6" customWidth="1"/>
    <col min="6" max="6" width="5.28125" style="5" customWidth="1"/>
    <col min="7" max="7" width="14.28125" style="6" customWidth="1"/>
    <col min="8" max="8" width="5.28125" style="5" customWidth="1"/>
    <col min="9" max="9" width="14.28125" style="6" customWidth="1"/>
    <col min="10" max="10" width="5.28125" style="5" customWidth="1"/>
    <col min="11" max="11" width="14.28125" style="6" customWidth="1"/>
    <col min="12" max="12" width="5.28125" style="5" customWidth="1"/>
    <col min="13" max="16384" width="9.140625" style="2" customWidth="1"/>
  </cols>
  <sheetData>
    <row r="1" spans="1:12" s="9" customFormat="1" ht="22.5">
      <c r="A1" s="38"/>
      <c r="B1" s="32" t="s">
        <v>62</v>
      </c>
      <c r="C1" s="60" t="str">
        <f>'Totali Gennaio'!C1</f>
        <v>Gennaio 2012 (su base 2011)</v>
      </c>
      <c r="D1" s="60"/>
      <c r="E1" s="60"/>
      <c r="F1" s="60"/>
      <c r="G1" s="60"/>
      <c r="H1" s="60"/>
      <c r="I1" s="60"/>
      <c r="J1" s="60"/>
      <c r="K1" s="60"/>
      <c r="L1" s="60"/>
    </row>
    <row r="2" spans="1:12" s="8" customFormat="1" ht="15.75" customHeight="1">
      <c r="A2" s="33" t="s">
        <v>45</v>
      </c>
      <c r="B2" s="33" t="s">
        <v>2</v>
      </c>
      <c r="C2" s="40" t="s">
        <v>55</v>
      </c>
      <c r="D2" s="21" t="s">
        <v>4</v>
      </c>
      <c r="E2" s="41" t="s">
        <v>56</v>
      </c>
      <c r="F2" s="21" t="s">
        <v>4</v>
      </c>
      <c r="G2" s="36" t="s">
        <v>57</v>
      </c>
      <c r="H2" s="21" t="s">
        <v>4</v>
      </c>
      <c r="I2" s="41" t="s">
        <v>58</v>
      </c>
      <c r="J2" s="21" t="s">
        <v>4</v>
      </c>
      <c r="K2" s="35" t="s">
        <v>51</v>
      </c>
      <c r="L2" s="21"/>
    </row>
    <row r="3" spans="1:12" s="8" customFormat="1" ht="15.75" customHeight="1">
      <c r="A3" s="33">
        <v>1</v>
      </c>
      <c r="B3" s="37" t="s">
        <v>7</v>
      </c>
      <c r="C3" s="42">
        <v>116</v>
      </c>
      <c r="D3" s="43">
        <v>5.454545454545454</v>
      </c>
      <c r="E3" s="42">
        <v>0</v>
      </c>
      <c r="F3" s="43"/>
      <c r="G3" s="42">
        <v>116</v>
      </c>
      <c r="H3" s="43">
        <v>5.454545454545454</v>
      </c>
      <c r="I3" s="42">
        <v>0</v>
      </c>
      <c r="J3" s="43"/>
      <c r="K3" s="44">
        <v>116</v>
      </c>
      <c r="L3" s="45">
        <v>5.454545454545454</v>
      </c>
    </row>
    <row r="4" spans="1:12" s="8" customFormat="1" ht="15.75" customHeight="1">
      <c r="A4" s="33">
        <v>2</v>
      </c>
      <c r="B4" s="37" t="s">
        <v>8</v>
      </c>
      <c r="C4" s="42">
        <v>401</v>
      </c>
      <c r="D4" s="43">
        <v>2.295918367346939</v>
      </c>
      <c r="E4" s="42">
        <v>0</v>
      </c>
      <c r="F4" s="43"/>
      <c r="G4" s="42">
        <v>401</v>
      </c>
      <c r="H4" s="43">
        <v>2.295918367346939</v>
      </c>
      <c r="I4" s="42">
        <v>61</v>
      </c>
      <c r="J4" s="43">
        <v>-8.955223880597014</v>
      </c>
      <c r="K4" s="44">
        <v>462</v>
      </c>
      <c r="L4" s="45">
        <v>0.6535947712418301</v>
      </c>
    </row>
    <row r="5" spans="1:12" s="8" customFormat="1" ht="15.75" customHeight="1">
      <c r="A5" s="33">
        <v>3</v>
      </c>
      <c r="B5" s="37" t="s">
        <v>9</v>
      </c>
      <c r="C5" s="42">
        <v>27</v>
      </c>
      <c r="D5" s="43">
        <v>58.8235294117647</v>
      </c>
      <c r="E5" s="42">
        <v>0</v>
      </c>
      <c r="F5" s="43"/>
      <c r="G5" s="42">
        <v>27</v>
      </c>
      <c r="H5" s="43">
        <v>58.8235294117647</v>
      </c>
      <c r="I5" s="42">
        <v>165</v>
      </c>
      <c r="J5" s="43">
        <v>0.6097560975609756</v>
      </c>
      <c r="K5" s="44">
        <v>192</v>
      </c>
      <c r="L5" s="45">
        <v>6.077348066298343</v>
      </c>
    </row>
    <row r="6" spans="1:12" s="8" customFormat="1" ht="15.75" customHeight="1">
      <c r="A6" s="33">
        <v>4</v>
      </c>
      <c r="B6" s="37" t="s">
        <v>10</v>
      </c>
      <c r="C6" s="42">
        <v>8732</v>
      </c>
      <c r="D6" s="43">
        <v>3.484237971083195</v>
      </c>
      <c r="E6" s="42">
        <v>7</v>
      </c>
      <c r="F6" s="43">
        <v>-46.15384615384615</v>
      </c>
      <c r="G6" s="42">
        <v>8739</v>
      </c>
      <c r="H6" s="43">
        <v>3.407880724174654</v>
      </c>
      <c r="I6" s="42">
        <v>0</v>
      </c>
      <c r="J6" s="43"/>
      <c r="K6" s="44">
        <v>8739</v>
      </c>
      <c r="L6" s="45">
        <v>3.407880724174654</v>
      </c>
    </row>
    <row r="7" spans="1:12" s="8" customFormat="1" ht="15.75" customHeight="1">
      <c r="A7" s="33">
        <v>5</v>
      </c>
      <c r="B7" s="37" t="s">
        <v>11</v>
      </c>
      <c r="C7" s="42">
        <v>1989</v>
      </c>
      <c r="D7" s="43">
        <v>5.293806246691371</v>
      </c>
      <c r="E7" s="42">
        <v>757</v>
      </c>
      <c r="F7" s="43">
        <v>-1.174934725848564</v>
      </c>
      <c r="G7" s="42">
        <v>2746</v>
      </c>
      <c r="H7" s="43">
        <v>3.46646571213263</v>
      </c>
      <c r="I7" s="42">
        <v>77</v>
      </c>
      <c r="J7" s="43">
        <v>133.33333333333334</v>
      </c>
      <c r="K7" s="44">
        <v>2823</v>
      </c>
      <c r="L7" s="45">
        <v>5.061406773353182</v>
      </c>
    </row>
    <row r="8" spans="1:12" s="8" customFormat="1" ht="15.75" customHeight="1">
      <c r="A8" s="33">
        <v>6</v>
      </c>
      <c r="B8" s="37" t="s">
        <v>12</v>
      </c>
      <c r="C8" s="42">
        <v>0</v>
      </c>
      <c r="D8" s="43"/>
      <c r="E8" s="42">
        <v>0</v>
      </c>
      <c r="F8" s="43"/>
      <c r="G8" s="42">
        <v>0</v>
      </c>
      <c r="H8" s="43"/>
      <c r="I8" s="42">
        <v>0</v>
      </c>
      <c r="J8" s="43"/>
      <c r="K8" s="44">
        <v>0</v>
      </c>
      <c r="L8" s="45"/>
    </row>
    <row r="9" spans="1:12" s="8" customFormat="1" ht="15.75" customHeight="1">
      <c r="A9" s="33">
        <v>7</v>
      </c>
      <c r="B9" s="37" t="s">
        <v>13</v>
      </c>
      <c r="C9" s="42">
        <v>38</v>
      </c>
      <c r="D9" s="43">
        <v>-79.45945945945945</v>
      </c>
      <c r="E9" s="42">
        <v>824</v>
      </c>
      <c r="F9" s="43">
        <v>27.751937984496124</v>
      </c>
      <c r="G9" s="42">
        <v>862</v>
      </c>
      <c r="H9" s="43">
        <v>3.855421686746988</v>
      </c>
      <c r="I9" s="42">
        <v>4407</v>
      </c>
      <c r="J9" s="43">
        <v>109.35866983372921</v>
      </c>
      <c r="K9" s="44">
        <v>5269</v>
      </c>
      <c r="L9" s="45">
        <v>79.52299829642249</v>
      </c>
    </row>
    <row r="10" spans="1:12" s="8" customFormat="1" ht="15.75" customHeight="1">
      <c r="A10" s="33">
        <v>8</v>
      </c>
      <c r="B10" s="37" t="s">
        <v>14</v>
      </c>
      <c r="C10" s="42">
        <v>5</v>
      </c>
      <c r="D10" s="43">
        <v>150</v>
      </c>
      <c r="E10" s="42">
        <v>0</v>
      </c>
      <c r="F10" s="43"/>
      <c r="G10" s="42">
        <v>5</v>
      </c>
      <c r="H10" s="43">
        <v>150</v>
      </c>
      <c r="I10" s="42">
        <v>0</v>
      </c>
      <c r="J10" s="43"/>
      <c r="K10" s="44">
        <v>5</v>
      </c>
      <c r="L10" s="45">
        <v>150</v>
      </c>
    </row>
    <row r="11" spans="1:12" s="8" customFormat="1" ht="15.75" customHeight="1">
      <c r="A11" s="33">
        <v>9</v>
      </c>
      <c r="B11" s="37" t="s">
        <v>15</v>
      </c>
      <c r="C11" s="42">
        <v>122</v>
      </c>
      <c r="D11" s="43">
        <v>6.086956521739131</v>
      </c>
      <c r="E11" s="42">
        <v>0</v>
      </c>
      <c r="F11" s="43"/>
      <c r="G11" s="42">
        <v>122</v>
      </c>
      <c r="H11" s="43">
        <v>6.086956521739131</v>
      </c>
      <c r="I11" s="42">
        <v>113</v>
      </c>
      <c r="J11" s="43">
        <v>-13.740458015267176</v>
      </c>
      <c r="K11" s="44">
        <v>235</v>
      </c>
      <c r="L11" s="45">
        <v>-4.471544715447155</v>
      </c>
    </row>
    <row r="12" spans="1:12" s="8" customFormat="1" ht="15.75" customHeight="1">
      <c r="A12" s="33">
        <v>10</v>
      </c>
      <c r="B12" s="37" t="s">
        <v>16</v>
      </c>
      <c r="C12" s="42">
        <v>644</v>
      </c>
      <c r="D12" s="43">
        <v>6.799336650082918</v>
      </c>
      <c r="E12" s="42">
        <v>0</v>
      </c>
      <c r="F12" s="43"/>
      <c r="G12" s="42">
        <v>644</v>
      </c>
      <c r="H12" s="43">
        <v>6.799336650082918</v>
      </c>
      <c r="I12" s="42">
        <v>36</v>
      </c>
      <c r="J12" s="43">
        <v>-12.195121951219512</v>
      </c>
      <c r="K12" s="44">
        <v>680</v>
      </c>
      <c r="L12" s="45">
        <v>5.590062111801243</v>
      </c>
    </row>
    <row r="13" spans="1:12" s="8" customFormat="1" ht="15.75" customHeight="1">
      <c r="A13" s="33">
        <v>11</v>
      </c>
      <c r="B13" s="37" t="s">
        <v>17</v>
      </c>
      <c r="C13" s="42">
        <v>0</v>
      </c>
      <c r="D13" s="43"/>
      <c r="E13" s="42">
        <v>0</v>
      </c>
      <c r="F13" s="43"/>
      <c r="G13" s="42">
        <v>0</v>
      </c>
      <c r="H13" s="43"/>
      <c r="I13" s="42">
        <v>0</v>
      </c>
      <c r="J13" s="43"/>
      <c r="K13" s="44">
        <v>0</v>
      </c>
      <c r="L13" s="45"/>
    </row>
    <row r="14" spans="1:12" s="8" customFormat="1" ht="15.75" customHeight="1">
      <c r="A14" s="33">
        <v>12</v>
      </c>
      <c r="B14" s="37" t="s">
        <v>18</v>
      </c>
      <c r="C14" s="42">
        <v>0</v>
      </c>
      <c r="D14" s="43"/>
      <c r="E14" s="42">
        <v>0</v>
      </c>
      <c r="F14" s="43"/>
      <c r="G14" s="42">
        <v>0</v>
      </c>
      <c r="H14" s="43"/>
      <c r="I14" s="42">
        <v>0</v>
      </c>
      <c r="J14" s="43"/>
      <c r="K14" s="44">
        <v>0</v>
      </c>
      <c r="L14" s="45"/>
    </row>
    <row r="15" spans="1:12" s="8" customFormat="1" ht="15.75" customHeight="1">
      <c r="A15" s="33">
        <v>13</v>
      </c>
      <c r="B15" s="37" t="s">
        <v>19</v>
      </c>
      <c r="C15" s="42">
        <v>13</v>
      </c>
      <c r="D15" s="43">
        <v>-7.142857142857143</v>
      </c>
      <c r="E15" s="42">
        <v>17</v>
      </c>
      <c r="F15" s="43">
        <v>-39.285714285714285</v>
      </c>
      <c r="G15" s="42">
        <v>30</v>
      </c>
      <c r="H15" s="43">
        <v>-26.829268292682926</v>
      </c>
      <c r="I15" s="42">
        <v>0</v>
      </c>
      <c r="J15" s="43"/>
      <c r="K15" s="44">
        <v>30</v>
      </c>
      <c r="L15" s="45">
        <v>-26.829268292682926</v>
      </c>
    </row>
    <row r="16" spans="1:12" s="8" customFormat="1" ht="15.75" customHeight="1">
      <c r="A16" s="33">
        <v>14</v>
      </c>
      <c r="B16" s="37" t="s">
        <v>20</v>
      </c>
      <c r="C16" s="42">
        <v>0</v>
      </c>
      <c r="D16" s="43"/>
      <c r="E16" s="42">
        <v>0</v>
      </c>
      <c r="F16" s="43"/>
      <c r="G16" s="42">
        <v>0</v>
      </c>
      <c r="H16" s="43"/>
      <c r="I16" s="42">
        <v>0</v>
      </c>
      <c r="J16" s="43"/>
      <c r="K16" s="44">
        <v>0</v>
      </c>
      <c r="L16" s="45"/>
    </row>
    <row r="17" spans="1:12" s="8" customFormat="1" ht="15.75" customHeight="1">
      <c r="A17" s="33">
        <v>15</v>
      </c>
      <c r="B17" s="37" t="s">
        <v>63</v>
      </c>
      <c r="C17" s="42">
        <v>0</v>
      </c>
      <c r="D17" s="43">
        <v>-100</v>
      </c>
      <c r="E17" s="42">
        <v>0</v>
      </c>
      <c r="F17" s="43"/>
      <c r="G17" s="42">
        <v>0</v>
      </c>
      <c r="H17" s="43">
        <v>-100</v>
      </c>
      <c r="I17" s="42">
        <v>0</v>
      </c>
      <c r="J17" s="43"/>
      <c r="K17" s="44">
        <v>0</v>
      </c>
      <c r="L17" s="45">
        <v>-100</v>
      </c>
    </row>
    <row r="18" spans="1:12" s="8" customFormat="1" ht="15.75" customHeight="1">
      <c r="A18" s="33">
        <v>16</v>
      </c>
      <c r="B18" s="37" t="s">
        <v>21</v>
      </c>
      <c r="C18" s="42">
        <v>30</v>
      </c>
      <c r="D18" s="43">
        <v>7.142857142857143</v>
      </c>
      <c r="E18" s="42">
        <v>201</v>
      </c>
      <c r="F18" s="43">
        <v>-19.6</v>
      </c>
      <c r="G18" s="42">
        <v>231</v>
      </c>
      <c r="H18" s="43">
        <v>-16.60649819494585</v>
      </c>
      <c r="I18" s="42">
        <v>0</v>
      </c>
      <c r="J18" s="43"/>
      <c r="K18" s="44">
        <v>231</v>
      </c>
      <c r="L18" s="45">
        <v>-16.60649819494585</v>
      </c>
    </row>
    <row r="19" spans="1:12" s="8" customFormat="1" ht="15.75" customHeight="1">
      <c r="A19" s="33">
        <v>17</v>
      </c>
      <c r="B19" s="37" t="s">
        <v>22</v>
      </c>
      <c r="C19" s="42">
        <v>0</v>
      </c>
      <c r="D19" s="43"/>
      <c r="E19" s="42">
        <v>0</v>
      </c>
      <c r="F19" s="43"/>
      <c r="G19" s="42">
        <v>0</v>
      </c>
      <c r="H19" s="43"/>
      <c r="I19" s="42">
        <v>0</v>
      </c>
      <c r="J19" s="43"/>
      <c r="K19" s="44">
        <v>0</v>
      </c>
      <c r="L19" s="45"/>
    </row>
    <row r="20" spans="1:12" s="8" customFormat="1" ht="15.75" customHeight="1">
      <c r="A20" s="33">
        <v>18</v>
      </c>
      <c r="B20" s="37" t="s">
        <v>23</v>
      </c>
      <c r="C20" s="42">
        <v>9</v>
      </c>
      <c r="D20" s="43">
        <v>0</v>
      </c>
      <c r="E20" s="42">
        <v>0</v>
      </c>
      <c r="F20" s="43"/>
      <c r="G20" s="42">
        <v>9</v>
      </c>
      <c r="H20" s="43">
        <v>0</v>
      </c>
      <c r="I20" s="42">
        <v>132</v>
      </c>
      <c r="J20" s="43">
        <v>-7.042253521126761</v>
      </c>
      <c r="K20" s="44">
        <v>141</v>
      </c>
      <c r="L20" s="45">
        <v>-6.622516556291391</v>
      </c>
    </row>
    <row r="21" spans="1:12" s="8" customFormat="1" ht="15.75" customHeight="1">
      <c r="A21" s="33">
        <v>19</v>
      </c>
      <c r="B21" s="37" t="s">
        <v>24</v>
      </c>
      <c r="C21" s="42">
        <v>1212</v>
      </c>
      <c r="D21" s="43">
        <v>9.48509485094851</v>
      </c>
      <c r="E21" s="42">
        <v>0</v>
      </c>
      <c r="F21" s="43"/>
      <c r="G21" s="42">
        <v>1212</v>
      </c>
      <c r="H21" s="43">
        <v>9.48509485094851</v>
      </c>
      <c r="I21" s="42">
        <v>336</v>
      </c>
      <c r="J21" s="43">
        <v>9.090909090909092</v>
      </c>
      <c r="K21" s="44">
        <v>1548</v>
      </c>
      <c r="L21" s="45">
        <v>9.39929328621908</v>
      </c>
    </row>
    <row r="22" spans="1:12" s="8" customFormat="1" ht="15.75" customHeight="1">
      <c r="A22" s="33">
        <v>20</v>
      </c>
      <c r="B22" s="37" t="s">
        <v>25</v>
      </c>
      <c r="C22" s="42">
        <v>27742</v>
      </c>
      <c r="D22" s="43">
        <v>-19.29365217897248</v>
      </c>
      <c r="E22" s="42">
        <v>0</v>
      </c>
      <c r="F22" s="43"/>
      <c r="G22" s="42">
        <v>27742</v>
      </c>
      <c r="H22" s="43">
        <v>-19.29365217897248</v>
      </c>
      <c r="I22" s="42">
        <v>844</v>
      </c>
      <c r="J22" s="43">
        <v>-1.4018691588785046</v>
      </c>
      <c r="K22" s="44">
        <v>28586</v>
      </c>
      <c r="L22" s="45">
        <v>-18.85892705080897</v>
      </c>
    </row>
    <row r="23" spans="1:12" s="8" customFormat="1" ht="15.75" customHeight="1">
      <c r="A23" s="33">
        <v>21</v>
      </c>
      <c r="B23" s="37" t="s">
        <v>26</v>
      </c>
      <c r="C23" s="42">
        <v>137</v>
      </c>
      <c r="D23" s="43">
        <v>124.59016393442623</v>
      </c>
      <c r="E23" s="42">
        <v>159</v>
      </c>
      <c r="F23" s="43">
        <v>24.21875</v>
      </c>
      <c r="G23" s="42">
        <v>296</v>
      </c>
      <c r="H23" s="43">
        <v>56.613756613756614</v>
      </c>
      <c r="I23" s="42">
        <v>181</v>
      </c>
      <c r="J23" s="43">
        <v>5.232558139534884</v>
      </c>
      <c r="K23" s="44">
        <v>477</v>
      </c>
      <c r="L23" s="45">
        <v>32.13296398891967</v>
      </c>
    </row>
    <row r="24" spans="1:12" s="8" customFormat="1" ht="15.75" customHeight="1">
      <c r="A24" s="33">
        <v>22</v>
      </c>
      <c r="B24" s="37" t="s">
        <v>27</v>
      </c>
      <c r="C24" s="42">
        <v>15</v>
      </c>
      <c r="D24" s="43">
        <v>15.384615384615385</v>
      </c>
      <c r="E24" s="42">
        <v>0</v>
      </c>
      <c r="F24" s="43"/>
      <c r="G24" s="42">
        <v>15</v>
      </c>
      <c r="H24" s="43">
        <v>15.384615384615385</v>
      </c>
      <c r="I24" s="42">
        <v>0</v>
      </c>
      <c r="J24" s="43"/>
      <c r="K24" s="44">
        <v>15</v>
      </c>
      <c r="L24" s="45">
        <v>15.384615384615385</v>
      </c>
    </row>
    <row r="25" spans="1:12" s="8" customFormat="1" ht="15.75" customHeight="1">
      <c r="A25" s="33">
        <v>23</v>
      </c>
      <c r="B25" s="37" t="s">
        <v>28</v>
      </c>
      <c r="C25" s="42">
        <v>54</v>
      </c>
      <c r="D25" s="43">
        <v>-21.73913043478261</v>
      </c>
      <c r="E25" s="42">
        <v>0</v>
      </c>
      <c r="F25" s="43"/>
      <c r="G25" s="42">
        <v>54</v>
      </c>
      <c r="H25" s="43">
        <v>-21.73913043478261</v>
      </c>
      <c r="I25" s="42">
        <v>107</v>
      </c>
      <c r="J25" s="43">
        <v>-14.4</v>
      </c>
      <c r="K25" s="44">
        <v>161</v>
      </c>
      <c r="L25" s="45">
        <v>-17.010309278350515</v>
      </c>
    </row>
    <row r="26" spans="1:12" s="8" customFormat="1" ht="15.75" customHeight="1">
      <c r="A26" s="33">
        <v>24</v>
      </c>
      <c r="B26" s="37" t="s">
        <v>29</v>
      </c>
      <c r="C26" s="42">
        <v>0</v>
      </c>
      <c r="D26" s="43"/>
      <c r="E26" s="42">
        <v>0</v>
      </c>
      <c r="F26" s="43"/>
      <c r="G26" s="42">
        <v>0</v>
      </c>
      <c r="H26" s="43"/>
      <c r="I26" s="42">
        <v>0</v>
      </c>
      <c r="J26" s="43"/>
      <c r="K26" s="44">
        <v>0</v>
      </c>
      <c r="L26" s="45"/>
    </row>
    <row r="27" spans="1:12" s="8" customFormat="1" ht="15.75" customHeight="1">
      <c r="A27" s="33">
        <v>25</v>
      </c>
      <c r="B27" s="37" t="s">
        <v>30</v>
      </c>
      <c r="C27" s="42">
        <v>0</v>
      </c>
      <c r="D27" s="43"/>
      <c r="E27" s="42">
        <v>0</v>
      </c>
      <c r="F27" s="43"/>
      <c r="G27" s="42">
        <v>0</v>
      </c>
      <c r="H27" s="43"/>
      <c r="I27" s="42">
        <v>0</v>
      </c>
      <c r="J27" s="43"/>
      <c r="K27" s="44">
        <v>0</v>
      </c>
      <c r="L27" s="45"/>
    </row>
    <row r="28" spans="1:12" s="8" customFormat="1" ht="15.75" customHeight="1">
      <c r="A28" s="33">
        <v>26</v>
      </c>
      <c r="B28" s="37" t="s">
        <v>31</v>
      </c>
      <c r="C28" s="42">
        <v>5</v>
      </c>
      <c r="D28" s="43">
        <v>150</v>
      </c>
      <c r="E28" s="42">
        <v>0</v>
      </c>
      <c r="F28" s="43"/>
      <c r="G28" s="42">
        <v>5</v>
      </c>
      <c r="H28" s="43">
        <v>150</v>
      </c>
      <c r="I28" s="42">
        <v>117</v>
      </c>
      <c r="J28" s="43">
        <v>32.95454545454545</v>
      </c>
      <c r="K28" s="44">
        <v>122</v>
      </c>
      <c r="L28" s="45">
        <v>35.55555555555556</v>
      </c>
    </row>
    <row r="29" spans="1:12" s="8" customFormat="1" ht="15.75" customHeight="1">
      <c r="A29" s="33">
        <v>27</v>
      </c>
      <c r="B29" s="37" t="s">
        <v>32</v>
      </c>
      <c r="C29" s="42">
        <v>491</v>
      </c>
      <c r="D29" s="43">
        <v>17.183770883054894</v>
      </c>
      <c r="E29" s="42">
        <v>51</v>
      </c>
      <c r="F29" s="43">
        <v>6.25</v>
      </c>
      <c r="G29" s="42">
        <v>542</v>
      </c>
      <c r="H29" s="43">
        <v>16.059957173447536</v>
      </c>
      <c r="I29" s="42">
        <v>10</v>
      </c>
      <c r="J29" s="43">
        <v>25</v>
      </c>
      <c r="K29" s="44">
        <v>552</v>
      </c>
      <c r="L29" s="45">
        <v>16.210526315789473</v>
      </c>
    </row>
    <row r="30" spans="1:12" s="8" customFormat="1" ht="15.75" customHeight="1">
      <c r="A30" s="33">
        <v>28</v>
      </c>
      <c r="B30" s="37" t="s">
        <v>33</v>
      </c>
      <c r="C30" s="42">
        <v>11</v>
      </c>
      <c r="D30" s="43">
        <v>-8.333333333333334</v>
      </c>
      <c r="E30" s="42">
        <v>0</v>
      </c>
      <c r="F30" s="43"/>
      <c r="G30" s="42">
        <v>11</v>
      </c>
      <c r="H30" s="43">
        <v>-8.333333333333334</v>
      </c>
      <c r="I30" s="42">
        <v>0</v>
      </c>
      <c r="J30" s="43"/>
      <c r="K30" s="44">
        <v>11</v>
      </c>
      <c r="L30" s="45">
        <v>-8.333333333333334</v>
      </c>
    </row>
    <row r="31" spans="1:12" s="8" customFormat="1" ht="15.75" customHeight="1">
      <c r="A31" s="33">
        <v>29</v>
      </c>
      <c r="B31" s="37" t="s">
        <v>34</v>
      </c>
      <c r="C31" s="42">
        <v>27</v>
      </c>
      <c r="D31" s="43">
        <v>-6.896551724137931</v>
      </c>
      <c r="E31" s="42">
        <v>0</v>
      </c>
      <c r="F31" s="43"/>
      <c r="G31" s="42">
        <v>27</v>
      </c>
      <c r="H31" s="43">
        <v>-6.896551724137931</v>
      </c>
      <c r="I31" s="42">
        <v>0</v>
      </c>
      <c r="J31" s="43"/>
      <c r="K31" s="44">
        <v>27</v>
      </c>
      <c r="L31" s="45">
        <v>-6.896551724137931</v>
      </c>
    </row>
    <row r="32" spans="1:12" s="8" customFormat="1" ht="15.75" customHeight="1">
      <c r="A32" s="33">
        <v>30</v>
      </c>
      <c r="B32" s="37" t="s">
        <v>35</v>
      </c>
      <c r="C32" s="42">
        <v>1380</v>
      </c>
      <c r="D32" s="43">
        <v>-4.696132596685083</v>
      </c>
      <c r="E32" s="42">
        <v>0</v>
      </c>
      <c r="F32" s="43"/>
      <c r="G32" s="42">
        <v>1380</v>
      </c>
      <c r="H32" s="43">
        <v>-4.696132596685083</v>
      </c>
      <c r="I32" s="42">
        <v>0</v>
      </c>
      <c r="J32" s="43"/>
      <c r="K32" s="44">
        <v>1380</v>
      </c>
      <c r="L32" s="45">
        <v>-4.696132596685083</v>
      </c>
    </row>
    <row r="33" spans="1:12" s="8" customFormat="1" ht="15.75" customHeight="1">
      <c r="A33" s="33">
        <v>31</v>
      </c>
      <c r="B33" s="37" t="s">
        <v>36</v>
      </c>
      <c r="C33" s="42">
        <v>8967</v>
      </c>
      <c r="D33" s="43">
        <v>-11.331948976564817</v>
      </c>
      <c r="E33" s="42">
        <v>0</v>
      </c>
      <c r="F33" s="43"/>
      <c r="G33" s="42">
        <v>8967</v>
      </c>
      <c r="H33" s="43">
        <v>-11.331948976564817</v>
      </c>
      <c r="I33" s="42">
        <v>714</v>
      </c>
      <c r="J33" s="43">
        <v>-12.71393643031785</v>
      </c>
      <c r="K33" s="44">
        <v>9681</v>
      </c>
      <c r="L33" s="45">
        <v>-11.435367303997804</v>
      </c>
    </row>
    <row r="34" spans="1:12" s="8" customFormat="1" ht="15.75" customHeight="1">
      <c r="A34" s="33">
        <v>32</v>
      </c>
      <c r="B34" s="37" t="s">
        <v>37</v>
      </c>
      <c r="C34" s="42">
        <v>0</v>
      </c>
      <c r="D34" s="43"/>
      <c r="E34" s="42">
        <v>0</v>
      </c>
      <c r="F34" s="43"/>
      <c r="G34" s="42">
        <v>0</v>
      </c>
      <c r="H34" s="43"/>
      <c r="I34" s="42">
        <v>0</v>
      </c>
      <c r="J34" s="43"/>
      <c r="K34" s="44">
        <v>0</v>
      </c>
      <c r="L34" s="45"/>
    </row>
    <row r="35" spans="1:12" s="8" customFormat="1" ht="15.75" customHeight="1">
      <c r="A35" s="33">
        <v>33</v>
      </c>
      <c r="B35" s="37" t="s">
        <v>38</v>
      </c>
      <c r="C35" s="42">
        <v>52</v>
      </c>
      <c r="D35" s="43">
        <v>-28.767123287671232</v>
      </c>
      <c r="E35" s="42">
        <v>446</v>
      </c>
      <c r="F35" s="43">
        <v>29.651162790697676</v>
      </c>
      <c r="G35" s="42">
        <v>499</v>
      </c>
      <c r="H35" s="43">
        <v>19.664268585131893</v>
      </c>
      <c r="I35" s="42">
        <v>0</v>
      </c>
      <c r="J35" s="43"/>
      <c r="K35" s="44">
        <v>499</v>
      </c>
      <c r="L35" s="45">
        <v>19.664268585131893</v>
      </c>
    </row>
    <row r="36" spans="1:12" s="8" customFormat="1" ht="15.75" customHeight="1">
      <c r="A36" s="33">
        <v>34</v>
      </c>
      <c r="B36" s="37" t="s">
        <v>39</v>
      </c>
      <c r="C36" s="42">
        <v>1</v>
      </c>
      <c r="D36" s="43">
        <v>-50</v>
      </c>
      <c r="E36" s="42">
        <v>0</v>
      </c>
      <c r="F36" s="43"/>
      <c r="G36" s="42">
        <v>1</v>
      </c>
      <c r="H36" s="43">
        <v>-50</v>
      </c>
      <c r="I36" s="42">
        <v>0</v>
      </c>
      <c r="J36" s="43"/>
      <c r="K36" s="44">
        <v>1</v>
      </c>
      <c r="L36" s="45">
        <v>-50</v>
      </c>
    </row>
    <row r="37" spans="1:12" s="8" customFormat="1" ht="15.75" customHeight="1">
      <c r="A37" s="33">
        <v>35</v>
      </c>
      <c r="B37" s="37" t="s">
        <v>40</v>
      </c>
      <c r="C37" s="42">
        <v>53</v>
      </c>
      <c r="D37" s="43">
        <v>112</v>
      </c>
      <c r="E37" s="42">
        <v>0</v>
      </c>
      <c r="F37" s="43"/>
      <c r="G37" s="42">
        <v>53</v>
      </c>
      <c r="H37" s="43">
        <v>112</v>
      </c>
      <c r="I37" s="42">
        <v>0</v>
      </c>
      <c r="J37" s="43"/>
      <c r="K37" s="44">
        <v>53</v>
      </c>
      <c r="L37" s="45">
        <v>112</v>
      </c>
    </row>
    <row r="38" spans="1:12" s="8" customFormat="1" ht="15.75" customHeight="1">
      <c r="A38" s="33">
        <v>36</v>
      </c>
      <c r="B38" s="37" t="s">
        <v>41</v>
      </c>
      <c r="C38" s="42">
        <v>40</v>
      </c>
      <c r="D38" s="43">
        <v>1900</v>
      </c>
      <c r="E38" s="42">
        <v>34</v>
      </c>
      <c r="F38" s="43">
        <v>-15</v>
      </c>
      <c r="G38" s="42">
        <v>74</v>
      </c>
      <c r="H38" s="43">
        <v>76.19047619047619</v>
      </c>
      <c r="I38" s="42">
        <v>0</v>
      </c>
      <c r="J38" s="43"/>
      <c r="K38" s="44">
        <v>74</v>
      </c>
      <c r="L38" s="45">
        <v>76.19047619047619</v>
      </c>
    </row>
    <row r="39" spans="1:12" s="8" customFormat="1" ht="15.75" customHeight="1">
      <c r="A39" s="33">
        <v>37</v>
      </c>
      <c r="B39" s="37" t="s">
        <v>42</v>
      </c>
      <c r="C39" s="42">
        <v>2307</v>
      </c>
      <c r="D39" s="43">
        <v>-12.114285714285714</v>
      </c>
      <c r="E39" s="42">
        <v>705</v>
      </c>
      <c r="F39" s="43">
        <v>41.566265060240966</v>
      </c>
      <c r="G39" s="42">
        <v>3012</v>
      </c>
      <c r="H39" s="43">
        <v>-3.5542747358309317</v>
      </c>
      <c r="I39" s="42">
        <v>1</v>
      </c>
      <c r="J39" s="43">
        <v>-92.3076923076923</v>
      </c>
      <c r="K39" s="44">
        <v>3013</v>
      </c>
      <c r="L39" s="45">
        <v>-3.9221938775510203</v>
      </c>
    </row>
    <row r="40" spans="1:12" s="8" customFormat="1" ht="15.75" customHeight="1">
      <c r="A40" s="33">
        <v>38</v>
      </c>
      <c r="B40" s="37" t="s">
        <v>43</v>
      </c>
      <c r="C40" s="42">
        <v>7</v>
      </c>
      <c r="D40" s="43">
        <v>-66.66666666666667</v>
      </c>
      <c r="E40" s="42">
        <v>348</v>
      </c>
      <c r="F40" s="43">
        <v>0.8695652173913043</v>
      </c>
      <c r="G40" s="42">
        <v>355</v>
      </c>
      <c r="H40" s="43">
        <v>-3.0054644808743167</v>
      </c>
      <c r="I40" s="42">
        <v>0</v>
      </c>
      <c r="J40" s="43"/>
      <c r="K40" s="44">
        <v>355</v>
      </c>
      <c r="L40" s="45">
        <v>-3.0054644808743167</v>
      </c>
    </row>
    <row r="41" spans="1:12" s="8" customFormat="1" ht="15.75" customHeight="1">
      <c r="A41" s="11"/>
      <c r="B41" s="11" t="s">
        <v>0</v>
      </c>
      <c r="C41" s="12">
        <f>SUM(C3:C40)</f>
        <v>54627</v>
      </c>
      <c r="D41" s="45">
        <v>-12.41602667906559</v>
      </c>
      <c r="E41" s="12">
        <f>SUM(E3:E40)</f>
        <v>3549</v>
      </c>
      <c r="F41" s="45">
        <v>14.299516908212562</v>
      </c>
      <c r="G41" s="12">
        <f>SUM(G3:G40)</f>
        <v>58177</v>
      </c>
      <c r="H41" s="45">
        <v>-11.143524811754464</v>
      </c>
      <c r="I41" s="12">
        <f>SUM(I3:I40)</f>
        <v>7301</v>
      </c>
      <c r="J41" s="45">
        <v>43.97554722934333</v>
      </c>
      <c r="K41" s="12">
        <f>SUM(K3:K40)</f>
        <v>65478</v>
      </c>
      <c r="L41" s="45">
        <v>-7.181333635745067</v>
      </c>
    </row>
    <row r="42" ht="15.75" customHeight="1"/>
    <row r="43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2005-02-02T12:00:08Z</cp:lastPrinted>
  <dcterms:created xsi:type="dcterms:W3CDTF">1998-03-31T18:19:24Z</dcterms:created>
  <dcterms:modified xsi:type="dcterms:W3CDTF">2015-06-07T08:28:22Z</dcterms:modified>
  <cp:category/>
  <cp:version/>
  <cp:contentType/>
  <cp:contentStatus/>
</cp:coreProperties>
</file>