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859" activeTab="0"/>
  </bookViews>
  <sheets>
    <sheet name="Totali" sheetId="1" r:id="rId1"/>
    <sheet name="Movimenti" sheetId="2" r:id="rId2"/>
    <sheet name="Passeggeri" sheetId="3" r:id="rId3"/>
    <sheet name="Cargo" sheetId="4" r:id="rId4"/>
    <sheet name="Totali Aprile" sheetId="5" r:id="rId5"/>
    <sheet name="Movimenti Aprile" sheetId="6" r:id="rId6"/>
    <sheet name="Passeggeri Aprile" sheetId="7" r:id="rId7"/>
    <sheet name="Cargo Aprile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<sst xmlns="http://schemas.openxmlformats.org/spreadsheetml/2006/main" count="904" uniqueCount="78">
  <si>
    <t>TOTALI</t>
  </si>
  <si>
    <t>Gennaio - Aprile 2011 (su base 2010)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</si>
  <si>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</si>
  <si>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</si>
  <si>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</si>
  <si>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</si>
  <si>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</si>
  <si>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</si>
  <si>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</si>
  <si>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</si>
  <si>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</si>
  <si>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</si>
  <si>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</si>
  <si>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</si>
  <si>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</si>
  <si>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</si>
  <si>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</si>
  <si>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</si>
  <si>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</si>
  <si>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</si>
  <si>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</si>
  <si>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</si>
  <si>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</si>
  <si>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</si>
  <si>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</si>
  <si>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</si>
  <si>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</si>
  <si>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</si>
  <si>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</si>
  <si>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</si>
  <si>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</si>
  <si>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</si>
  <si>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</si>
  <si>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</si>
  <si>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</si>
  <si>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</si>
  <si>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</si>
  <si>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</si>
  <si>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</si>
  <si>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</si>
  <si>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</si>
  <si>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</si>
  <si>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</si>
  <si>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</si>
  <si>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</si>
  <si>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</si>
  <si>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</si>
  <si>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</si>
  <si>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</si>
  <si>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</si>
  <si>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</si>
  <si>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</si>
  <si>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</si>
  <si>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</si>
  <si>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</si>
  <si>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</si>
  <si>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</si>
  <si>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</si>
  <si>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</si>
  <si>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Aprile 2011 (su base 2010)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</si>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</sst>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4" t="s">
        <v>1</v>
      </c>
      <c r="D1" s="64"/>
      <c r="E1" s="64"/>
      <c r="F1" s="64"/>
      <c r="G1" s="64"/>
      <c r="H1" s="64"/>
      <c r="I1" s="17"/>
    </row>
    <row r="2" spans="1:9" s="22" customFormat="1" ht="15.75" customHeight="1">
      <c r="A2" s="19" t="s">
        <v>44</v>
      </c>
      <c r="B2" s="19" t="s">
        <v>2</v>
      </c>
      <c r="C2" s="20" t="s">
        <v>3</v>
      </c>
      <c r="D2" s="21" t="s">
        <v>4</v>
      </c>
      <c r="E2" s="20" t="s">
        <v>5</v>
      </c>
      <c r="F2" s="21" t="s">
        <v>4</v>
      </c>
      <c r="G2" s="20" t="s">
        <v>6</v>
      </c>
      <c r="H2" s="21" t="s">
        <v>4</v>
      </c>
      <c r="I2" s="60"/>
    </row>
    <row r="3" spans="1:9" s="22" customFormat="1" ht="15.75" customHeight="1">
      <c r="A3" s="23">
        <v>1</v>
      </c>
      <c r="B3" s="24" t="s">
        <v>7</v>
      </c>
      <c r="C3" s="25">
        <v>4112</v>
      </c>
      <c r="D3" s="26">
        <v>7.926509186351706</v>
      </c>
      <c r="E3" s="25">
        <v>365304</v>
      </c>
      <c r="F3" s="26">
        <v>13.916850652995548</v>
      </c>
      <c r="G3" s="25">
        <v>479</v>
      </c>
      <c r="H3" s="26">
        <v>9.360730593607306</v>
      </c>
      <c r="I3" s="62"/>
    </row>
    <row r="4" spans="1:9" s="22" customFormat="1" ht="15.75" customHeight="1">
      <c r="A4" s="23">
        <v>2</v>
      </c>
      <c r="B4" s="24" t="s">
        <v>8</v>
      </c>
      <c r="C4" s="25">
        <v>4653</v>
      </c>
      <c r="D4" s="26">
        <v>8.184143222506394</v>
      </c>
      <c r="E4" s="25">
        <v>159075</v>
      </c>
      <c r="F4" s="26">
        <v>32.58570249793714</v>
      </c>
      <c r="G4" s="25">
        <v>2367</v>
      </c>
      <c r="H4" s="26">
        <v>24.513413992635456</v>
      </c>
      <c r="I4" s="62"/>
    </row>
    <row r="5" spans="1:9" s="22" customFormat="1" ht="15.75" customHeight="1">
      <c r="A5" s="23">
        <v>3</v>
      </c>
      <c r="B5" s="24" t="s">
        <v>9</v>
      </c>
      <c r="C5" s="25">
        <v>10905</v>
      </c>
      <c r="D5" s="26">
        <v>5.884066414214972</v>
      </c>
      <c r="E5" s="25">
        <v>1060402</v>
      </c>
      <c r="F5" s="26">
        <v>16.176863712656726</v>
      </c>
      <c r="G5" s="25">
        <v>716</v>
      </c>
      <c r="H5" s="26">
        <v>-8.322663252240718</v>
      </c>
      <c r="I5" s="62"/>
    </row>
    <row r="6" spans="1:9" s="22" customFormat="1" ht="15.75" customHeight="1">
      <c r="A6" s="23">
        <v>4</v>
      </c>
      <c r="B6" s="24" t="s">
        <v>10</v>
      </c>
      <c r="C6" s="25">
        <v>21685</v>
      </c>
      <c r="D6" s="26">
        <v>7.415296215573608</v>
      </c>
      <c r="E6" s="25">
        <v>2412091</v>
      </c>
      <c r="F6" s="26">
        <v>12.207553814098821</v>
      </c>
      <c r="G6" s="25">
        <v>36402</v>
      </c>
      <c r="H6" s="26">
        <v>9.515930082132435</v>
      </c>
      <c r="I6" s="62"/>
    </row>
    <row r="7" spans="1:9" s="22" customFormat="1" ht="15.75" customHeight="1">
      <c r="A7" s="23">
        <v>5</v>
      </c>
      <c r="B7" s="24" t="s">
        <v>11</v>
      </c>
      <c r="C7" s="25">
        <v>21811</v>
      </c>
      <c r="D7" s="26">
        <v>6.5354369169149615</v>
      </c>
      <c r="E7" s="25">
        <v>1744803</v>
      </c>
      <c r="F7" s="26">
        <v>18.623875665422506</v>
      </c>
      <c r="G7" s="25">
        <v>13550</v>
      </c>
      <c r="H7" s="26">
        <v>10.17155866330596</v>
      </c>
      <c r="I7" s="62"/>
    </row>
    <row r="8" spans="1:9" s="22" customFormat="1" ht="15.75" customHeight="1">
      <c r="A8" s="23">
        <v>6</v>
      </c>
      <c r="B8" s="24" t="s">
        <v>12</v>
      </c>
      <c r="C8" s="25">
        <v>5387</v>
      </c>
      <c r="D8" s="26">
        <v>27.563343594600994</v>
      </c>
      <c r="E8" s="25">
        <v>21152</v>
      </c>
      <c r="F8" s="26">
        <v>6.731254415178121</v>
      </c>
      <c r="G8" s="25">
        <v>0</v>
      </c>
      <c r="H8" s="26"/>
      <c r="I8" s="62"/>
    </row>
    <row r="9" spans="1:9" s="22" customFormat="1" ht="15.75" customHeight="1">
      <c r="A9" s="23">
        <v>7</v>
      </c>
      <c r="B9" s="24" t="s">
        <v>13</v>
      </c>
      <c r="C9" s="25">
        <v>3373</v>
      </c>
      <c r="D9" s="26">
        <v>-0.02963841138114997</v>
      </c>
      <c r="E9" s="25">
        <v>16118</v>
      </c>
      <c r="F9" s="26">
        <v>-73.69005256113088</v>
      </c>
      <c r="G9" s="25">
        <v>12761</v>
      </c>
      <c r="H9" s="26">
        <v>11.58621895767751</v>
      </c>
      <c r="I9" s="62"/>
    </row>
    <row r="10" spans="1:9" s="22" customFormat="1" ht="15.75" customHeight="1">
      <c r="A10" s="23">
        <v>8</v>
      </c>
      <c r="B10" s="24" t="s">
        <v>14</v>
      </c>
      <c r="C10" s="25">
        <v>4527</v>
      </c>
      <c r="D10" s="26">
        <v>22.05446211916959</v>
      </c>
      <c r="E10" s="25">
        <v>524443</v>
      </c>
      <c r="F10" s="26">
        <v>41.626901503919804</v>
      </c>
      <c r="G10" s="25">
        <v>12</v>
      </c>
      <c r="H10" s="26">
        <v>-89.47368421052632</v>
      </c>
      <c r="I10" s="62"/>
    </row>
    <row r="11" spans="1:9" s="22" customFormat="1" ht="15.75" customHeight="1">
      <c r="A11" s="23">
        <v>9</v>
      </c>
      <c r="B11" s="24" t="s">
        <v>15</v>
      </c>
      <c r="C11" s="25">
        <v>10661</v>
      </c>
      <c r="D11" s="26">
        <v>-2.5591810620601407</v>
      </c>
      <c r="E11" s="25">
        <v>915483</v>
      </c>
      <c r="F11" s="26">
        <v>4.953964994823856</v>
      </c>
      <c r="G11" s="25">
        <v>1097</v>
      </c>
      <c r="H11" s="26">
        <v>-8.887043189368772</v>
      </c>
      <c r="I11" s="62"/>
    </row>
    <row r="12" spans="1:9" s="22" customFormat="1" ht="15.75" customHeight="1">
      <c r="A12" s="23">
        <v>10</v>
      </c>
      <c r="B12" s="24" t="s">
        <v>16</v>
      </c>
      <c r="C12" s="25">
        <v>17020</v>
      </c>
      <c r="D12" s="26">
        <v>6.902832736637146</v>
      </c>
      <c r="E12" s="25">
        <v>1799038</v>
      </c>
      <c r="F12" s="26">
        <v>8.53446575203626</v>
      </c>
      <c r="G12" s="25">
        <v>2930</v>
      </c>
      <c r="H12" s="26">
        <v>-0.47554347826086957</v>
      </c>
      <c r="I12" s="62"/>
    </row>
    <row r="13" spans="1:9" s="22" customFormat="1" ht="15.75" customHeight="1">
      <c r="A13" s="23">
        <v>11</v>
      </c>
      <c r="B13" s="24" t="s">
        <v>17</v>
      </c>
      <c r="C13" s="25">
        <v>907</v>
      </c>
      <c r="D13" s="26">
        <v>6.206088992974239</v>
      </c>
      <c r="E13" s="25">
        <v>33167</v>
      </c>
      <c r="F13" s="26">
        <v>8.025274403152787</v>
      </c>
      <c r="G13" s="25">
        <v>0</v>
      </c>
      <c r="H13" s="26"/>
      <c r="I13" s="62"/>
    </row>
    <row r="14" spans="1:9" s="22" customFormat="1" ht="15.75" customHeight="1">
      <c r="A14" s="23">
        <v>12</v>
      </c>
      <c r="B14" s="24" t="s">
        <v>18</v>
      </c>
      <c r="C14" s="25">
        <v>2042</v>
      </c>
      <c r="D14" s="26">
        <v>29.077117572692792</v>
      </c>
      <c r="E14" s="25">
        <v>62593</v>
      </c>
      <c r="F14" s="26">
        <v>35.146280902515386</v>
      </c>
      <c r="G14" s="25">
        <v>0</v>
      </c>
      <c r="H14" s="26"/>
      <c r="I14" s="62"/>
    </row>
    <row r="15" spans="1:9" s="22" customFormat="1" ht="15.75" customHeight="1">
      <c r="A15" s="23">
        <v>13</v>
      </c>
      <c r="B15" s="24" t="s">
        <v>19</v>
      </c>
      <c r="C15" s="25">
        <v>9850</v>
      </c>
      <c r="D15" s="26">
        <v>3.9907094594594597</v>
      </c>
      <c r="E15" s="25">
        <v>546066</v>
      </c>
      <c r="F15" s="26">
        <v>14.073411782400976</v>
      </c>
      <c r="G15" s="25">
        <v>189</v>
      </c>
      <c r="H15" s="26">
        <v>-2.0725388601036268</v>
      </c>
      <c r="I15" s="62"/>
    </row>
    <row r="16" spans="1:9" s="22" customFormat="1" ht="15.75" customHeight="1">
      <c r="A16" s="23">
        <v>14</v>
      </c>
      <c r="B16" s="24" t="s">
        <v>20</v>
      </c>
      <c r="C16" s="25">
        <v>1508</v>
      </c>
      <c r="D16" s="26">
        <v>-8.82708585247884</v>
      </c>
      <c r="E16" s="25">
        <v>20559</v>
      </c>
      <c r="F16" s="26">
        <v>3.1663990365315136</v>
      </c>
      <c r="G16" s="25">
        <v>0</v>
      </c>
      <c r="H16" s="26"/>
      <c r="I16" s="62"/>
    </row>
    <row r="17" spans="1:9" s="22" customFormat="1" ht="15.75" customHeight="1">
      <c r="A17" s="23">
        <v>15</v>
      </c>
      <c r="B17" s="24" t="s">
        <v>77</v>
      </c>
      <c r="C17" s="25">
        <v>2010</v>
      </c>
      <c r="D17" s="26">
        <v>-8.511606736458807</v>
      </c>
      <c r="E17" s="25">
        <v>139666</v>
      </c>
      <c r="F17" s="26">
        <v>-6.637253918914403</v>
      </c>
      <c r="G17" s="25">
        <v>544</v>
      </c>
      <c r="H17" s="26"/>
      <c r="I17" s="62"/>
    </row>
    <row r="18" spans="1:9" s="22" customFormat="1" ht="15.75" customHeight="1">
      <c r="A18" s="23">
        <v>16</v>
      </c>
      <c r="B18" s="24" t="s">
        <v>21</v>
      </c>
      <c r="C18" s="25">
        <v>7567</v>
      </c>
      <c r="D18" s="26">
        <v>10.936812784049259</v>
      </c>
      <c r="E18" s="25">
        <v>391128</v>
      </c>
      <c r="F18" s="26">
        <v>17.591810351307068</v>
      </c>
      <c r="G18" s="25">
        <v>1270</v>
      </c>
      <c r="H18" s="26">
        <v>-11.002102312543798</v>
      </c>
      <c r="I18" s="62"/>
    </row>
    <row r="19" spans="1:9" s="22" customFormat="1" ht="15.75" customHeight="1">
      <c r="A19" s="23">
        <v>17</v>
      </c>
      <c r="B19" s="24" t="s">
        <v>22</v>
      </c>
      <c r="C19" s="25">
        <v>4840</v>
      </c>
      <c r="D19" s="26">
        <v>4.671280276816609</v>
      </c>
      <c r="E19" s="25">
        <v>528196</v>
      </c>
      <c r="F19" s="26">
        <v>21.009319758437726</v>
      </c>
      <c r="G19" s="25">
        <v>613</v>
      </c>
      <c r="H19" s="26">
        <v>-3.6163522012578615</v>
      </c>
      <c r="I19" s="62"/>
    </row>
    <row r="20" spans="1:9" s="22" customFormat="1" ht="15.75" customHeight="1">
      <c r="A20" s="23">
        <v>18</v>
      </c>
      <c r="B20" s="24" t="s">
        <v>23</v>
      </c>
      <c r="C20" s="25">
        <v>39030</v>
      </c>
      <c r="D20" s="26">
        <v>4.127204332630793</v>
      </c>
      <c r="E20" s="25">
        <v>2702305</v>
      </c>
      <c r="F20" s="26">
        <v>12.464645472539583</v>
      </c>
      <c r="G20" s="25">
        <v>6298</v>
      </c>
      <c r="H20" s="26">
        <v>7.0542240353561105</v>
      </c>
      <c r="I20" s="62"/>
    </row>
    <row r="21" spans="1:9" s="22" customFormat="1" ht="15.75" customHeight="1">
      <c r="A21" s="23">
        <v>19</v>
      </c>
      <c r="B21" s="24" t="s">
        <v>24</v>
      </c>
      <c r="C21" s="25">
        <v>61579</v>
      </c>
      <c r="D21" s="26">
        <v>5.9095677897597305</v>
      </c>
      <c r="E21" s="25">
        <v>5871053</v>
      </c>
      <c r="F21" s="26">
        <v>8.56919628822818</v>
      </c>
      <c r="G21" s="25">
        <v>149130</v>
      </c>
      <c r="H21" s="26">
        <v>12.48557442090257</v>
      </c>
      <c r="I21" s="62"/>
    </row>
    <row r="22" spans="1:9" s="22" customFormat="1" ht="15.75" customHeight="1">
      <c r="A22" s="23">
        <v>20</v>
      </c>
      <c r="B22" s="24" t="s">
        <v>25</v>
      </c>
      <c r="C22" s="25">
        <v>17639</v>
      </c>
      <c r="D22" s="26">
        <v>2.018507807981492</v>
      </c>
      <c r="E22" s="25">
        <v>1545952</v>
      </c>
      <c r="F22" s="26">
        <v>7.845629465512743</v>
      </c>
      <c r="G22" s="25">
        <v>1625</v>
      </c>
      <c r="H22" s="26">
        <v>-18.912175648702593</v>
      </c>
      <c r="I22" s="62"/>
    </row>
    <row r="23" spans="1:9" s="22" customFormat="1" ht="15.75" customHeight="1">
      <c r="A23" s="23">
        <v>21</v>
      </c>
      <c r="B23" s="24" t="s">
        <v>26</v>
      </c>
      <c r="C23" s="25">
        <v>4274</v>
      </c>
      <c r="D23" s="26">
        <v>20.191226096737907</v>
      </c>
      <c r="E23" s="25">
        <v>257964</v>
      </c>
      <c r="F23" s="26">
        <v>15.586661767736963</v>
      </c>
      <c r="G23" s="25">
        <v>52</v>
      </c>
      <c r="H23" s="26">
        <v>-1.8867924528301887</v>
      </c>
      <c r="I23" s="62"/>
    </row>
    <row r="24" spans="1:9" s="22" customFormat="1" ht="15.75" customHeight="1">
      <c r="A24" s="23">
        <v>22</v>
      </c>
      <c r="B24" s="24" t="s">
        <v>27</v>
      </c>
      <c r="C24" s="25">
        <v>14876</v>
      </c>
      <c r="D24" s="26">
        <v>10.594007880454985</v>
      </c>
      <c r="E24" s="25">
        <v>1364591</v>
      </c>
      <c r="F24" s="26">
        <v>18.04389780995378</v>
      </c>
      <c r="G24" s="25">
        <v>682</v>
      </c>
      <c r="H24" s="26">
        <v>-27.9831045406547</v>
      </c>
      <c r="I24" s="62"/>
    </row>
    <row r="25" spans="1:9" s="22" customFormat="1" ht="15.75" customHeight="1">
      <c r="A25" s="23">
        <v>23</v>
      </c>
      <c r="B25" s="24" t="s">
        <v>28</v>
      </c>
      <c r="C25" s="25">
        <v>2941</v>
      </c>
      <c r="D25" s="26">
        <v>0.5813953488372093</v>
      </c>
      <c r="E25" s="25">
        <v>68003</v>
      </c>
      <c r="F25" s="26">
        <v>-13.69739580689375</v>
      </c>
      <c r="G25" s="25">
        <v>0</v>
      </c>
      <c r="H25" s="26"/>
      <c r="I25" s="62"/>
    </row>
    <row r="26" spans="1:9" s="22" customFormat="1" ht="15.75" customHeight="1">
      <c r="A26" s="23">
        <v>24</v>
      </c>
      <c r="B26" s="24" t="s">
        <v>29</v>
      </c>
      <c r="C26" s="25">
        <v>1079</v>
      </c>
      <c r="D26" s="26">
        <v>-14.365079365079366</v>
      </c>
      <c r="E26" s="25">
        <v>42930</v>
      </c>
      <c r="F26" s="26">
        <v>60.678194475634406</v>
      </c>
      <c r="G26" s="25">
        <v>0</v>
      </c>
      <c r="H26" s="26"/>
      <c r="I26" s="62"/>
    </row>
    <row r="27" spans="1:9" s="22" customFormat="1" ht="15.75" customHeight="1">
      <c r="A27" s="23">
        <v>25</v>
      </c>
      <c r="B27" s="24" t="s">
        <v>30</v>
      </c>
      <c r="C27" s="25">
        <v>2070</v>
      </c>
      <c r="D27" s="26">
        <v>-12.58445945945946</v>
      </c>
      <c r="E27" s="25">
        <v>133691</v>
      </c>
      <c r="F27" s="26">
        <v>13.266741222719263</v>
      </c>
      <c r="G27" s="25">
        <v>387</v>
      </c>
      <c r="H27" s="26">
        <v>-50.51150895140665</v>
      </c>
      <c r="I27" s="62"/>
    </row>
    <row r="28" spans="1:9" s="22" customFormat="1" ht="15.75" customHeight="1">
      <c r="A28" s="23">
        <v>26</v>
      </c>
      <c r="B28" s="24" t="s">
        <v>31</v>
      </c>
      <c r="C28" s="25">
        <v>11132</v>
      </c>
      <c r="D28" s="26">
        <v>11.901889827100925</v>
      </c>
      <c r="E28" s="25">
        <v>1127348</v>
      </c>
      <c r="F28" s="26">
        <v>19.66178118949764</v>
      </c>
      <c r="G28" s="25">
        <v>2156</v>
      </c>
      <c r="H28" s="26">
        <v>-2.044525215810995</v>
      </c>
      <c r="I28" s="62"/>
    </row>
    <row r="29" spans="1:9" s="22" customFormat="1" ht="15.75" customHeight="1">
      <c r="A29" s="23">
        <v>27</v>
      </c>
      <c r="B29" s="24" t="s">
        <v>32</v>
      </c>
      <c r="C29" s="25">
        <v>2598</v>
      </c>
      <c r="D29" s="26">
        <v>12.273120138288677</v>
      </c>
      <c r="E29" s="25">
        <v>151258</v>
      </c>
      <c r="F29" s="26">
        <v>12.482059595606554</v>
      </c>
      <c r="G29" s="25">
        <v>47</v>
      </c>
      <c r="H29" s="26">
        <v>-30.88235294117647</v>
      </c>
      <c r="I29" s="62"/>
    </row>
    <row r="30" spans="1:9" s="22" customFormat="1" ht="15.75" customHeight="1">
      <c r="A30" s="23">
        <v>28</v>
      </c>
      <c r="B30" s="24" t="s">
        <v>33</v>
      </c>
      <c r="C30" s="25">
        <v>2212</v>
      </c>
      <c r="D30" s="26">
        <v>12.914752424706483</v>
      </c>
      <c r="E30" s="25">
        <v>150595</v>
      </c>
      <c r="F30" s="26">
        <v>83.69948401419876</v>
      </c>
      <c r="G30" s="25">
        <v>176</v>
      </c>
      <c r="H30" s="26">
        <v>53.04347826086956</v>
      </c>
      <c r="I30" s="62"/>
    </row>
    <row r="31" spans="1:9" s="22" customFormat="1" ht="15.75" customHeight="1">
      <c r="A31" s="23">
        <v>29</v>
      </c>
      <c r="B31" s="24" t="s">
        <v>34</v>
      </c>
      <c r="C31" s="25">
        <v>15632</v>
      </c>
      <c r="D31" s="26">
        <v>-8.133521391631406</v>
      </c>
      <c r="E31" s="25">
        <v>1484706</v>
      </c>
      <c r="F31" s="26">
        <v>8.026542684390893</v>
      </c>
      <c r="G31" s="25">
        <v>6164</v>
      </c>
      <c r="H31" s="26">
        <v>12.256419595702058</v>
      </c>
      <c r="I31" s="62"/>
    </row>
    <row r="32" spans="1:9" s="22" customFormat="1" ht="15.75" customHeight="1">
      <c r="A32" s="23">
        <v>30</v>
      </c>
      <c r="B32" s="24" t="s">
        <v>35</v>
      </c>
      <c r="C32" s="25">
        <v>100347</v>
      </c>
      <c r="D32" s="26">
        <v>-0.007971700463355089</v>
      </c>
      <c r="E32" s="25">
        <v>10671597</v>
      </c>
      <c r="F32" s="26">
        <v>4.698770204108503</v>
      </c>
      <c r="G32" s="25">
        <v>49013</v>
      </c>
      <c r="H32" s="26">
        <v>-4.278962581048356</v>
      </c>
      <c r="I32" s="62"/>
    </row>
    <row r="33" spans="1:9" s="22" customFormat="1" ht="15.75" customHeight="1">
      <c r="A33" s="23">
        <v>31</v>
      </c>
      <c r="B33" s="24" t="s">
        <v>36</v>
      </c>
      <c r="C33" s="25">
        <v>697</v>
      </c>
      <c r="D33" s="26">
        <v>17.34006734006734</v>
      </c>
      <c r="E33" s="25">
        <v>844</v>
      </c>
      <c r="F33" s="26">
        <v>-24.844167408726626</v>
      </c>
      <c r="G33" s="25">
        <v>0</v>
      </c>
      <c r="H33" s="26"/>
      <c r="I33" s="62"/>
    </row>
    <row r="34" spans="1:9" s="22" customFormat="1" ht="15.75" customHeight="1">
      <c r="A34" s="23">
        <v>32</v>
      </c>
      <c r="B34" s="24" t="s">
        <v>37</v>
      </c>
      <c r="C34" s="25">
        <v>18164</v>
      </c>
      <c r="D34" s="26">
        <v>3.1928189978411545</v>
      </c>
      <c r="E34" s="25">
        <v>1193770</v>
      </c>
      <c r="F34" s="26">
        <v>5.448330079763976</v>
      </c>
      <c r="G34" s="25">
        <v>2465</v>
      </c>
      <c r="H34" s="26">
        <v>0.776778413736713</v>
      </c>
      <c r="I34" s="62"/>
    </row>
    <row r="35" spans="1:9" s="22" customFormat="1" ht="15.75" customHeight="1">
      <c r="A35" s="23">
        <v>33</v>
      </c>
      <c r="B35" s="24" t="s">
        <v>38</v>
      </c>
      <c r="C35" s="25">
        <v>4154</v>
      </c>
      <c r="D35" s="26">
        <v>11.277792660058934</v>
      </c>
      <c r="E35" s="25">
        <v>405549</v>
      </c>
      <c r="F35" s="26">
        <v>11.271497086163944</v>
      </c>
      <c r="G35" s="25">
        <v>8</v>
      </c>
      <c r="H35" s="26">
        <v>60</v>
      </c>
      <c r="I35" s="62"/>
    </row>
    <row r="36" spans="1:9" s="22" customFormat="1" ht="15.75" customHeight="1">
      <c r="A36" s="23">
        <v>34</v>
      </c>
      <c r="B36" s="24" t="s">
        <v>39</v>
      </c>
      <c r="C36" s="25">
        <v>6878</v>
      </c>
      <c r="D36" s="26">
        <v>19.202772963604854</v>
      </c>
      <c r="E36" s="25">
        <v>731069</v>
      </c>
      <c r="F36" s="26">
        <v>33.81331966650498</v>
      </c>
      <c r="G36" s="25">
        <v>540</v>
      </c>
      <c r="H36" s="26">
        <v>-32.58426966292135</v>
      </c>
      <c r="I36" s="62"/>
    </row>
    <row r="37" spans="1:9" s="22" customFormat="1" ht="15.75" customHeight="1">
      <c r="A37" s="23">
        <v>35</v>
      </c>
      <c r="B37" s="24" t="s">
        <v>40</v>
      </c>
      <c r="C37" s="25">
        <v>5126</v>
      </c>
      <c r="D37" s="26">
        <v>20.81074711289182</v>
      </c>
      <c r="E37" s="25">
        <v>246177</v>
      </c>
      <c r="F37" s="26">
        <v>31.735626525108096</v>
      </c>
      <c r="G37" s="25">
        <v>307</v>
      </c>
      <c r="H37" s="26">
        <v>50.490196078431374</v>
      </c>
      <c r="I37" s="62"/>
    </row>
    <row r="38" spans="1:9" s="22" customFormat="1" ht="15.75" customHeight="1">
      <c r="A38" s="23">
        <v>36</v>
      </c>
      <c r="B38" s="24" t="s">
        <v>41</v>
      </c>
      <c r="C38" s="25">
        <v>22165</v>
      </c>
      <c r="D38" s="26">
        <v>5.905681112332171</v>
      </c>
      <c r="E38" s="25">
        <v>1965088</v>
      </c>
      <c r="F38" s="26">
        <v>10.102163508678352</v>
      </c>
      <c r="G38" s="25">
        <v>13446</v>
      </c>
      <c r="H38" s="26">
        <v>18.019836741859038</v>
      </c>
      <c r="I38" s="62"/>
    </row>
    <row r="39" spans="1:9" s="22" customFormat="1" ht="15.75" customHeight="1">
      <c r="A39" s="23">
        <v>37</v>
      </c>
      <c r="B39" s="24" t="s">
        <v>42</v>
      </c>
      <c r="C39" s="25">
        <v>10925</v>
      </c>
      <c r="D39" s="26">
        <v>7.402674007078254</v>
      </c>
      <c r="E39" s="25">
        <v>865705</v>
      </c>
      <c r="F39" s="26">
        <v>17.2752789962367</v>
      </c>
      <c r="G39" s="25">
        <v>1845</v>
      </c>
      <c r="H39" s="26">
        <v>5.973578403216543</v>
      </c>
      <c r="I39" s="62"/>
    </row>
    <row r="40" spans="1:9" s="22" customFormat="1" ht="15.75" customHeight="1">
      <c r="A40" s="10"/>
      <c r="B40" s="11" t="s">
        <v>0</v>
      </c>
      <c r="C40" s="12">
        <f>SUM(C3:C39)</f>
        <v>476376</v>
      </c>
      <c r="D40" s="27">
        <v>4.5709280808160635</v>
      </c>
      <c r="E40" s="12">
        <f>SUM(E3:E39)</f>
        <v>41719479</v>
      </c>
      <c r="F40" s="27">
        <v>10.44009444810818</v>
      </c>
      <c r="G40" s="12">
        <f>SUM(G3:G39)</f>
        <v>307271</v>
      </c>
      <c r="H40" s="27">
        <v>7.993617477427451</v>
      </c>
      <c r="I40" s="63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8" t="s">
        <v>43</v>
      </c>
      <c r="C1" s="64" t="str">
        <f>Totali!C1</f>
        <v>Gennaio - Aprile 2011 (su base 2010)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43"/>
      <c r="O1" s="43"/>
    </row>
    <row r="2" spans="1:15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57" t="s">
        <v>46</v>
      </c>
      <c r="F2" s="21" t="s">
        <v>4</v>
      </c>
      <c r="G2" s="58" t="s">
        <v>47</v>
      </c>
      <c r="H2" s="52" t="s">
        <v>4</v>
      </c>
      <c r="I2" s="34" t="s">
        <v>48</v>
      </c>
      <c r="J2" s="21" t="s">
        <v>4</v>
      </c>
      <c r="K2" s="45" t="s">
        <v>49</v>
      </c>
      <c r="L2" s="46" t="s">
        <v>4</v>
      </c>
      <c r="M2" s="32" t="s">
        <v>50</v>
      </c>
      <c r="N2" s="21" t="s">
        <v>4</v>
      </c>
      <c r="O2" s="60"/>
    </row>
    <row r="3" spans="1:15" s="8" customFormat="1" ht="15.75" customHeight="1">
      <c r="A3" s="30">
        <v>1</v>
      </c>
      <c r="B3" s="40" t="s">
        <v>7</v>
      </c>
      <c r="C3" s="47">
        <v>2932</v>
      </c>
      <c r="D3" s="48">
        <v>-2.3317788141239175</v>
      </c>
      <c r="E3" s="47">
        <v>980</v>
      </c>
      <c r="F3" s="48">
        <v>44.97041420118343</v>
      </c>
      <c r="G3" s="56">
        <v>898</v>
      </c>
      <c r="H3" s="48">
        <v>37.308868501529055</v>
      </c>
      <c r="I3" s="47">
        <v>3912</v>
      </c>
      <c r="J3" s="48">
        <v>6.362153344208809</v>
      </c>
      <c r="K3" s="47">
        <v>200</v>
      </c>
      <c r="L3" s="48">
        <v>51.515151515151516</v>
      </c>
      <c r="M3" s="49">
        <v>4112</v>
      </c>
      <c r="N3" s="50">
        <v>7.926509186351706</v>
      </c>
      <c r="O3" s="61"/>
    </row>
    <row r="4" spans="1:15" s="8" customFormat="1" ht="15.75" customHeight="1">
      <c r="A4" s="30">
        <v>2</v>
      </c>
      <c r="B4" s="40" t="s">
        <v>8</v>
      </c>
      <c r="C4" s="47">
        <v>1104</v>
      </c>
      <c r="D4" s="48">
        <v>2.5069637883008355</v>
      </c>
      <c r="E4" s="47">
        <v>1953</v>
      </c>
      <c r="F4" s="48">
        <v>20.77922077922078</v>
      </c>
      <c r="G4" s="56">
        <v>1544</v>
      </c>
      <c r="H4" s="48">
        <v>18.952234206471495</v>
      </c>
      <c r="I4" s="47">
        <v>3057</v>
      </c>
      <c r="J4" s="48">
        <v>13.474387527839644</v>
      </c>
      <c r="K4" s="47">
        <v>1596</v>
      </c>
      <c r="L4" s="48">
        <v>-0.6845052893590542</v>
      </c>
      <c r="M4" s="49">
        <v>4653</v>
      </c>
      <c r="N4" s="50">
        <v>8.184143222506394</v>
      </c>
      <c r="O4" s="61"/>
    </row>
    <row r="5" spans="1:15" s="8" customFormat="1" ht="15.75" customHeight="1">
      <c r="A5" s="30">
        <v>3</v>
      </c>
      <c r="B5" s="40" t="s">
        <v>9</v>
      </c>
      <c r="C5" s="47">
        <v>7371</v>
      </c>
      <c r="D5" s="48">
        <v>-1.8639328984156571</v>
      </c>
      <c r="E5" s="47">
        <v>2687</v>
      </c>
      <c r="F5" s="48">
        <v>30.500242836328315</v>
      </c>
      <c r="G5" s="56">
        <v>2083</v>
      </c>
      <c r="H5" s="48">
        <v>30.67754077791719</v>
      </c>
      <c r="I5" s="47">
        <v>10058</v>
      </c>
      <c r="J5" s="48">
        <v>5.099268547544409</v>
      </c>
      <c r="K5" s="47">
        <v>847</v>
      </c>
      <c r="L5" s="48">
        <v>16.18655692729767</v>
      </c>
      <c r="M5" s="49">
        <v>10905</v>
      </c>
      <c r="N5" s="50">
        <v>5.884066414214972</v>
      </c>
      <c r="O5" s="61"/>
    </row>
    <row r="6" spans="1:15" s="8" customFormat="1" ht="15.75" customHeight="1">
      <c r="A6" s="30">
        <v>4</v>
      </c>
      <c r="B6" s="40" t="s">
        <v>10</v>
      </c>
      <c r="C6" s="47">
        <v>6236</v>
      </c>
      <c r="D6" s="48">
        <v>10.763765541740675</v>
      </c>
      <c r="E6" s="47">
        <v>14709</v>
      </c>
      <c r="F6" s="48">
        <v>5.759275237273512</v>
      </c>
      <c r="G6" s="56">
        <v>12540</v>
      </c>
      <c r="H6" s="48">
        <v>4.412989175686928</v>
      </c>
      <c r="I6" s="47">
        <v>20945</v>
      </c>
      <c r="J6" s="48">
        <v>7.20135121302078</v>
      </c>
      <c r="K6" s="47">
        <v>740</v>
      </c>
      <c r="L6" s="48">
        <v>13.846153846153847</v>
      </c>
      <c r="M6" s="49">
        <v>21685</v>
      </c>
      <c r="N6" s="50">
        <v>7.415296215573608</v>
      </c>
      <c r="O6" s="61"/>
    </row>
    <row r="7" spans="1:15" s="8" customFormat="1" ht="15.75" customHeight="1">
      <c r="A7" s="30">
        <v>5</v>
      </c>
      <c r="B7" s="40" t="s">
        <v>11</v>
      </c>
      <c r="C7" s="47">
        <v>5764</v>
      </c>
      <c r="D7" s="48">
        <v>3.8371464600972796</v>
      </c>
      <c r="E7" s="47">
        <v>14476</v>
      </c>
      <c r="F7" s="48">
        <v>7.612250966399048</v>
      </c>
      <c r="G7" s="56">
        <v>0</v>
      </c>
      <c r="H7" s="48"/>
      <c r="I7" s="47">
        <v>20240</v>
      </c>
      <c r="J7" s="48">
        <v>6.509498500236805</v>
      </c>
      <c r="K7" s="47">
        <v>1571</v>
      </c>
      <c r="L7" s="48">
        <v>6.870748299319728</v>
      </c>
      <c r="M7" s="49">
        <v>21811</v>
      </c>
      <c r="N7" s="50">
        <v>6.5354369169149615</v>
      </c>
      <c r="O7" s="61"/>
    </row>
    <row r="8" spans="1:15" s="8" customFormat="1" ht="15.75" customHeight="1">
      <c r="A8" s="30">
        <v>6</v>
      </c>
      <c r="B8" s="40" t="s">
        <v>12</v>
      </c>
      <c r="C8" s="47">
        <v>830</v>
      </c>
      <c r="D8" s="48">
        <v>5.86734693877551</v>
      </c>
      <c r="E8" s="47">
        <v>14</v>
      </c>
      <c r="F8" s="48">
        <v>-58.8235294117647</v>
      </c>
      <c r="G8" s="56">
        <v>14</v>
      </c>
      <c r="H8" s="48">
        <v>-56.25</v>
      </c>
      <c r="I8" s="47">
        <v>844</v>
      </c>
      <c r="J8" s="48">
        <v>3.1784841075794623</v>
      </c>
      <c r="K8" s="47">
        <v>4543</v>
      </c>
      <c r="L8" s="48">
        <v>33.42143906020558</v>
      </c>
      <c r="M8" s="49">
        <v>5387</v>
      </c>
      <c r="N8" s="50">
        <v>27.563343594600994</v>
      </c>
      <c r="O8" s="61"/>
    </row>
    <row r="9" spans="1:15" s="8" customFormat="1" ht="15.75" customHeight="1">
      <c r="A9" s="30">
        <v>7</v>
      </c>
      <c r="B9" s="40" t="s">
        <v>13</v>
      </c>
      <c r="C9" s="47">
        <v>1246</v>
      </c>
      <c r="D9" s="48">
        <v>-30.89295618413755</v>
      </c>
      <c r="E9" s="47">
        <v>240</v>
      </c>
      <c r="F9" s="48">
        <v>-24.290220820189276</v>
      </c>
      <c r="G9" s="56">
        <v>122</v>
      </c>
      <c r="H9" s="48">
        <v>-46.49122807017544</v>
      </c>
      <c r="I9" s="47">
        <v>1486</v>
      </c>
      <c r="J9" s="48">
        <v>-29.90566037735849</v>
      </c>
      <c r="K9" s="47">
        <v>1887</v>
      </c>
      <c r="L9" s="48">
        <v>50.47846889952153</v>
      </c>
      <c r="M9" s="49">
        <v>3373</v>
      </c>
      <c r="N9" s="50">
        <v>-0.02963841138114997</v>
      </c>
      <c r="O9" s="61"/>
    </row>
    <row r="10" spans="1:15" s="8" customFormat="1" ht="15.75" customHeight="1">
      <c r="A10" s="30">
        <v>8</v>
      </c>
      <c r="B10" s="40" t="s">
        <v>14</v>
      </c>
      <c r="C10" s="47">
        <v>3703</v>
      </c>
      <c r="D10" s="48">
        <v>22.453703703703702</v>
      </c>
      <c r="E10" s="47">
        <v>549</v>
      </c>
      <c r="F10" s="48">
        <v>44.09448818897638</v>
      </c>
      <c r="G10" s="56">
        <v>426</v>
      </c>
      <c r="H10" s="48">
        <v>24.926686217008797</v>
      </c>
      <c r="I10" s="47">
        <v>4252</v>
      </c>
      <c r="J10" s="48">
        <v>24.87518355359765</v>
      </c>
      <c r="K10" s="47">
        <v>275</v>
      </c>
      <c r="L10" s="48">
        <v>-9.539473684210526</v>
      </c>
      <c r="M10" s="49">
        <v>4527</v>
      </c>
      <c r="N10" s="50">
        <v>22.05446211916959</v>
      </c>
      <c r="O10" s="61"/>
    </row>
    <row r="11" spans="1:15" s="8" customFormat="1" ht="15.75" customHeight="1">
      <c r="A11" s="30">
        <v>9</v>
      </c>
      <c r="B11" s="40" t="s">
        <v>15</v>
      </c>
      <c r="C11" s="47">
        <v>8001</v>
      </c>
      <c r="D11" s="48">
        <v>-1.3196842624568328</v>
      </c>
      <c r="E11" s="47">
        <v>1426</v>
      </c>
      <c r="F11" s="48">
        <v>-9.287531806615776</v>
      </c>
      <c r="G11" s="56">
        <v>3143</v>
      </c>
      <c r="H11" s="48">
        <v>115.12662559890487</v>
      </c>
      <c r="I11" s="47">
        <v>9427</v>
      </c>
      <c r="J11" s="48">
        <v>-2.6136363636363638</v>
      </c>
      <c r="K11" s="47">
        <v>1234</v>
      </c>
      <c r="L11" s="48">
        <v>-2.141157811260904</v>
      </c>
      <c r="M11" s="49">
        <v>10661</v>
      </c>
      <c r="N11" s="50">
        <v>-2.5591810620601407</v>
      </c>
      <c r="O11" s="61"/>
    </row>
    <row r="12" spans="1:15" s="8" customFormat="1" ht="15.75" customHeight="1">
      <c r="A12" s="30">
        <v>10</v>
      </c>
      <c r="B12" s="40" t="s">
        <v>16</v>
      </c>
      <c r="C12" s="47">
        <v>14183</v>
      </c>
      <c r="D12" s="48">
        <v>6.912407658676315</v>
      </c>
      <c r="E12" s="47">
        <v>2472</v>
      </c>
      <c r="F12" s="48">
        <v>6.32258064516129</v>
      </c>
      <c r="G12" s="56">
        <v>2229</v>
      </c>
      <c r="H12" s="48">
        <v>12.405446293494705</v>
      </c>
      <c r="I12" s="47">
        <v>16655</v>
      </c>
      <c r="J12" s="48">
        <v>6.824450003206978</v>
      </c>
      <c r="K12" s="47">
        <v>365</v>
      </c>
      <c r="L12" s="48">
        <v>10.606060606060606</v>
      </c>
      <c r="M12" s="49">
        <v>17020</v>
      </c>
      <c r="N12" s="50">
        <v>6.902832736637146</v>
      </c>
      <c r="O12" s="61"/>
    </row>
    <row r="13" spans="1:15" s="8" customFormat="1" ht="15.75" customHeight="1">
      <c r="A13" s="30">
        <v>11</v>
      </c>
      <c r="B13" s="40" t="s">
        <v>17</v>
      </c>
      <c r="C13" s="47">
        <v>819</v>
      </c>
      <c r="D13" s="48">
        <v>4.731457800511509</v>
      </c>
      <c r="E13" s="47">
        <v>0</v>
      </c>
      <c r="F13" s="48"/>
      <c r="G13" s="56">
        <v>0</v>
      </c>
      <c r="H13" s="48"/>
      <c r="I13" s="47">
        <v>819</v>
      </c>
      <c r="J13" s="48">
        <v>4.731457800511509</v>
      </c>
      <c r="K13" s="47">
        <v>88</v>
      </c>
      <c r="L13" s="48">
        <v>22.22222222222222</v>
      </c>
      <c r="M13" s="49">
        <v>907</v>
      </c>
      <c r="N13" s="50">
        <v>6.206088992974239</v>
      </c>
      <c r="O13" s="61"/>
    </row>
    <row r="14" spans="1:15" s="8" customFormat="1" ht="15.75" customHeight="1">
      <c r="A14" s="30">
        <v>12</v>
      </c>
      <c r="B14" s="40" t="s">
        <v>18</v>
      </c>
      <c r="C14" s="47">
        <v>570</v>
      </c>
      <c r="D14" s="48">
        <v>187.87878787878788</v>
      </c>
      <c r="E14" s="47">
        <v>419</v>
      </c>
      <c r="F14" s="48">
        <v>17.696629213483146</v>
      </c>
      <c r="G14" s="56">
        <v>304</v>
      </c>
      <c r="H14" s="48">
        <v>-2.2508038585209005</v>
      </c>
      <c r="I14" s="47">
        <v>989</v>
      </c>
      <c r="J14" s="48">
        <v>78.51985559566786</v>
      </c>
      <c r="K14" s="47">
        <v>1053</v>
      </c>
      <c r="L14" s="48">
        <v>2.431906614785992</v>
      </c>
      <c r="M14" s="49">
        <v>2042</v>
      </c>
      <c r="N14" s="50">
        <v>29.077117572692792</v>
      </c>
      <c r="O14" s="61"/>
    </row>
    <row r="15" spans="1:15" s="8" customFormat="1" ht="15.75" customHeight="1">
      <c r="A15" s="30">
        <v>13</v>
      </c>
      <c r="B15" s="40" t="s">
        <v>19</v>
      </c>
      <c r="C15" s="47">
        <v>1259</v>
      </c>
      <c r="D15" s="48">
        <v>7.97598627787307</v>
      </c>
      <c r="E15" s="47">
        <v>6582</v>
      </c>
      <c r="F15" s="48">
        <v>9.081869406695393</v>
      </c>
      <c r="G15" s="56">
        <v>5707</v>
      </c>
      <c r="H15" s="48">
        <v>10.046278441959121</v>
      </c>
      <c r="I15" s="47">
        <v>7841</v>
      </c>
      <c r="J15" s="48">
        <v>8.902777777777779</v>
      </c>
      <c r="K15" s="47">
        <v>2009</v>
      </c>
      <c r="L15" s="48">
        <v>-11.575704225352112</v>
      </c>
      <c r="M15" s="49">
        <v>9850</v>
      </c>
      <c r="N15" s="50">
        <v>3.9907094594594597</v>
      </c>
      <c r="O15" s="61"/>
    </row>
    <row r="16" spans="1:15" s="8" customFormat="1" ht="15.75" customHeight="1">
      <c r="A16" s="30">
        <v>14</v>
      </c>
      <c r="B16" s="40" t="s">
        <v>20</v>
      </c>
      <c r="C16" s="47">
        <v>1193</v>
      </c>
      <c r="D16" s="48">
        <v>-1.8106995884773662</v>
      </c>
      <c r="E16" s="47">
        <v>5</v>
      </c>
      <c r="F16" s="48">
        <v>-83.87096774193549</v>
      </c>
      <c r="G16" s="56">
        <v>5</v>
      </c>
      <c r="H16" s="48">
        <v>-83.33333333333333</v>
      </c>
      <c r="I16" s="47">
        <v>1198</v>
      </c>
      <c r="J16" s="48">
        <v>-3.852327447833066</v>
      </c>
      <c r="K16" s="47">
        <v>310</v>
      </c>
      <c r="L16" s="48">
        <v>-24.019607843137255</v>
      </c>
      <c r="M16" s="49">
        <v>1508</v>
      </c>
      <c r="N16" s="50">
        <v>-8.82708585247884</v>
      </c>
      <c r="O16" s="61"/>
    </row>
    <row r="17" spans="1:15" s="8" customFormat="1" ht="15.75" customHeight="1">
      <c r="A17" s="30">
        <v>15</v>
      </c>
      <c r="B17" s="40" t="s">
        <v>77</v>
      </c>
      <c r="C17" s="47">
        <v>725</v>
      </c>
      <c r="D17" s="48">
        <v>-12.650602409638553</v>
      </c>
      <c r="E17" s="47">
        <v>829</v>
      </c>
      <c r="F17" s="48">
        <v>-1.3095238095238095</v>
      </c>
      <c r="G17" s="56">
        <v>703</v>
      </c>
      <c r="H17" s="48">
        <v>10.361067503924646</v>
      </c>
      <c r="I17" s="47">
        <v>1554</v>
      </c>
      <c r="J17" s="48">
        <v>-6.946107784431137</v>
      </c>
      <c r="K17" s="47">
        <v>456</v>
      </c>
      <c r="L17" s="48">
        <v>-13.472485768500949</v>
      </c>
      <c r="M17" s="49">
        <v>2010</v>
      </c>
      <c r="N17" s="50">
        <v>-8.511606736458807</v>
      </c>
      <c r="O17" s="61"/>
    </row>
    <row r="18" spans="1:15" s="8" customFormat="1" ht="15.75" customHeight="1">
      <c r="A18" s="30">
        <v>16</v>
      </c>
      <c r="B18" s="40" t="s">
        <v>21</v>
      </c>
      <c r="C18" s="47">
        <v>3141</v>
      </c>
      <c r="D18" s="48">
        <v>7.091714967609955</v>
      </c>
      <c r="E18" s="47">
        <v>2484</v>
      </c>
      <c r="F18" s="48">
        <v>23.705179282868524</v>
      </c>
      <c r="G18" s="56">
        <v>2365</v>
      </c>
      <c r="H18" s="48">
        <v>25.730994152046783</v>
      </c>
      <c r="I18" s="47">
        <v>5625</v>
      </c>
      <c r="J18" s="48">
        <v>13.843351548269581</v>
      </c>
      <c r="K18" s="47">
        <v>1942</v>
      </c>
      <c r="L18" s="48">
        <v>3.297872340425532</v>
      </c>
      <c r="M18" s="49">
        <v>7567</v>
      </c>
      <c r="N18" s="50">
        <v>10.936812784049259</v>
      </c>
      <c r="O18" s="61"/>
    </row>
    <row r="19" spans="1:15" s="8" customFormat="1" ht="15.75" customHeight="1">
      <c r="A19" s="30">
        <v>17</v>
      </c>
      <c r="B19" s="40" t="s">
        <v>22</v>
      </c>
      <c r="C19" s="47">
        <v>4404</v>
      </c>
      <c r="D19" s="48">
        <v>7.309941520467836</v>
      </c>
      <c r="E19" s="47">
        <v>234</v>
      </c>
      <c r="F19" s="48">
        <v>60.273972602739725</v>
      </c>
      <c r="G19" s="56">
        <v>216</v>
      </c>
      <c r="H19" s="48">
        <v>71.42857142857143</v>
      </c>
      <c r="I19" s="47">
        <v>4638</v>
      </c>
      <c r="J19" s="48">
        <v>9.129411764705882</v>
      </c>
      <c r="K19" s="47">
        <v>202</v>
      </c>
      <c r="L19" s="48">
        <v>-45.98930481283423</v>
      </c>
      <c r="M19" s="49">
        <v>4840</v>
      </c>
      <c r="N19" s="50">
        <v>4.671280276816609</v>
      </c>
      <c r="O19" s="61"/>
    </row>
    <row r="20" spans="1:15" s="8" customFormat="1" ht="15.75" customHeight="1">
      <c r="A20" s="30">
        <v>18</v>
      </c>
      <c r="B20" s="40" t="s">
        <v>23</v>
      </c>
      <c r="C20" s="47">
        <v>18366</v>
      </c>
      <c r="D20" s="48">
        <v>-2.830538066768954</v>
      </c>
      <c r="E20" s="47">
        <v>12290</v>
      </c>
      <c r="F20" s="48">
        <v>19.68059207323011</v>
      </c>
      <c r="G20" s="56">
        <v>12269</v>
      </c>
      <c r="H20" s="48">
        <v>19.5925528803977</v>
      </c>
      <c r="I20" s="47">
        <v>30656</v>
      </c>
      <c r="J20" s="48">
        <v>5.094274940006857</v>
      </c>
      <c r="K20" s="47">
        <v>8374</v>
      </c>
      <c r="L20" s="48">
        <v>0.7337904486948154</v>
      </c>
      <c r="M20" s="49">
        <v>39030</v>
      </c>
      <c r="N20" s="50">
        <v>4.127204332630793</v>
      </c>
      <c r="O20" s="61"/>
    </row>
    <row r="21" spans="1:15" s="8" customFormat="1" ht="15.75" customHeight="1">
      <c r="A21" s="30">
        <v>19</v>
      </c>
      <c r="B21" s="40" t="s">
        <v>24</v>
      </c>
      <c r="C21" s="47">
        <v>11831</v>
      </c>
      <c r="D21" s="48">
        <v>17.173417846885215</v>
      </c>
      <c r="E21" s="47">
        <v>48558</v>
      </c>
      <c r="F21" s="48">
        <v>3.616925933038858</v>
      </c>
      <c r="G21" s="56">
        <v>34646</v>
      </c>
      <c r="H21" s="48">
        <v>4.5002111359112025</v>
      </c>
      <c r="I21" s="47">
        <v>60389</v>
      </c>
      <c r="J21" s="48">
        <v>6.02001404494382</v>
      </c>
      <c r="K21" s="47">
        <v>1190</v>
      </c>
      <c r="L21" s="48">
        <v>0.591715976331361</v>
      </c>
      <c r="M21" s="49">
        <v>61579</v>
      </c>
      <c r="N21" s="50">
        <v>5.9095677897597305</v>
      </c>
      <c r="O21" s="61"/>
    </row>
    <row r="22" spans="1:15" s="8" customFormat="1" ht="15.75" customHeight="1">
      <c r="A22" s="30">
        <v>20</v>
      </c>
      <c r="B22" s="40" t="s">
        <v>25</v>
      </c>
      <c r="C22" s="47">
        <v>11087</v>
      </c>
      <c r="D22" s="48">
        <v>0.04511820970943873</v>
      </c>
      <c r="E22" s="47">
        <v>5344</v>
      </c>
      <c r="F22" s="48">
        <v>8.92784345699144</v>
      </c>
      <c r="G22" s="56">
        <v>4731</v>
      </c>
      <c r="H22" s="48">
        <v>12.777115613825984</v>
      </c>
      <c r="I22" s="47">
        <v>16431</v>
      </c>
      <c r="J22" s="48">
        <v>2.770828121090818</v>
      </c>
      <c r="K22" s="47">
        <v>1208</v>
      </c>
      <c r="L22" s="48">
        <v>-7.2196620583717355</v>
      </c>
      <c r="M22" s="49">
        <v>17639</v>
      </c>
      <c r="N22" s="50">
        <v>2.018507807981492</v>
      </c>
      <c r="O22" s="61"/>
    </row>
    <row r="23" spans="1:15" s="8" customFormat="1" ht="15.75" customHeight="1">
      <c r="A23" s="30">
        <v>21</v>
      </c>
      <c r="B23" s="40" t="s">
        <v>26</v>
      </c>
      <c r="C23" s="47">
        <v>2628</v>
      </c>
      <c r="D23" s="48">
        <v>12.935109583154276</v>
      </c>
      <c r="E23" s="47">
        <v>547</v>
      </c>
      <c r="F23" s="48">
        <v>17.38197424892704</v>
      </c>
      <c r="G23" s="56">
        <v>496</v>
      </c>
      <c r="H23" s="48">
        <v>11.210762331838565</v>
      </c>
      <c r="I23" s="47">
        <v>3175</v>
      </c>
      <c r="J23" s="48">
        <v>13.677049767275332</v>
      </c>
      <c r="K23" s="47">
        <v>1099</v>
      </c>
      <c r="L23" s="48">
        <v>44.03669724770642</v>
      </c>
      <c r="M23" s="49">
        <v>4274</v>
      </c>
      <c r="N23" s="50">
        <v>20.191226096737907</v>
      </c>
      <c r="O23" s="61"/>
    </row>
    <row r="24" spans="1:15" s="8" customFormat="1" ht="15.75" customHeight="1">
      <c r="A24" s="30">
        <v>22</v>
      </c>
      <c r="B24" s="40" t="s">
        <v>27</v>
      </c>
      <c r="C24" s="47">
        <v>12910</v>
      </c>
      <c r="D24" s="48">
        <v>7.789930700509309</v>
      </c>
      <c r="E24" s="47">
        <v>1485</v>
      </c>
      <c r="F24" s="48">
        <v>49.848637739656915</v>
      </c>
      <c r="G24" s="56">
        <v>1339</v>
      </c>
      <c r="H24" s="48">
        <v>56.60818713450293</v>
      </c>
      <c r="I24" s="47">
        <v>14395</v>
      </c>
      <c r="J24" s="48">
        <v>11.00400987045034</v>
      </c>
      <c r="K24" s="47">
        <v>481</v>
      </c>
      <c r="L24" s="48">
        <v>-0.4140786749482402</v>
      </c>
      <c r="M24" s="49">
        <v>14876</v>
      </c>
      <c r="N24" s="50">
        <v>10.594007880454985</v>
      </c>
      <c r="O24" s="61"/>
    </row>
    <row r="25" spans="1:15" s="8" customFormat="1" ht="15.75" customHeight="1">
      <c r="A25" s="30">
        <v>23</v>
      </c>
      <c r="B25" s="40" t="s">
        <v>28</v>
      </c>
      <c r="C25" s="47">
        <v>1081</v>
      </c>
      <c r="D25" s="48">
        <v>-18.721804511278197</v>
      </c>
      <c r="E25" s="47">
        <v>258</v>
      </c>
      <c r="F25" s="48">
        <v>-28.53185595567867</v>
      </c>
      <c r="G25" s="56">
        <v>232</v>
      </c>
      <c r="H25" s="48">
        <v>-21.35593220338983</v>
      </c>
      <c r="I25" s="47">
        <v>1339</v>
      </c>
      <c r="J25" s="48">
        <v>-20.816085156712006</v>
      </c>
      <c r="K25" s="47">
        <v>1602</v>
      </c>
      <c r="L25" s="48">
        <v>29.927007299270073</v>
      </c>
      <c r="M25" s="49">
        <v>2941</v>
      </c>
      <c r="N25" s="50">
        <v>0.5813953488372093</v>
      </c>
      <c r="O25" s="61"/>
    </row>
    <row r="26" spans="1:15" s="8" customFormat="1" ht="15.75" customHeight="1">
      <c r="A26" s="30">
        <v>24</v>
      </c>
      <c r="B26" s="40" t="s">
        <v>29</v>
      </c>
      <c r="C26" s="47">
        <v>252</v>
      </c>
      <c r="D26" s="48">
        <v>26</v>
      </c>
      <c r="E26" s="47">
        <v>246</v>
      </c>
      <c r="F26" s="48">
        <v>28.125</v>
      </c>
      <c r="G26" s="56">
        <v>174</v>
      </c>
      <c r="H26" s="48">
        <v>15.2317880794702</v>
      </c>
      <c r="I26" s="47">
        <v>498</v>
      </c>
      <c r="J26" s="48">
        <v>27.040816326530614</v>
      </c>
      <c r="K26" s="47">
        <v>581</v>
      </c>
      <c r="L26" s="48">
        <v>-33.064516129032256</v>
      </c>
      <c r="M26" s="49">
        <v>1079</v>
      </c>
      <c r="N26" s="50">
        <v>-14.365079365079366</v>
      </c>
      <c r="O26" s="61"/>
    </row>
    <row r="27" spans="1:15" s="8" customFormat="1" ht="15.75" customHeight="1">
      <c r="A27" s="30">
        <v>25</v>
      </c>
      <c r="B27" s="40" t="s">
        <v>30</v>
      </c>
      <c r="C27" s="47">
        <v>712</v>
      </c>
      <c r="D27" s="48">
        <v>-17.87773933102653</v>
      </c>
      <c r="E27" s="47">
        <v>610</v>
      </c>
      <c r="F27" s="48">
        <v>-4.984423676012461</v>
      </c>
      <c r="G27" s="56">
        <v>448</v>
      </c>
      <c r="H27" s="48">
        <v>-23.549488054607508</v>
      </c>
      <c r="I27" s="47">
        <v>1322</v>
      </c>
      <c r="J27" s="48">
        <v>-12.392312789927104</v>
      </c>
      <c r="K27" s="47">
        <v>748</v>
      </c>
      <c r="L27" s="48">
        <v>-12.922002328288707</v>
      </c>
      <c r="M27" s="49">
        <v>2070</v>
      </c>
      <c r="N27" s="50">
        <v>-12.58445945945946</v>
      </c>
      <c r="O27" s="61"/>
    </row>
    <row r="28" spans="1:15" s="8" customFormat="1" ht="15.75" customHeight="1">
      <c r="A28" s="30">
        <v>26</v>
      </c>
      <c r="B28" s="40" t="s">
        <v>31</v>
      </c>
      <c r="C28" s="47">
        <v>3300</v>
      </c>
      <c r="D28" s="48">
        <v>7.984293193717278</v>
      </c>
      <c r="E28" s="47">
        <v>7061</v>
      </c>
      <c r="F28" s="48">
        <v>16.42209398186315</v>
      </c>
      <c r="G28" s="56">
        <v>0</v>
      </c>
      <c r="H28" s="48"/>
      <c r="I28" s="47">
        <v>10361</v>
      </c>
      <c r="J28" s="48">
        <v>13.595000548185507</v>
      </c>
      <c r="K28" s="47">
        <v>771</v>
      </c>
      <c r="L28" s="48">
        <v>-6.771463119709795</v>
      </c>
      <c r="M28" s="49">
        <v>11132</v>
      </c>
      <c r="N28" s="50">
        <v>11.901889827100925</v>
      </c>
      <c r="O28" s="61"/>
    </row>
    <row r="29" spans="1:15" s="8" customFormat="1" ht="15.75" customHeight="1">
      <c r="A29" s="30">
        <v>27</v>
      </c>
      <c r="B29" s="40" t="s">
        <v>32</v>
      </c>
      <c r="C29" s="47">
        <v>1571</v>
      </c>
      <c r="D29" s="48">
        <v>5.1539491298527444</v>
      </c>
      <c r="E29" s="47">
        <v>177</v>
      </c>
      <c r="F29" s="48">
        <v>-15.714285714285714</v>
      </c>
      <c r="G29" s="56">
        <v>177</v>
      </c>
      <c r="H29" s="48">
        <v>-15.714285714285714</v>
      </c>
      <c r="I29" s="47">
        <v>1748</v>
      </c>
      <c r="J29" s="48">
        <v>2.5821596244131455</v>
      </c>
      <c r="K29" s="47">
        <v>850</v>
      </c>
      <c r="L29" s="48">
        <v>39.34426229508197</v>
      </c>
      <c r="M29" s="49">
        <v>2598</v>
      </c>
      <c r="N29" s="50">
        <v>12.273120138288677</v>
      </c>
      <c r="O29" s="61"/>
    </row>
    <row r="30" spans="1:15" s="8" customFormat="1" ht="15.75" customHeight="1">
      <c r="A30" s="30">
        <v>28</v>
      </c>
      <c r="B30" s="40" t="s">
        <v>33</v>
      </c>
      <c r="C30" s="47">
        <v>665</v>
      </c>
      <c r="D30" s="48">
        <v>2670.8333333333335</v>
      </c>
      <c r="E30" s="47">
        <v>963</v>
      </c>
      <c r="F30" s="48">
        <v>-24.824355971896956</v>
      </c>
      <c r="G30" s="56">
        <v>334</v>
      </c>
      <c r="H30" s="48">
        <v>-63.0939226519337</v>
      </c>
      <c r="I30" s="47">
        <v>1628</v>
      </c>
      <c r="J30" s="48">
        <v>24.75095785440613</v>
      </c>
      <c r="K30" s="47">
        <v>584</v>
      </c>
      <c r="L30" s="48">
        <v>-10.703363914373089</v>
      </c>
      <c r="M30" s="49">
        <v>2212</v>
      </c>
      <c r="N30" s="50">
        <v>12.914752424706483</v>
      </c>
      <c r="O30" s="61"/>
    </row>
    <row r="31" spans="1:15" s="8" customFormat="1" ht="15.75" customHeight="1">
      <c r="A31" s="30">
        <v>29</v>
      </c>
      <c r="B31" s="40" t="s">
        <v>34</v>
      </c>
      <c r="C31" s="47">
        <v>2057</v>
      </c>
      <c r="D31" s="48">
        <v>-36.82432432432432</v>
      </c>
      <c r="E31" s="47">
        <v>8789</v>
      </c>
      <c r="F31" s="48">
        <v>5.156736061258674</v>
      </c>
      <c r="G31" s="56">
        <v>8447</v>
      </c>
      <c r="H31" s="48">
        <v>2.89925691314411</v>
      </c>
      <c r="I31" s="47">
        <v>10846</v>
      </c>
      <c r="J31" s="48">
        <v>-6.61270879972447</v>
      </c>
      <c r="K31" s="47">
        <v>4786</v>
      </c>
      <c r="L31" s="48">
        <v>-11.403184005923732</v>
      </c>
      <c r="M31" s="49">
        <v>15632</v>
      </c>
      <c r="N31" s="50">
        <v>-8.133521391631406</v>
      </c>
      <c r="O31" s="61"/>
    </row>
    <row r="32" spans="1:15" s="8" customFormat="1" ht="15.75" customHeight="1">
      <c r="A32" s="30">
        <v>30</v>
      </c>
      <c r="B32" s="40" t="s">
        <v>35</v>
      </c>
      <c r="C32" s="47">
        <v>41296</v>
      </c>
      <c r="D32" s="48">
        <v>-4.451642757982415</v>
      </c>
      <c r="E32" s="47">
        <v>58997</v>
      </c>
      <c r="F32" s="48">
        <v>3.3602550850575517</v>
      </c>
      <c r="G32" s="56">
        <v>37739</v>
      </c>
      <c r="H32" s="48">
        <v>5.72333034513671</v>
      </c>
      <c r="I32" s="47">
        <v>100293</v>
      </c>
      <c r="J32" s="48">
        <v>-0.0059821134806927285</v>
      </c>
      <c r="K32" s="47">
        <v>54</v>
      </c>
      <c r="L32" s="48">
        <v>-3.5714285714285716</v>
      </c>
      <c r="M32" s="49">
        <v>100347</v>
      </c>
      <c r="N32" s="50">
        <v>-0.007971700463355089</v>
      </c>
      <c r="O32" s="61"/>
    </row>
    <row r="33" spans="1:15" s="8" customFormat="1" ht="15.75" customHeight="1">
      <c r="A33" s="30">
        <v>31</v>
      </c>
      <c r="B33" s="40" t="s">
        <v>36</v>
      </c>
      <c r="C33" s="47">
        <v>67</v>
      </c>
      <c r="D33" s="48">
        <v>6.349206349206349</v>
      </c>
      <c r="E33" s="47">
        <v>50</v>
      </c>
      <c r="F33" s="48">
        <v>21.951219512195124</v>
      </c>
      <c r="G33" s="56">
        <v>50</v>
      </c>
      <c r="H33" s="48">
        <v>21.951219512195124</v>
      </c>
      <c r="I33" s="47">
        <v>117</v>
      </c>
      <c r="J33" s="48">
        <v>12.5</v>
      </c>
      <c r="K33" s="47">
        <v>580</v>
      </c>
      <c r="L33" s="48">
        <v>18.367346938775512</v>
      </c>
      <c r="M33" s="49">
        <v>697</v>
      </c>
      <c r="N33" s="50">
        <v>17.34006734006734</v>
      </c>
      <c r="O33" s="61"/>
    </row>
    <row r="34" spans="1:15" s="8" customFormat="1" ht="15.75" customHeight="1">
      <c r="A34" s="30">
        <v>32</v>
      </c>
      <c r="B34" s="40" t="s">
        <v>37</v>
      </c>
      <c r="C34" s="47">
        <v>7381</v>
      </c>
      <c r="D34" s="48">
        <v>3.8407428249859312</v>
      </c>
      <c r="E34" s="47">
        <v>7262</v>
      </c>
      <c r="F34" s="48">
        <v>3.1094703961380095</v>
      </c>
      <c r="G34" s="56">
        <v>6656</v>
      </c>
      <c r="H34" s="48">
        <v>4.818897637795276</v>
      </c>
      <c r="I34" s="47">
        <v>14643</v>
      </c>
      <c r="J34" s="48">
        <v>3.4767860928556287</v>
      </c>
      <c r="K34" s="47">
        <v>3521</v>
      </c>
      <c r="L34" s="48">
        <v>2.028397565922921</v>
      </c>
      <c r="M34" s="49">
        <v>18164</v>
      </c>
      <c r="N34" s="50">
        <v>3.1928189978411545</v>
      </c>
      <c r="O34" s="61"/>
    </row>
    <row r="35" spans="1:15" s="8" customFormat="1" ht="15.75" customHeight="1">
      <c r="A35" s="30">
        <v>33</v>
      </c>
      <c r="B35" s="40" t="s">
        <v>38</v>
      </c>
      <c r="C35" s="47">
        <v>2910</v>
      </c>
      <c r="D35" s="48">
        <v>8.138238573021182</v>
      </c>
      <c r="E35" s="47">
        <v>1110</v>
      </c>
      <c r="F35" s="48">
        <v>29.82456140350877</v>
      </c>
      <c r="G35" s="56">
        <v>1092</v>
      </c>
      <c r="H35" s="48">
        <v>30.62200956937799</v>
      </c>
      <c r="I35" s="47">
        <v>4020</v>
      </c>
      <c r="J35" s="48">
        <v>13.367174280879865</v>
      </c>
      <c r="K35" s="47">
        <v>134</v>
      </c>
      <c r="L35" s="48">
        <v>-28.342245989304814</v>
      </c>
      <c r="M35" s="49">
        <v>4154</v>
      </c>
      <c r="N35" s="50">
        <v>11.277792660058934</v>
      </c>
      <c r="O35" s="61"/>
    </row>
    <row r="36" spans="1:15" s="8" customFormat="1" ht="15.75" customHeight="1">
      <c r="A36" s="30">
        <v>34</v>
      </c>
      <c r="B36" s="40" t="s">
        <v>39</v>
      </c>
      <c r="C36" s="47">
        <v>1009</v>
      </c>
      <c r="D36" s="48">
        <v>8.611410118406889</v>
      </c>
      <c r="E36" s="47">
        <v>4541</v>
      </c>
      <c r="F36" s="48">
        <v>34.46846313295825</v>
      </c>
      <c r="G36" s="56">
        <v>4075</v>
      </c>
      <c r="H36" s="48">
        <v>33.3006215243703</v>
      </c>
      <c r="I36" s="47">
        <v>5550</v>
      </c>
      <c r="J36" s="48">
        <v>28.889921040408733</v>
      </c>
      <c r="K36" s="47">
        <v>1328</v>
      </c>
      <c r="L36" s="48">
        <v>-9.289617486338798</v>
      </c>
      <c r="M36" s="49">
        <v>6878</v>
      </c>
      <c r="N36" s="50">
        <v>19.202772963604854</v>
      </c>
      <c r="O36" s="61"/>
    </row>
    <row r="37" spans="1:15" s="8" customFormat="1" ht="15.75" customHeight="1">
      <c r="A37" s="30">
        <v>35</v>
      </c>
      <c r="B37" s="40" t="s">
        <v>40</v>
      </c>
      <c r="C37" s="47">
        <v>2091</v>
      </c>
      <c r="D37" s="48">
        <v>44.6058091286307</v>
      </c>
      <c r="E37" s="47">
        <v>1544</v>
      </c>
      <c r="F37" s="48">
        <v>15.39611360239163</v>
      </c>
      <c r="G37" s="56">
        <v>1350</v>
      </c>
      <c r="H37" s="48">
        <v>10.565110565110565</v>
      </c>
      <c r="I37" s="47">
        <v>3635</v>
      </c>
      <c r="J37" s="48">
        <v>30.567528735632184</v>
      </c>
      <c r="K37" s="47">
        <v>1491</v>
      </c>
      <c r="L37" s="48">
        <v>2.1932830705962987</v>
      </c>
      <c r="M37" s="49">
        <v>5126</v>
      </c>
      <c r="N37" s="50">
        <v>20.81074711289182</v>
      </c>
      <c r="O37" s="61"/>
    </row>
    <row r="38" spans="1:15" s="8" customFormat="1" ht="15.75" customHeight="1">
      <c r="A38" s="30">
        <v>36</v>
      </c>
      <c r="B38" s="40" t="s">
        <v>41</v>
      </c>
      <c r="C38" s="47">
        <v>5634</v>
      </c>
      <c r="D38" s="48">
        <v>-4.2976048921352135</v>
      </c>
      <c r="E38" s="47">
        <v>14938</v>
      </c>
      <c r="F38" s="48">
        <v>9.967608951707891</v>
      </c>
      <c r="G38" s="56">
        <v>12513</v>
      </c>
      <c r="H38" s="48">
        <v>7.021895313034554</v>
      </c>
      <c r="I38" s="47">
        <v>20572</v>
      </c>
      <c r="J38" s="48">
        <v>5.654563196548714</v>
      </c>
      <c r="K38" s="47">
        <v>1593</v>
      </c>
      <c r="L38" s="48">
        <v>9.25925925925926</v>
      </c>
      <c r="M38" s="49">
        <v>22165</v>
      </c>
      <c r="N38" s="50">
        <v>5.905681112332171</v>
      </c>
      <c r="O38" s="61"/>
    </row>
    <row r="39" spans="1:15" s="8" customFormat="1" ht="15.75" customHeight="1">
      <c r="A39" s="30">
        <v>37</v>
      </c>
      <c r="B39" s="40" t="s">
        <v>42</v>
      </c>
      <c r="C39" s="47">
        <v>3997</v>
      </c>
      <c r="D39" s="48">
        <v>-3.4774209128229896</v>
      </c>
      <c r="E39" s="47">
        <v>5886</v>
      </c>
      <c r="F39" s="48">
        <v>17.72</v>
      </c>
      <c r="G39" s="56">
        <v>4181</v>
      </c>
      <c r="H39" s="48">
        <v>22.037361354349095</v>
      </c>
      <c r="I39" s="47">
        <v>9883</v>
      </c>
      <c r="J39" s="48">
        <v>8.11727382124494</v>
      </c>
      <c r="K39" s="47">
        <v>1042</v>
      </c>
      <c r="L39" s="48">
        <v>1.066925315227934</v>
      </c>
      <c r="M39" s="49">
        <v>10925</v>
      </c>
      <c r="N39" s="50">
        <v>7.402674007078254</v>
      </c>
      <c r="O39" s="61"/>
    </row>
    <row r="40" spans="1:15" s="8" customFormat="1" ht="15.75" customHeight="1">
      <c r="A40" s="11"/>
      <c r="B40" s="11" t="s">
        <v>0</v>
      </c>
      <c r="C40" s="12">
        <f>SUM(C3:C39)</f>
        <v>194326</v>
      </c>
      <c r="D40" s="50">
        <v>1.6987649152187565</v>
      </c>
      <c r="E40" s="12">
        <f>SUM(E3:E39)</f>
        <v>230715</v>
      </c>
      <c r="F40" s="50">
        <v>7.470758395170418</v>
      </c>
      <c r="G40" s="13">
        <f>SUM(G3:G39)</f>
        <v>163248</v>
      </c>
      <c r="H40" s="48">
        <v>9.30126677200782</v>
      </c>
      <c r="I40" s="12">
        <f>SUM(I3:I39)</f>
        <v>425041</v>
      </c>
      <c r="J40" s="50">
        <v>4.752598229975083</v>
      </c>
      <c r="K40" s="12">
        <f>SUM(K3:K39)</f>
        <v>51335</v>
      </c>
      <c r="L40" s="50">
        <v>3.0906096875251023</v>
      </c>
      <c r="M40" s="12">
        <f>SUM(M3:M39)</f>
        <v>476376</v>
      </c>
      <c r="N40" s="50">
        <v>4.5709280808160635</v>
      </c>
      <c r="O40" s="61"/>
    </row>
    <row r="41" ht="15.75" customHeight="1"/>
    <row r="42" ht="15.75" customHeight="1"/>
  </sheetData>
  <sheetProtection/>
  <mergeCells count="1">
    <mergeCell ref="C1:M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8" t="s">
        <v>51</v>
      </c>
      <c r="C1" s="64" t="str">
        <f>Totali!C1</f>
        <v>Gennaio - Aprile 2011 (su base 2010)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43"/>
    </row>
    <row r="2" spans="1:17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44" t="s">
        <v>46</v>
      </c>
      <c r="F2" s="21" t="s">
        <v>4</v>
      </c>
      <c r="G2" s="51" t="s">
        <v>47</v>
      </c>
      <c r="H2" s="52" t="s">
        <v>4</v>
      </c>
      <c r="I2" s="53" t="s">
        <v>52</v>
      </c>
      <c r="J2" s="21" t="s">
        <v>4</v>
      </c>
      <c r="K2" s="54" t="s">
        <v>48</v>
      </c>
      <c r="L2" s="46" t="s">
        <v>4</v>
      </c>
      <c r="M2" s="55" t="s">
        <v>49</v>
      </c>
      <c r="N2" s="21" t="s">
        <v>4</v>
      </c>
      <c r="O2" s="31" t="s">
        <v>50</v>
      </c>
      <c r="P2" s="21" t="s">
        <v>4</v>
      </c>
      <c r="Q2" s="60"/>
    </row>
    <row r="3" spans="1:17" s="8" customFormat="1" ht="15.75" customHeight="1">
      <c r="A3" s="30">
        <v>1</v>
      </c>
      <c r="B3" s="40" t="s">
        <v>7</v>
      </c>
      <c r="C3" s="47">
        <v>258679</v>
      </c>
      <c r="D3" s="48">
        <v>4.099947281792902</v>
      </c>
      <c r="E3" s="47">
        <v>106413</v>
      </c>
      <c r="F3" s="48">
        <v>50.35606296097437</v>
      </c>
      <c r="G3" s="56">
        <v>101445</v>
      </c>
      <c r="H3" s="48">
        <v>48.502459304368195</v>
      </c>
      <c r="I3" s="47">
        <v>65</v>
      </c>
      <c r="J3" s="48">
        <v>-93.41438703140831</v>
      </c>
      <c r="K3" s="47">
        <v>365157</v>
      </c>
      <c r="L3" s="48">
        <v>14.021770355844772</v>
      </c>
      <c r="M3" s="47">
        <v>147</v>
      </c>
      <c r="N3" s="48">
        <v>-65.33018867924528</v>
      </c>
      <c r="O3" s="49">
        <v>365304</v>
      </c>
      <c r="P3" s="50">
        <v>13.916850652995548</v>
      </c>
      <c r="Q3" s="61"/>
    </row>
    <row r="4" spans="1:17" s="8" customFormat="1" ht="15.75" customHeight="1">
      <c r="A4" s="30">
        <v>2</v>
      </c>
      <c r="B4" s="40" t="s">
        <v>8</v>
      </c>
      <c r="C4" s="47">
        <v>44819</v>
      </c>
      <c r="D4" s="48">
        <v>32.244548700244906</v>
      </c>
      <c r="E4" s="47">
        <v>109965</v>
      </c>
      <c r="F4" s="48">
        <v>34.116743096887504</v>
      </c>
      <c r="G4" s="56">
        <v>95327</v>
      </c>
      <c r="H4" s="48">
        <v>35.31348919076211</v>
      </c>
      <c r="I4" s="47">
        <v>1151</v>
      </c>
      <c r="J4" s="48">
        <v>-16.955266955266957</v>
      </c>
      <c r="K4" s="47">
        <v>155935</v>
      </c>
      <c r="L4" s="48">
        <v>32.97205570099515</v>
      </c>
      <c r="M4" s="47">
        <v>3140</v>
      </c>
      <c r="N4" s="48">
        <v>15.867158671586715</v>
      </c>
      <c r="O4" s="49">
        <v>159075</v>
      </c>
      <c r="P4" s="50">
        <v>32.58570249793714</v>
      </c>
      <c r="Q4" s="61"/>
    </row>
    <row r="5" spans="1:17" s="8" customFormat="1" ht="15.75" customHeight="1">
      <c r="A5" s="30">
        <v>3</v>
      </c>
      <c r="B5" s="40" t="s">
        <v>9</v>
      </c>
      <c r="C5" s="47">
        <v>811871</v>
      </c>
      <c r="D5" s="48">
        <v>11.667228300861707</v>
      </c>
      <c r="E5" s="47">
        <v>245165</v>
      </c>
      <c r="F5" s="48">
        <v>37.644218622799876</v>
      </c>
      <c r="G5" s="56">
        <v>216541</v>
      </c>
      <c r="H5" s="48">
        <v>44.728276488948595</v>
      </c>
      <c r="I5" s="47">
        <v>2337</v>
      </c>
      <c r="J5" s="48">
        <v>-64.86770895971136</v>
      </c>
      <c r="K5" s="47">
        <v>1059373</v>
      </c>
      <c r="L5" s="48">
        <v>16.18327023553101</v>
      </c>
      <c r="M5" s="47">
        <v>1029</v>
      </c>
      <c r="N5" s="48">
        <v>9.935897435897436</v>
      </c>
      <c r="O5" s="49">
        <v>1060402</v>
      </c>
      <c r="P5" s="50">
        <v>16.176863712656726</v>
      </c>
      <c r="Q5" s="61"/>
    </row>
    <row r="6" spans="1:17" s="8" customFormat="1" ht="15.75" customHeight="1">
      <c r="A6" s="30">
        <v>4</v>
      </c>
      <c r="B6" s="40" t="s">
        <v>10</v>
      </c>
      <c r="C6" s="47">
        <v>718590</v>
      </c>
      <c r="D6" s="48">
        <v>22.13170896693084</v>
      </c>
      <c r="E6" s="47">
        <v>1691207</v>
      </c>
      <c r="F6" s="48">
        <v>8.592737184447005</v>
      </c>
      <c r="G6" s="56">
        <v>1496588</v>
      </c>
      <c r="H6" s="48">
        <v>8.835402405510028</v>
      </c>
      <c r="I6" s="47">
        <v>1141</v>
      </c>
      <c r="J6" s="48">
        <v>-60.53268765133172</v>
      </c>
      <c r="K6" s="47">
        <v>2410938</v>
      </c>
      <c r="L6" s="48">
        <v>12.207159010150098</v>
      </c>
      <c r="M6" s="47">
        <v>1153</v>
      </c>
      <c r="N6" s="48">
        <v>13.03921568627451</v>
      </c>
      <c r="O6" s="49">
        <v>2412091</v>
      </c>
      <c r="P6" s="50">
        <v>12.207553814098821</v>
      </c>
      <c r="Q6" s="61"/>
    </row>
    <row r="7" spans="1:17" s="8" customFormat="1" ht="15.75" customHeight="1">
      <c r="A7" s="30">
        <v>5</v>
      </c>
      <c r="B7" s="40" t="s">
        <v>11</v>
      </c>
      <c r="C7" s="47">
        <v>488638</v>
      </c>
      <c r="D7" s="48">
        <v>16.89345007415913</v>
      </c>
      <c r="E7" s="47">
        <v>1237132</v>
      </c>
      <c r="F7" s="48">
        <v>19.372228896190048</v>
      </c>
      <c r="G7" s="56">
        <v>0</v>
      </c>
      <c r="H7" s="48"/>
      <c r="I7" s="47">
        <v>15779</v>
      </c>
      <c r="J7" s="48">
        <v>10.027194756293145</v>
      </c>
      <c r="K7" s="47">
        <v>1741549</v>
      </c>
      <c r="L7" s="48">
        <v>18.57548651007744</v>
      </c>
      <c r="M7" s="47">
        <v>3254</v>
      </c>
      <c r="N7" s="48">
        <v>51.77238805970149</v>
      </c>
      <c r="O7" s="49">
        <v>1744803</v>
      </c>
      <c r="P7" s="50">
        <v>18.623875665422506</v>
      </c>
      <c r="Q7" s="61"/>
    </row>
    <row r="8" spans="1:17" s="8" customFormat="1" ht="15.75" customHeight="1">
      <c r="A8" s="30">
        <v>6</v>
      </c>
      <c r="B8" s="40" t="s">
        <v>12</v>
      </c>
      <c r="C8" s="47">
        <v>18086</v>
      </c>
      <c r="D8" s="48">
        <v>4.356355663262362</v>
      </c>
      <c r="E8" s="47">
        <v>105</v>
      </c>
      <c r="F8" s="48">
        <v>17.97752808988764</v>
      </c>
      <c r="G8" s="56">
        <v>105</v>
      </c>
      <c r="H8" s="48">
        <v>40</v>
      </c>
      <c r="I8" s="47">
        <v>13</v>
      </c>
      <c r="J8" s="48"/>
      <c r="K8" s="47">
        <v>18204</v>
      </c>
      <c r="L8" s="48">
        <v>4.500574052812858</v>
      </c>
      <c r="M8" s="47">
        <v>2948</v>
      </c>
      <c r="N8" s="48">
        <v>22.93577981651376</v>
      </c>
      <c r="O8" s="49">
        <v>21152</v>
      </c>
      <c r="P8" s="50">
        <v>6.731254415178121</v>
      </c>
      <c r="Q8" s="61"/>
    </row>
    <row r="9" spans="1:17" s="8" customFormat="1" ht="15.75" customHeight="1">
      <c r="A9" s="30">
        <v>7</v>
      </c>
      <c r="B9" s="40" t="s">
        <v>13</v>
      </c>
      <c r="C9" s="47">
        <v>198</v>
      </c>
      <c r="D9" s="48">
        <v>-99.159556857252</v>
      </c>
      <c r="E9" s="47">
        <v>14811</v>
      </c>
      <c r="F9" s="48">
        <v>-59.65953969767125</v>
      </c>
      <c r="G9" s="56">
        <v>6840</v>
      </c>
      <c r="H9" s="48">
        <v>-79.10174152153988</v>
      </c>
      <c r="I9" s="47">
        <v>112</v>
      </c>
      <c r="J9" s="48">
        <v>1300</v>
      </c>
      <c r="K9" s="47">
        <v>15121</v>
      </c>
      <c r="L9" s="48">
        <v>-74.91622706612256</v>
      </c>
      <c r="M9" s="47">
        <v>997</v>
      </c>
      <c r="N9" s="48">
        <v>1.7346938775510203</v>
      </c>
      <c r="O9" s="49">
        <v>16118</v>
      </c>
      <c r="P9" s="50">
        <v>-73.69005256113088</v>
      </c>
      <c r="Q9" s="61"/>
    </row>
    <row r="10" spans="1:17" s="8" customFormat="1" ht="15.75" customHeight="1">
      <c r="A10" s="30">
        <v>8</v>
      </c>
      <c r="B10" s="40" t="s">
        <v>14</v>
      </c>
      <c r="C10" s="47">
        <v>458625</v>
      </c>
      <c r="D10" s="48">
        <v>39.62462325326514</v>
      </c>
      <c r="E10" s="47">
        <v>65130</v>
      </c>
      <c r="F10" s="48">
        <v>58.73750913965391</v>
      </c>
      <c r="G10" s="56">
        <v>53783</v>
      </c>
      <c r="H10" s="48">
        <v>36.768894313904994</v>
      </c>
      <c r="I10" s="47">
        <v>334</v>
      </c>
      <c r="J10" s="48">
        <v>-24.9438202247191</v>
      </c>
      <c r="K10" s="47">
        <v>524089</v>
      </c>
      <c r="L10" s="48">
        <v>41.66673424427955</v>
      </c>
      <c r="M10" s="47">
        <v>354</v>
      </c>
      <c r="N10" s="48">
        <v>0</v>
      </c>
      <c r="O10" s="49">
        <v>524443</v>
      </c>
      <c r="P10" s="50">
        <v>41.626901503919804</v>
      </c>
      <c r="Q10" s="61"/>
    </row>
    <row r="11" spans="1:17" s="8" customFormat="1" ht="15.75" customHeight="1">
      <c r="A11" s="30">
        <v>9</v>
      </c>
      <c r="B11" s="40" t="s">
        <v>15</v>
      </c>
      <c r="C11" s="47">
        <v>760117</v>
      </c>
      <c r="D11" s="48">
        <v>5.604073466892662</v>
      </c>
      <c r="E11" s="47">
        <v>150833</v>
      </c>
      <c r="F11" s="48">
        <v>1.7553683102724802</v>
      </c>
      <c r="G11" s="56">
        <v>144145</v>
      </c>
      <c r="H11" s="48">
        <v>2.447743797130084</v>
      </c>
      <c r="I11" s="47">
        <v>3654</v>
      </c>
      <c r="J11" s="48">
        <v>0.21941854086670323</v>
      </c>
      <c r="K11" s="47">
        <v>914604</v>
      </c>
      <c r="L11" s="48">
        <v>4.927052728309415</v>
      </c>
      <c r="M11" s="47">
        <v>879</v>
      </c>
      <c r="N11" s="48">
        <v>43.159609120521175</v>
      </c>
      <c r="O11" s="49">
        <v>915483</v>
      </c>
      <c r="P11" s="50">
        <v>4.953964994823856</v>
      </c>
      <c r="Q11" s="61"/>
    </row>
    <row r="12" spans="1:17" s="8" customFormat="1" ht="15.75" customHeight="1">
      <c r="A12" s="30">
        <v>10</v>
      </c>
      <c r="B12" s="40" t="s">
        <v>16</v>
      </c>
      <c r="C12" s="47">
        <v>1542279</v>
      </c>
      <c r="D12" s="48">
        <v>8.514756603638174</v>
      </c>
      <c r="E12" s="47">
        <v>253335</v>
      </c>
      <c r="F12" s="48">
        <v>9.410697704549872</v>
      </c>
      <c r="G12" s="56">
        <v>231888</v>
      </c>
      <c r="H12" s="48">
        <v>13.329488695788166</v>
      </c>
      <c r="I12" s="47">
        <v>2797</v>
      </c>
      <c r="J12" s="48">
        <v>-33.357159876101974</v>
      </c>
      <c r="K12" s="47">
        <v>1798411</v>
      </c>
      <c r="L12" s="48">
        <v>8.533896116122834</v>
      </c>
      <c r="M12" s="47">
        <v>627</v>
      </c>
      <c r="N12" s="48">
        <v>10.193321616871705</v>
      </c>
      <c r="O12" s="49">
        <v>1799038</v>
      </c>
      <c r="P12" s="50">
        <v>8.53446575203626</v>
      </c>
      <c r="Q12" s="61"/>
    </row>
    <row r="13" spans="1:17" s="8" customFormat="1" ht="15.75" customHeight="1">
      <c r="A13" s="30">
        <v>11</v>
      </c>
      <c r="B13" s="40" t="s">
        <v>17</v>
      </c>
      <c r="C13" s="47">
        <v>33086</v>
      </c>
      <c r="D13" s="48">
        <v>7.831698334582668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33109</v>
      </c>
      <c r="L13" s="48">
        <v>7.90665841019457</v>
      </c>
      <c r="M13" s="47">
        <v>58</v>
      </c>
      <c r="N13" s="48">
        <v>190</v>
      </c>
      <c r="O13" s="49">
        <v>33167</v>
      </c>
      <c r="P13" s="50">
        <v>8.025274403152787</v>
      </c>
      <c r="Q13" s="61"/>
    </row>
    <row r="14" spans="1:17" s="8" customFormat="1" ht="15.75" customHeight="1">
      <c r="A14" s="30">
        <v>12</v>
      </c>
      <c r="B14" s="40" t="s">
        <v>18</v>
      </c>
      <c r="C14" s="47">
        <v>18735</v>
      </c>
      <c r="D14" s="48">
        <v>54.18484075384742</v>
      </c>
      <c r="E14" s="47">
        <v>42835</v>
      </c>
      <c r="F14" s="48">
        <v>28.129580329634173</v>
      </c>
      <c r="G14" s="56">
        <v>33268</v>
      </c>
      <c r="H14" s="48">
        <v>10.414868901427148</v>
      </c>
      <c r="I14" s="47">
        <v>134</v>
      </c>
      <c r="J14" s="48"/>
      <c r="K14" s="47">
        <v>61704</v>
      </c>
      <c r="L14" s="48">
        <v>35.36922469395814</v>
      </c>
      <c r="M14" s="47">
        <v>889</v>
      </c>
      <c r="N14" s="48">
        <v>21.282401091405184</v>
      </c>
      <c r="O14" s="49">
        <v>62593</v>
      </c>
      <c r="P14" s="50">
        <v>35.146280902515386</v>
      </c>
      <c r="Q14" s="61"/>
    </row>
    <row r="15" spans="1:17" s="8" customFormat="1" ht="15.75" customHeight="1">
      <c r="A15" s="30">
        <v>13</v>
      </c>
      <c r="B15" s="40" t="s">
        <v>19</v>
      </c>
      <c r="C15" s="47">
        <v>119472</v>
      </c>
      <c r="D15" s="48">
        <v>13.87721254753939</v>
      </c>
      <c r="E15" s="47">
        <v>423431</v>
      </c>
      <c r="F15" s="48">
        <v>14.267864853195164</v>
      </c>
      <c r="G15" s="56">
        <v>364009</v>
      </c>
      <c r="H15" s="48">
        <v>16.084663171456636</v>
      </c>
      <c r="I15" s="47">
        <v>8</v>
      </c>
      <c r="J15" s="48"/>
      <c r="K15" s="47">
        <v>542911</v>
      </c>
      <c r="L15" s="48">
        <v>14.183350053525647</v>
      </c>
      <c r="M15" s="47">
        <v>3155</v>
      </c>
      <c r="N15" s="48">
        <v>-2.140198511166253</v>
      </c>
      <c r="O15" s="49">
        <v>546066</v>
      </c>
      <c r="P15" s="50">
        <v>14.073411782400976</v>
      </c>
      <c r="Q15" s="61"/>
    </row>
    <row r="16" spans="1:17" s="8" customFormat="1" ht="15.75" customHeight="1">
      <c r="A16" s="30">
        <v>14</v>
      </c>
      <c r="B16" s="40" t="s">
        <v>20</v>
      </c>
      <c r="C16" s="47">
        <v>20165</v>
      </c>
      <c r="D16" s="48">
        <v>2.7620649238138917</v>
      </c>
      <c r="E16" s="47">
        <v>50</v>
      </c>
      <c r="F16" s="48">
        <v>900</v>
      </c>
      <c r="G16" s="56">
        <v>50</v>
      </c>
      <c r="H16" s="48">
        <v>900</v>
      </c>
      <c r="I16" s="47">
        <v>0</v>
      </c>
      <c r="J16" s="48"/>
      <c r="K16" s="47">
        <v>20215</v>
      </c>
      <c r="L16" s="48">
        <v>2.990625636845323</v>
      </c>
      <c r="M16" s="47">
        <v>344</v>
      </c>
      <c r="N16" s="48">
        <v>14.666666666666666</v>
      </c>
      <c r="O16" s="49">
        <v>20559</v>
      </c>
      <c r="P16" s="50">
        <v>3.1663990365315136</v>
      </c>
      <c r="Q16" s="61"/>
    </row>
    <row r="17" spans="1:17" s="8" customFormat="1" ht="15.75" customHeight="1">
      <c r="A17" s="30">
        <v>15</v>
      </c>
      <c r="B17" s="40" t="s">
        <v>77</v>
      </c>
      <c r="C17" s="47">
        <v>46650</v>
      </c>
      <c r="D17" s="48">
        <v>-35.4914541733503</v>
      </c>
      <c r="E17" s="47">
        <v>92480</v>
      </c>
      <c r="F17" s="48">
        <v>20.644445893940382</v>
      </c>
      <c r="G17" s="56">
        <v>82675</v>
      </c>
      <c r="H17" s="48">
        <v>30.422779618236316</v>
      </c>
      <c r="I17" s="47">
        <v>151</v>
      </c>
      <c r="J17" s="48">
        <v>-50.49180327868852</v>
      </c>
      <c r="K17" s="47">
        <v>139281</v>
      </c>
      <c r="L17" s="48">
        <v>-6.6956510088694765</v>
      </c>
      <c r="M17" s="47">
        <v>385</v>
      </c>
      <c r="N17" s="48">
        <v>20.689655172413794</v>
      </c>
      <c r="O17" s="49">
        <v>139666</v>
      </c>
      <c r="P17" s="50">
        <v>-6.637253918914403</v>
      </c>
      <c r="Q17" s="61"/>
    </row>
    <row r="18" spans="1:17" s="8" customFormat="1" ht="15.75" customHeight="1">
      <c r="A18" s="30">
        <v>16</v>
      </c>
      <c r="B18" s="40" t="s">
        <v>21</v>
      </c>
      <c r="C18" s="47">
        <v>254236</v>
      </c>
      <c r="D18" s="48">
        <v>15.100370333481225</v>
      </c>
      <c r="E18" s="47">
        <v>133798</v>
      </c>
      <c r="F18" s="48">
        <v>22.919614147909968</v>
      </c>
      <c r="G18" s="56">
        <v>119844</v>
      </c>
      <c r="H18" s="48">
        <v>23.444887364420136</v>
      </c>
      <c r="I18" s="47">
        <v>798</v>
      </c>
      <c r="J18" s="48">
        <v>-11.135857461024498</v>
      </c>
      <c r="K18" s="47">
        <v>388832</v>
      </c>
      <c r="L18" s="48">
        <v>17.603363276169738</v>
      </c>
      <c r="M18" s="47">
        <v>2296</v>
      </c>
      <c r="N18" s="48">
        <v>15.667506297229219</v>
      </c>
      <c r="O18" s="49">
        <v>391128</v>
      </c>
      <c r="P18" s="50">
        <v>17.591810351307068</v>
      </c>
      <c r="Q18" s="61"/>
    </row>
    <row r="19" spans="1:17" s="8" customFormat="1" ht="15.75" customHeight="1">
      <c r="A19" s="30">
        <v>17</v>
      </c>
      <c r="B19" s="40" t="s">
        <v>22</v>
      </c>
      <c r="C19" s="47">
        <v>501170</v>
      </c>
      <c r="D19" s="48">
        <v>18.477944809423956</v>
      </c>
      <c r="E19" s="47">
        <v>26371</v>
      </c>
      <c r="F19" s="48">
        <v>106.53978696741855</v>
      </c>
      <c r="G19" s="56">
        <v>24867</v>
      </c>
      <c r="H19" s="48">
        <v>112.32069672131148</v>
      </c>
      <c r="I19" s="47">
        <v>434</v>
      </c>
      <c r="J19" s="48">
        <v>-19.33085501858736</v>
      </c>
      <c r="K19" s="47">
        <v>527975</v>
      </c>
      <c r="L19" s="48">
        <v>21.008312839635767</v>
      </c>
      <c r="M19" s="47">
        <v>221</v>
      </c>
      <c r="N19" s="48">
        <v>23.463687150837988</v>
      </c>
      <c r="O19" s="49">
        <v>528196</v>
      </c>
      <c r="P19" s="50">
        <v>21.009319758437726</v>
      </c>
      <c r="Q19" s="61"/>
    </row>
    <row r="20" spans="1:17" s="8" customFormat="1" ht="15.75" customHeight="1">
      <c r="A20" s="30">
        <v>18</v>
      </c>
      <c r="B20" s="40" t="s">
        <v>23</v>
      </c>
      <c r="C20" s="47">
        <v>1639504</v>
      </c>
      <c r="D20" s="48">
        <v>2.9954354192868298</v>
      </c>
      <c r="E20" s="47">
        <v>1042185</v>
      </c>
      <c r="F20" s="48">
        <v>31.636384304958224</v>
      </c>
      <c r="G20" s="56">
        <v>1040859</v>
      </c>
      <c r="H20" s="48">
        <v>31.51740598895913</v>
      </c>
      <c r="I20" s="47">
        <v>351</v>
      </c>
      <c r="J20" s="48">
        <v>-28.803245436105477</v>
      </c>
      <c r="K20" s="47">
        <v>2682040</v>
      </c>
      <c r="L20" s="48">
        <v>12.500262161130523</v>
      </c>
      <c r="M20" s="47">
        <v>20265</v>
      </c>
      <c r="N20" s="48">
        <v>7.941834451901566</v>
      </c>
      <c r="O20" s="49">
        <v>2702305</v>
      </c>
      <c r="P20" s="50">
        <v>12.464645472539583</v>
      </c>
      <c r="Q20" s="61"/>
    </row>
    <row r="21" spans="1:17" s="8" customFormat="1" ht="15.75" customHeight="1">
      <c r="A21" s="30">
        <v>19</v>
      </c>
      <c r="B21" s="40" t="s">
        <v>24</v>
      </c>
      <c r="C21" s="47">
        <v>1158179</v>
      </c>
      <c r="D21" s="48">
        <v>20.24845429863314</v>
      </c>
      <c r="E21" s="47">
        <v>4648325</v>
      </c>
      <c r="F21" s="48">
        <v>6.519778340690047</v>
      </c>
      <c r="G21" s="56">
        <v>2914548</v>
      </c>
      <c r="H21" s="48">
        <v>9.901947734367841</v>
      </c>
      <c r="I21" s="47">
        <v>61140</v>
      </c>
      <c r="J21" s="48">
        <v>-20.52825185551064</v>
      </c>
      <c r="K21" s="47">
        <v>5867644</v>
      </c>
      <c r="L21" s="48">
        <v>8.581613804247375</v>
      </c>
      <c r="M21" s="47">
        <v>3409</v>
      </c>
      <c r="N21" s="48">
        <v>-9.286854709952102</v>
      </c>
      <c r="O21" s="49">
        <v>5871053</v>
      </c>
      <c r="P21" s="50">
        <v>8.56919628822818</v>
      </c>
      <c r="Q21" s="61"/>
    </row>
    <row r="22" spans="1:17" s="8" customFormat="1" ht="15.75" customHeight="1">
      <c r="A22" s="30">
        <v>20</v>
      </c>
      <c r="B22" s="40" t="s">
        <v>25</v>
      </c>
      <c r="C22" s="47">
        <v>955597</v>
      </c>
      <c r="D22" s="48">
        <v>4.065379748351785</v>
      </c>
      <c r="E22" s="47">
        <v>583733</v>
      </c>
      <c r="F22" s="48">
        <v>15.37912659163593</v>
      </c>
      <c r="G22" s="56">
        <v>527200</v>
      </c>
      <c r="H22" s="48">
        <v>22.595812860003115</v>
      </c>
      <c r="I22" s="47">
        <v>5354</v>
      </c>
      <c r="J22" s="48">
        <v>-32.0730778990104</v>
      </c>
      <c r="K22" s="47">
        <v>1544684</v>
      </c>
      <c r="L22" s="48">
        <v>7.863420465702191</v>
      </c>
      <c r="M22" s="47">
        <v>1268</v>
      </c>
      <c r="N22" s="48">
        <v>-10.19830028328612</v>
      </c>
      <c r="O22" s="49">
        <v>1545952</v>
      </c>
      <c r="P22" s="50">
        <v>7.845629465512743</v>
      </c>
      <c r="Q22" s="61"/>
    </row>
    <row r="23" spans="1:17" s="8" customFormat="1" ht="15.75" customHeight="1">
      <c r="A23" s="30">
        <v>21</v>
      </c>
      <c r="B23" s="40" t="s">
        <v>26</v>
      </c>
      <c r="C23" s="47">
        <v>199127</v>
      </c>
      <c r="D23" s="48">
        <v>14.538886747847295</v>
      </c>
      <c r="E23" s="47">
        <v>46965</v>
      </c>
      <c r="F23" s="48">
        <v>19.741471623068687</v>
      </c>
      <c r="G23" s="56">
        <v>42593</v>
      </c>
      <c r="H23" s="48">
        <v>12.302581274553749</v>
      </c>
      <c r="I23" s="47">
        <v>10543</v>
      </c>
      <c r="J23" s="48">
        <v>20.68452380952381</v>
      </c>
      <c r="K23" s="47">
        <v>256635</v>
      </c>
      <c r="L23" s="48">
        <v>15.700895815769423</v>
      </c>
      <c r="M23" s="47">
        <v>1329</v>
      </c>
      <c r="N23" s="48">
        <v>-2.9218407596785974</v>
      </c>
      <c r="O23" s="49">
        <v>257964</v>
      </c>
      <c r="P23" s="50">
        <v>15.586661767736963</v>
      </c>
      <c r="Q23" s="61"/>
    </row>
    <row r="24" spans="1:17" s="8" customFormat="1" ht="15.75" customHeight="1">
      <c r="A24" s="30">
        <v>22</v>
      </c>
      <c r="B24" s="40" t="s">
        <v>27</v>
      </c>
      <c r="C24" s="47">
        <v>1208204</v>
      </c>
      <c r="D24" s="48">
        <v>16.00759298963885</v>
      </c>
      <c r="E24" s="47">
        <v>152930</v>
      </c>
      <c r="F24" s="48">
        <v>40.855837600854734</v>
      </c>
      <c r="G24" s="56">
        <v>144994</v>
      </c>
      <c r="H24" s="48">
        <v>43.90035728463676</v>
      </c>
      <c r="I24" s="47">
        <v>2789</v>
      </c>
      <c r="J24" s="48">
        <v>-44.89231377198182</v>
      </c>
      <c r="K24" s="47">
        <v>1363923</v>
      </c>
      <c r="L24" s="48">
        <v>18.076303760648244</v>
      </c>
      <c r="M24" s="47">
        <v>668</v>
      </c>
      <c r="N24" s="48">
        <v>-24.34881087202718</v>
      </c>
      <c r="O24" s="49">
        <v>1364591</v>
      </c>
      <c r="P24" s="50">
        <v>18.04389780995378</v>
      </c>
      <c r="Q24" s="61"/>
    </row>
    <row r="25" spans="1:17" s="8" customFormat="1" ht="15.75" customHeight="1">
      <c r="A25" s="30">
        <v>23</v>
      </c>
      <c r="B25" s="40" t="s">
        <v>28</v>
      </c>
      <c r="C25" s="47">
        <v>49352</v>
      </c>
      <c r="D25" s="48">
        <v>-13.641772240498355</v>
      </c>
      <c r="E25" s="47">
        <v>18065</v>
      </c>
      <c r="F25" s="48">
        <v>-14.582249751761312</v>
      </c>
      <c r="G25" s="56">
        <v>17793</v>
      </c>
      <c r="H25" s="48">
        <v>0.044981726173741916</v>
      </c>
      <c r="I25" s="47">
        <v>3</v>
      </c>
      <c r="J25" s="48"/>
      <c r="K25" s="47">
        <v>67420</v>
      </c>
      <c r="L25" s="48">
        <v>-13.891975426900137</v>
      </c>
      <c r="M25" s="47">
        <v>583</v>
      </c>
      <c r="N25" s="48">
        <v>16.83366733466934</v>
      </c>
      <c r="O25" s="49">
        <v>68003</v>
      </c>
      <c r="P25" s="50">
        <v>-13.69739580689375</v>
      </c>
      <c r="Q25" s="61"/>
    </row>
    <row r="26" spans="1:17" s="8" customFormat="1" ht="15.75" customHeight="1">
      <c r="A26" s="30">
        <v>24</v>
      </c>
      <c r="B26" s="40" t="s">
        <v>29</v>
      </c>
      <c r="C26" s="47">
        <v>11765</v>
      </c>
      <c r="D26" s="48">
        <v>170.45977011494253</v>
      </c>
      <c r="E26" s="47">
        <v>30398</v>
      </c>
      <c r="F26" s="48">
        <v>42.15301159745604</v>
      </c>
      <c r="G26" s="56">
        <v>24419</v>
      </c>
      <c r="H26" s="48">
        <v>34.97125801459209</v>
      </c>
      <c r="I26" s="47">
        <v>7</v>
      </c>
      <c r="J26" s="48"/>
      <c r="K26" s="47">
        <v>42170</v>
      </c>
      <c r="L26" s="48">
        <v>63.86881168881635</v>
      </c>
      <c r="M26" s="47">
        <v>760</v>
      </c>
      <c r="N26" s="48">
        <v>-22.764227642276424</v>
      </c>
      <c r="O26" s="49">
        <v>42930</v>
      </c>
      <c r="P26" s="50">
        <v>60.678194475634406</v>
      </c>
      <c r="Q26" s="61"/>
    </row>
    <row r="27" spans="1:17" s="8" customFormat="1" ht="15.75" customHeight="1">
      <c r="A27" s="30">
        <v>25</v>
      </c>
      <c r="B27" s="40" t="s">
        <v>30</v>
      </c>
      <c r="C27" s="47">
        <v>59275</v>
      </c>
      <c r="D27" s="48">
        <v>4.478795783833328</v>
      </c>
      <c r="E27" s="47">
        <v>73350</v>
      </c>
      <c r="F27" s="48">
        <v>22.60350677787621</v>
      </c>
      <c r="G27" s="56">
        <v>68849</v>
      </c>
      <c r="H27" s="48">
        <v>21.581196581196583</v>
      </c>
      <c r="I27" s="47">
        <v>84</v>
      </c>
      <c r="J27" s="48">
        <v>-55.080213903743314</v>
      </c>
      <c r="K27" s="47">
        <v>132709</v>
      </c>
      <c r="L27" s="48">
        <v>13.67132627539658</v>
      </c>
      <c r="M27" s="47">
        <v>982</v>
      </c>
      <c r="N27" s="48">
        <v>-23.5202492211838</v>
      </c>
      <c r="O27" s="49">
        <v>133691</v>
      </c>
      <c r="P27" s="50">
        <v>13.266741222719263</v>
      </c>
      <c r="Q27" s="61"/>
    </row>
    <row r="28" spans="1:17" s="8" customFormat="1" ht="15.75" customHeight="1">
      <c r="A28" s="30">
        <v>26</v>
      </c>
      <c r="B28" s="40" t="s">
        <v>31</v>
      </c>
      <c r="C28" s="47">
        <v>342176</v>
      </c>
      <c r="D28" s="48">
        <v>12.844460274117166</v>
      </c>
      <c r="E28" s="47">
        <v>780582</v>
      </c>
      <c r="F28" s="48">
        <v>23.324043529367156</v>
      </c>
      <c r="G28" s="56">
        <v>0</v>
      </c>
      <c r="H28" s="48"/>
      <c r="I28" s="47">
        <v>3057</v>
      </c>
      <c r="J28" s="48">
        <v>-27.662091812588738</v>
      </c>
      <c r="K28" s="47">
        <v>1125815</v>
      </c>
      <c r="L28" s="48">
        <v>19.715846134541888</v>
      </c>
      <c r="M28" s="47">
        <v>1533</v>
      </c>
      <c r="N28" s="48">
        <v>-10.140679953106682</v>
      </c>
      <c r="O28" s="49">
        <v>1127348</v>
      </c>
      <c r="P28" s="50">
        <v>19.66178118949764</v>
      </c>
      <c r="Q28" s="61"/>
    </row>
    <row r="29" spans="1:17" s="8" customFormat="1" ht="15.75" customHeight="1">
      <c r="A29" s="30">
        <v>27</v>
      </c>
      <c r="B29" s="40" t="s">
        <v>32</v>
      </c>
      <c r="C29" s="47">
        <v>126671</v>
      </c>
      <c r="D29" s="48">
        <v>15.127196051878176</v>
      </c>
      <c r="E29" s="47">
        <v>3325</v>
      </c>
      <c r="F29" s="48">
        <v>-14.874551971326165</v>
      </c>
      <c r="G29" s="56">
        <v>3325</v>
      </c>
      <c r="H29" s="48">
        <v>163.47068145800316</v>
      </c>
      <c r="I29" s="47">
        <v>20772</v>
      </c>
      <c r="J29" s="48">
        <v>3.0766177054386663</v>
      </c>
      <c r="K29" s="47">
        <v>150768</v>
      </c>
      <c r="L29" s="48">
        <v>12.442107618301824</v>
      </c>
      <c r="M29" s="47">
        <v>490</v>
      </c>
      <c r="N29" s="48">
        <v>26.288659793814432</v>
      </c>
      <c r="O29" s="49">
        <v>151258</v>
      </c>
      <c r="P29" s="50">
        <v>12.482059595606554</v>
      </c>
      <c r="Q29" s="61"/>
    </row>
    <row r="30" spans="1:17" s="8" customFormat="1" ht="15.75" customHeight="1">
      <c r="A30" s="30">
        <v>28</v>
      </c>
      <c r="B30" s="40" t="s">
        <v>33</v>
      </c>
      <c r="C30" s="47">
        <v>31676</v>
      </c>
      <c r="D30" s="48">
        <v>2108.9260808926083</v>
      </c>
      <c r="E30" s="47">
        <v>117548</v>
      </c>
      <c r="F30" s="48">
        <v>50.63304116049003</v>
      </c>
      <c r="G30" s="56">
        <v>32627</v>
      </c>
      <c r="H30" s="48">
        <v>8.74216771097187</v>
      </c>
      <c r="I30" s="47">
        <v>422</v>
      </c>
      <c r="J30" s="48">
        <v>-73.8213399503722</v>
      </c>
      <c r="K30" s="47">
        <v>149646</v>
      </c>
      <c r="L30" s="48">
        <v>84.56130830517255</v>
      </c>
      <c r="M30" s="47">
        <v>949</v>
      </c>
      <c r="N30" s="48">
        <v>5.797101449275362</v>
      </c>
      <c r="O30" s="49">
        <v>150595</v>
      </c>
      <c r="P30" s="50">
        <v>83.69948401419876</v>
      </c>
      <c r="Q30" s="61"/>
    </row>
    <row r="31" spans="1:17" s="8" customFormat="1" ht="15.75" customHeight="1">
      <c r="A31" s="30">
        <v>29</v>
      </c>
      <c r="B31" s="40" t="s">
        <v>34</v>
      </c>
      <c r="C31" s="47">
        <v>283623</v>
      </c>
      <c r="D31" s="48">
        <v>5.683177392490247</v>
      </c>
      <c r="E31" s="47">
        <v>1189568</v>
      </c>
      <c r="F31" s="48">
        <v>8.674656088813043</v>
      </c>
      <c r="G31" s="56">
        <v>1151285</v>
      </c>
      <c r="H31" s="48">
        <v>6.1700809127444485</v>
      </c>
      <c r="I31" s="47">
        <v>0</v>
      </c>
      <c r="J31" s="48"/>
      <c r="K31" s="47">
        <v>1473191</v>
      </c>
      <c r="L31" s="48">
        <v>8.085635571924856</v>
      </c>
      <c r="M31" s="47">
        <v>11515</v>
      </c>
      <c r="N31" s="48">
        <v>0.9644892590968873</v>
      </c>
      <c r="O31" s="49">
        <v>1484706</v>
      </c>
      <c r="P31" s="50">
        <v>8.026542684390893</v>
      </c>
      <c r="Q31" s="61"/>
    </row>
    <row r="32" spans="1:17" s="8" customFormat="1" ht="15.75" customHeight="1">
      <c r="A32" s="30">
        <v>30</v>
      </c>
      <c r="B32" s="40" t="s">
        <v>35</v>
      </c>
      <c r="C32" s="47">
        <v>3835883</v>
      </c>
      <c r="D32" s="48">
        <v>3.398925545650832</v>
      </c>
      <c r="E32" s="47">
        <v>6736997</v>
      </c>
      <c r="F32" s="48">
        <v>5.966196815350242</v>
      </c>
      <c r="G32" s="56">
        <v>4105819</v>
      </c>
      <c r="H32" s="48">
        <v>12.187621165103138</v>
      </c>
      <c r="I32" s="47">
        <v>98615</v>
      </c>
      <c r="J32" s="48">
        <v>-21.164131138629298</v>
      </c>
      <c r="K32" s="47">
        <v>10671495</v>
      </c>
      <c r="L32" s="48">
        <v>4.698827498164348</v>
      </c>
      <c r="M32" s="47">
        <v>102</v>
      </c>
      <c r="N32" s="48">
        <v>-0.970873786407767</v>
      </c>
      <c r="O32" s="49">
        <v>10671597</v>
      </c>
      <c r="P32" s="50">
        <v>4.698770204108503</v>
      </c>
      <c r="Q32" s="61"/>
    </row>
    <row r="33" spans="1:17" s="8" customFormat="1" ht="15.75" customHeight="1">
      <c r="A33" s="30">
        <v>31</v>
      </c>
      <c r="B33" s="40" t="s">
        <v>36</v>
      </c>
      <c r="C33" s="47">
        <v>178</v>
      </c>
      <c r="D33" s="48">
        <v>-27.93522267206478</v>
      </c>
      <c r="E33" s="47">
        <v>147</v>
      </c>
      <c r="F33" s="48">
        <v>15.748031496062993</v>
      </c>
      <c r="G33" s="56">
        <v>147</v>
      </c>
      <c r="H33" s="48">
        <v>15.748031496062993</v>
      </c>
      <c r="I33" s="47">
        <v>2</v>
      </c>
      <c r="J33" s="48"/>
      <c r="K33" s="47">
        <v>327</v>
      </c>
      <c r="L33" s="48">
        <v>-12.566844919786096</v>
      </c>
      <c r="M33" s="47">
        <v>517</v>
      </c>
      <c r="N33" s="48">
        <v>-30.97463284379172</v>
      </c>
      <c r="O33" s="49">
        <v>844</v>
      </c>
      <c r="P33" s="50">
        <v>-24.844167408726626</v>
      </c>
      <c r="Q33" s="61"/>
    </row>
    <row r="34" spans="1:17" s="8" customFormat="1" ht="15.75" customHeight="1">
      <c r="A34" s="30">
        <v>32</v>
      </c>
      <c r="B34" s="40" t="s">
        <v>37</v>
      </c>
      <c r="C34" s="47">
        <v>681658</v>
      </c>
      <c r="D34" s="48">
        <v>6.949896605069019</v>
      </c>
      <c r="E34" s="47">
        <v>509068</v>
      </c>
      <c r="F34" s="48">
        <v>4.061962767555811</v>
      </c>
      <c r="G34" s="56">
        <v>459423</v>
      </c>
      <c r="H34" s="48">
        <v>5.161442429625017</v>
      </c>
      <c r="I34" s="47">
        <v>999</v>
      </c>
      <c r="J34" s="48">
        <v>-69.03285802851829</v>
      </c>
      <c r="K34" s="47">
        <v>1191725</v>
      </c>
      <c r="L34" s="48">
        <v>5.482459051943511</v>
      </c>
      <c r="M34" s="47">
        <v>2045</v>
      </c>
      <c r="N34" s="48">
        <v>-11.279826464208243</v>
      </c>
      <c r="O34" s="49">
        <v>1193770</v>
      </c>
      <c r="P34" s="50">
        <v>5.448330079763976</v>
      </c>
      <c r="Q34" s="61"/>
    </row>
    <row r="35" spans="1:17" s="8" customFormat="1" ht="15.75" customHeight="1">
      <c r="A35" s="30">
        <v>33</v>
      </c>
      <c r="B35" s="40" t="s">
        <v>38</v>
      </c>
      <c r="C35" s="47">
        <v>276779</v>
      </c>
      <c r="D35" s="48">
        <v>5.644871941677163</v>
      </c>
      <c r="E35" s="47">
        <v>128240</v>
      </c>
      <c r="F35" s="48">
        <v>25.822941297671726</v>
      </c>
      <c r="G35" s="56">
        <v>126773</v>
      </c>
      <c r="H35" s="48">
        <v>26.480829284353145</v>
      </c>
      <c r="I35" s="47">
        <v>411</v>
      </c>
      <c r="J35" s="48">
        <v>128.33333333333334</v>
      </c>
      <c r="K35" s="47">
        <v>405430</v>
      </c>
      <c r="L35" s="48">
        <v>11.354029624462017</v>
      </c>
      <c r="M35" s="47">
        <v>119</v>
      </c>
      <c r="N35" s="48">
        <v>-68.43501326259947</v>
      </c>
      <c r="O35" s="49">
        <v>405549</v>
      </c>
      <c r="P35" s="50">
        <v>11.271497086163944</v>
      </c>
      <c r="Q35" s="61"/>
    </row>
    <row r="36" spans="1:17" s="8" customFormat="1" ht="15.75" customHeight="1">
      <c r="A36" s="30">
        <v>34</v>
      </c>
      <c r="B36" s="40" t="s">
        <v>39</v>
      </c>
      <c r="C36" s="47">
        <v>137826</v>
      </c>
      <c r="D36" s="48">
        <v>11.869029163250895</v>
      </c>
      <c r="E36" s="47">
        <v>591254</v>
      </c>
      <c r="F36" s="48">
        <v>40.36502969902143</v>
      </c>
      <c r="G36" s="56">
        <v>532757</v>
      </c>
      <c r="H36" s="48">
        <v>39.319663492843866</v>
      </c>
      <c r="I36" s="47">
        <v>75</v>
      </c>
      <c r="J36" s="48"/>
      <c r="K36" s="47">
        <v>729155</v>
      </c>
      <c r="L36" s="48">
        <v>33.93022781666664</v>
      </c>
      <c r="M36" s="47">
        <v>1914</v>
      </c>
      <c r="N36" s="48">
        <v>0.4197271773347324</v>
      </c>
      <c r="O36" s="49">
        <v>731069</v>
      </c>
      <c r="P36" s="50">
        <v>33.81331966650498</v>
      </c>
      <c r="Q36" s="61"/>
    </row>
    <row r="37" spans="1:17" s="8" customFormat="1" ht="15.75" customHeight="1">
      <c r="A37" s="30">
        <v>35</v>
      </c>
      <c r="B37" s="40" t="s">
        <v>40</v>
      </c>
      <c r="C37" s="47">
        <v>146352</v>
      </c>
      <c r="D37" s="48">
        <v>28.904743030783457</v>
      </c>
      <c r="E37" s="47">
        <v>97729</v>
      </c>
      <c r="F37" s="48">
        <v>35.776209397315846</v>
      </c>
      <c r="G37" s="56">
        <v>88336</v>
      </c>
      <c r="H37" s="48">
        <v>35.24611498124474</v>
      </c>
      <c r="I37" s="47">
        <v>1060</v>
      </c>
      <c r="J37" s="48">
        <v>173.1958762886598</v>
      </c>
      <c r="K37" s="47">
        <v>245141</v>
      </c>
      <c r="L37" s="48">
        <v>31.866423526500665</v>
      </c>
      <c r="M37" s="47">
        <v>1036</v>
      </c>
      <c r="N37" s="48">
        <v>6.6941297631307926</v>
      </c>
      <c r="O37" s="49">
        <v>246177</v>
      </c>
      <c r="P37" s="50">
        <v>31.735626525108096</v>
      </c>
      <c r="Q37" s="61"/>
    </row>
    <row r="38" spans="1:17" s="8" customFormat="1" ht="15.75" customHeight="1">
      <c r="A38" s="30">
        <v>36</v>
      </c>
      <c r="B38" s="40" t="s">
        <v>41</v>
      </c>
      <c r="C38" s="47">
        <v>507359</v>
      </c>
      <c r="D38" s="48">
        <v>-4.095096054424855</v>
      </c>
      <c r="E38" s="47">
        <v>1450931</v>
      </c>
      <c r="F38" s="48">
        <v>16.217473979984973</v>
      </c>
      <c r="G38" s="56">
        <v>1191044</v>
      </c>
      <c r="H38" s="48">
        <v>14.709202208190955</v>
      </c>
      <c r="I38" s="47">
        <v>2556</v>
      </c>
      <c r="J38" s="48">
        <v>-35.07747015494031</v>
      </c>
      <c r="K38" s="47">
        <v>1960846</v>
      </c>
      <c r="L38" s="48">
        <v>10.071953753798931</v>
      </c>
      <c r="M38" s="47">
        <v>4242</v>
      </c>
      <c r="N38" s="48">
        <v>26.099881093935792</v>
      </c>
      <c r="O38" s="49">
        <v>1965088</v>
      </c>
      <c r="P38" s="50">
        <v>10.102163508678352</v>
      </c>
      <c r="Q38" s="61"/>
    </row>
    <row r="39" spans="1:17" s="8" customFormat="1" ht="15.75" customHeight="1">
      <c r="A39" s="30">
        <v>37</v>
      </c>
      <c r="B39" s="40" t="s">
        <v>42</v>
      </c>
      <c r="C39" s="47">
        <v>371549</v>
      </c>
      <c r="D39" s="48">
        <v>11.105828174994766</v>
      </c>
      <c r="E39" s="47">
        <v>485994</v>
      </c>
      <c r="F39" s="48">
        <v>22.537619009198</v>
      </c>
      <c r="G39" s="56">
        <v>283054</v>
      </c>
      <c r="H39" s="48">
        <v>46.78254917314444</v>
      </c>
      <c r="I39" s="47">
        <v>6175</v>
      </c>
      <c r="J39" s="48">
        <v>26.459143968871594</v>
      </c>
      <c r="K39" s="47">
        <v>863718</v>
      </c>
      <c r="L39" s="48">
        <v>17.368776506622496</v>
      </c>
      <c r="M39" s="47">
        <v>1987</v>
      </c>
      <c r="N39" s="48">
        <v>-12.889083735203858</v>
      </c>
      <c r="O39" s="49">
        <v>865705</v>
      </c>
      <c r="P39" s="50">
        <v>17.2752789962367</v>
      </c>
      <c r="Q39" s="61"/>
    </row>
    <row r="40" spans="1:17" s="8" customFormat="1" ht="15.75" customHeight="1">
      <c r="A40" s="11"/>
      <c r="B40" s="11" t="s">
        <v>0</v>
      </c>
      <c r="C40" s="12">
        <f>SUM(C3:C39)</f>
        <v>18118149</v>
      </c>
      <c r="D40" s="50">
        <v>9.08482211396916</v>
      </c>
      <c r="E40" s="12">
        <f>SUM(E3:E39)</f>
        <v>23280395</v>
      </c>
      <c r="F40" s="50">
        <v>11.963565711662833</v>
      </c>
      <c r="G40" s="14">
        <f>SUM(G3:G39)</f>
        <v>15727220</v>
      </c>
      <c r="H40" s="48">
        <v>14.856482161745928</v>
      </c>
      <c r="I40" s="12">
        <f>SUM(I3:I39)</f>
        <v>243323</v>
      </c>
      <c r="J40" s="50">
        <v>-18.696934967037446</v>
      </c>
      <c r="K40" s="12">
        <f>SUM(K3:K39)</f>
        <v>41641890</v>
      </c>
      <c r="L40" s="50">
        <v>10.452015763895925</v>
      </c>
      <c r="M40" s="12">
        <f>SUM(M3:M39)</f>
        <v>77589</v>
      </c>
      <c r="N40" s="50">
        <v>4.3929282600505895</v>
      </c>
      <c r="O40" s="12">
        <f>SUM(O3:O39)</f>
        <v>41719479</v>
      </c>
      <c r="P40" s="50">
        <v>10.44009444810818</v>
      </c>
      <c r="Q40" s="61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2"/>
      <c r="B1" s="28" t="s">
        <v>53</v>
      </c>
      <c r="C1" s="64" t="str">
        <f>Totali!C1</f>
        <v>Gennaio - Aprile 2011 (su base 2010)</v>
      </c>
      <c r="D1" s="64"/>
      <c r="E1" s="64"/>
      <c r="F1" s="64"/>
      <c r="G1" s="64"/>
      <c r="H1" s="64"/>
      <c r="I1" s="64"/>
      <c r="J1" s="64"/>
      <c r="K1" s="64"/>
      <c r="L1" s="64"/>
      <c r="M1" s="43"/>
    </row>
    <row r="2" spans="1:13" s="8" customFormat="1" ht="15.75" customHeight="1">
      <c r="A2" s="30" t="s">
        <v>44</v>
      </c>
      <c r="B2" s="30" t="s">
        <v>2</v>
      </c>
      <c r="C2" s="44" t="s">
        <v>54</v>
      </c>
      <c r="D2" s="21" t="s">
        <v>4</v>
      </c>
      <c r="E2" s="45" t="s">
        <v>55</v>
      </c>
      <c r="F2" s="21" t="s">
        <v>4</v>
      </c>
      <c r="G2" s="34" t="s">
        <v>56</v>
      </c>
      <c r="H2" s="21" t="s">
        <v>4</v>
      </c>
      <c r="I2" s="45" t="s">
        <v>57</v>
      </c>
      <c r="J2" s="21" t="s">
        <v>4</v>
      </c>
      <c r="K2" s="32" t="s">
        <v>50</v>
      </c>
      <c r="L2" s="46" t="s">
        <v>4</v>
      </c>
      <c r="M2" s="65"/>
    </row>
    <row r="3" spans="1:13" s="8" customFormat="1" ht="15.75" customHeight="1">
      <c r="A3" s="30">
        <v>1</v>
      </c>
      <c r="B3" s="40" t="s">
        <v>7</v>
      </c>
      <c r="C3" s="47">
        <v>478</v>
      </c>
      <c r="D3" s="48">
        <v>9.132420091324201</v>
      </c>
      <c r="E3" s="47">
        <v>0</v>
      </c>
      <c r="F3" s="48"/>
      <c r="G3" s="47">
        <v>478</v>
      </c>
      <c r="H3" s="48">
        <v>9.132420091324201</v>
      </c>
      <c r="I3" s="47">
        <v>1</v>
      </c>
      <c r="J3" s="48"/>
      <c r="K3" s="49">
        <v>479</v>
      </c>
      <c r="L3" s="50">
        <v>9.360730593607306</v>
      </c>
      <c r="M3" s="61"/>
    </row>
    <row r="4" spans="1:13" s="8" customFormat="1" ht="15.75" customHeight="1">
      <c r="A4" s="30">
        <v>2</v>
      </c>
      <c r="B4" s="40" t="s">
        <v>8</v>
      </c>
      <c r="C4" s="47">
        <v>2099</v>
      </c>
      <c r="D4" s="48">
        <v>32.764073371284</v>
      </c>
      <c r="E4" s="47">
        <v>0</v>
      </c>
      <c r="F4" s="48"/>
      <c r="G4" s="47">
        <v>2099</v>
      </c>
      <c r="H4" s="48">
        <v>32.764073371284</v>
      </c>
      <c r="I4" s="47">
        <v>268</v>
      </c>
      <c r="J4" s="48">
        <v>-16.25</v>
      </c>
      <c r="K4" s="49">
        <v>2367</v>
      </c>
      <c r="L4" s="50">
        <v>24.513413992635456</v>
      </c>
      <c r="M4" s="61"/>
    </row>
    <row r="5" spans="1:13" s="8" customFormat="1" ht="15.75" customHeight="1">
      <c r="A5" s="30">
        <v>3</v>
      </c>
      <c r="B5" s="40" t="s">
        <v>9</v>
      </c>
      <c r="C5" s="47">
        <v>67</v>
      </c>
      <c r="D5" s="48">
        <v>4.6875</v>
      </c>
      <c r="E5" s="47">
        <v>0</v>
      </c>
      <c r="F5" s="48"/>
      <c r="G5" s="47">
        <v>67</v>
      </c>
      <c r="H5" s="48">
        <v>4.6875</v>
      </c>
      <c r="I5" s="47">
        <v>649</v>
      </c>
      <c r="J5" s="48">
        <v>-9.483960948396096</v>
      </c>
      <c r="K5" s="49">
        <v>716</v>
      </c>
      <c r="L5" s="50">
        <v>-8.322663252240718</v>
      </c>
      <c r="M5" s="61"/>
    </row>
    <row r="6" spans="1:13" s="8" customFormat="1" ht="15.75" customHeight="1">
      <c r="A6" s="30">
        <v>4</v>
      </c>
      <c r="B6" s="40" t="s">
        <v>10</v>
      </c>
      <c r="C6" s="47">
        <v>36291</v>
      </c>
      <c r="D6" s="48">
        <v>9.98605891623227</v>
      </c>
      <c r="E6" s="47">
        <v>111</v>
      </c>
      <c r="F6" s="48">
        <v>-54.32098765432099</v>
      </c>
      <c r="G6" s="47">
        <v>36402</v>
      </c>
      <c r="H6" s="48">
        <v>9.515930082132435</v>
      </c>
      <c r="I6" s="47">
        <v>0</v>
      </c>
      <c r="J6" s="48"/>
      <c r="K6" s="49">
        <v>36402</v>
      </c>
      <c r="L6" s="50">
        <v>9.515930082132435</v>
      </c>
      <c r="M6" s="61"/>
    </row>
    <row r="7" spans="1:13" s="8" customFormat="1" ht="15.75" customHeight="1">
      <c r="A7" s="30">
        <v>5</v>
      </c>
      <c r="B7" s="40" t="s">
        <v>11</v>
      </c>
      <c r="C7" s="47">
        <v>9818</v>
      </c>
      <c r="D7" s="48">
        <v>17.905608262279333</v>
      </c>
      <c r="E7" s="47">
        <v>3523</v>
      </c>
      <c r="F7" s="48">
        <v>16.887856668878566</v>
      </c>
      <c r="G7" s="47">
        <v>13339</v>
      </c>
      <c r="H7" s="48">
        <v>17.617494048143904</v>
      </c>
      <c r="I7" s="47">
        <v>211</v>
      </c>
      <c r="J7" s="48">
        <v>-77.99791449426486</v>
      </c>
      <c r="K7" s="49">
        <v>13550</v>
      </c>
      <c r="L7" s="50">
        <v>10.17155866330596</v>
      </c>
      <c r="M7" s="61"/>
    </row>
    <row r="8" spans="1:13" s="8" customFormat="1" ht="15.75" customHeight="1">
      <c r="A8" s="30">
        <v>6</v>
      </c>
      <c r="B8" s="40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1"/>
    </row>
    <row r="9" spans="1:13" s="8" customFormat="1" ht="15.75" customHeight="1">
      <c r="A9" s="30">
        <v>7</v>
      </c>
      <c r="B9" s="40" t="s">
        <v>13</v>
      </c>
      <c r="C9" s="47">
        <v>665</v>
      </c>
      <c r="D9" s="48">
        <v>-41.87062937062937</v>
      </c>
      <c r="E9" s="47">
        <v>3074</v>
      </c>
      <c r="F9" s="48">
        <v>38325</v>
      </c>
      <c r="G9" s="47">
        <v>3739</v>
      </c>
      <c r="H9" s="48">
        <v>224.56597222222223</v>
      </c>
      <c r="I9" s="47">
        <v>9022</v>
      </c>
      <c r="J9" s="48">
        <v>-12.271489692726565</v>
      </c>
      <c r="K9" s="49">
        <v>12761</v>
      </c>
      <c r="L9" s="50">
        <v>11.58621895767751</v>
      </c>
      <c r="M9" s="61"/>
    </row>
    <row r="10" spans="1:13" s="8" customFormat="1" ht="15.75" customHeight="1">
      <c r="A10" s="30">
        <v>8</v>
      </c>
      <c r="B10" s="40" t="s">
        <v>14</v>
      </c>
      <c r="C10" s="47">
        <v>12</v>
      </c>
      <c r="D10" s="48">
        <v>-89.47368421052632</v>
      </c>
      <c r="E10" s="47">
        <v>0</v>
      </c>
      <c r="F10" s="48"/>
      <c r="G10" s="47">
        <v>12</v>
      </c>
      <c r="H10" s="48">
        <v>-89.47368421052632</v>
      </c>
      <c r="I10" s="47">
        <v>0</v>
      </c>
      <c r="J10" s="48"/>
      <c r="K10" s="49">
        <v>12</v>
      </c>
      <c r="L10" s="50">
        <v>-89.47368421052632</v>
      </c>
      <c r="M10" s="61"/>
    </row>
    <row r="11" spans="1:13" s="8" customFormat="1" ht="15.75" customHeight="1">
      <c r="A11" s="30">
        <v>9</v>
      </c>
      <c r="B11" s="40" t="s">
        <v>15</v>
      </c>
      <c r="C11" s="47">
        <v>589</v>
      </c>
      <c r="D11" s="48">
        <v>1.2027491408934707</v>
      </c>
      <c r="E11" s="47">
        <v>0</v>
      </c>
      <c r="F11" s="48"/>
      <c r="G11" s="47">
        <v>589</v>
      </c>
      <c r="H11" s="48">
        <v>1.2027491408934707</v>
      </c>
      <c r="I11" s="47">
        <v>508</v>
      </c>
      <c r="J11" s="48">
        <v>-18.327974276527332</v>
      </c>
      <c r="K11" s="49">
        <v>1097</v>
      </c>
      <c r="L11" s="50">
        <v>-8.887043189368772</v>
      </c>
      <c r="M11" s="61"/>
    </row>
    <row r="12" spans="1:13" s="8" customFormat="1" ht="15.75" customHeight="1">
      <c r="A12" s="30">
        <v>10</v>
      </c>
      <c r="B12" s="40" t="s">
        <v>16</v>
      </c>
      <c r="C12" s="47">
        <v>2696</v>
      </c>
      <c r="D12" s="48">
        <v>14.334181509754028</v>
      </c>
      <c r="E12" s="47">
        <v>0</v>
      </c>
      <c r="F12" s="48"/>
      <c r="G12" s="47">
        <v>2696</v>
      </c>
      <c r="H12" s="48">
        <v>14.334181509754028</v>
      </c>
      <c r="I12" s="47">
        <v>234</v>
      </c>
      <c r="J12" s="48">
        <v>-60.06825938566553</v>
      </c>
      <c r="K12" s="49">
        <v>2930</v>
      </c>
      <c r="L12" s="50">
        <v>-0.47554347826086957</v>
      </c>
      <c r="M12" s="61"/>
    </row>
    <row r="13" spans="1:13" s="8" customFormat="1" ht="15.75" customHeight="1">
      <c r="A13" s="30">
        <v>11</v>
      </c>
      <c r="B13" s="40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1"/>
    </row>
    <row r="14" spans="1:13" s="8" customFormat="1" ht="15.75" customHeight="1">
      <c r="A14" s="30">
        <v>12</v>
      </c>
      <c r="B14" s="40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1"/>
    </row>
    <row r="15" spans="1:13" s="8" customFormat="1" ht="15.75" customHeight="1">
      <c r="A15" s="30">
        <v>13</v>
      </c>
      <c r="B15" s="40" t="s">
        <v>19</v>
      </c>
      <c r="C15" s="47">
        <v>65</v>
      </c>
      <c r="D15" s="48">
        <v>22.641509433962263</v>
      </c>
      <c r="E15" s="47">
        <v>124</v>
      </c>
      <c r="F15" s="48">
        <v>-11.428571428571429</v>
      </c>
      <c r="G15" s="47">
        <v>189</v>
      </c>
      <c r="H15" s="48">
        <v>-2.0725388601036268</v>
      </c>
      <c r="I15" s="47">
        <v>0</v>
      </c>
      <c r="J15" s="48"/>
      <c r="K15" s="49">
        <v>189</v>
      </c>
      <c r="L15" s="50">
        <v>-2.0725388601036268</v>
      </c>
      <c r="M15" s="61"/>
    </row>
    <row r="16" spans="1:13" s="8" customFormat="1" ht="15.75" customHeight="1">
      <c r="A16" s="30">
        <v>14</v>
      </c>
      <c r="B16" s="40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1"/>
    </row>
    <row r="17" spans="1:13" s="8" customFormat="1" ht="15.75" customHeight="1">
      <c r="A17" s="30">
        <v>15</v>
      </c>
      <c r="B17" s="40" t="s">
        <v>77</v>
      </c>
      <c r="C17" s="47">
        <v>544</v>
      </c>
      <c r="D17" s="48"/>
      <c r="E17" s="47">
        <v>0</v>
      </c>
      <c r="F17" s="48"/>
      <c r="G17" s="47">
        <v>544</v>
      </c>
      <c r="H17" s="48"/>
      <c r="I17" s="47">
        <v>0</v>
      </c>
      <c r="J17" s="48"/>
      <c r="K17" s="49">
        <v>544</v>
      </c>
      <c r="L17" s="50"/>
      <c r="M17" s="61"/>
    </row>
    <row r="18" spans="1:13" s="8" customFormat="1" ht="15.75" customHeight="1">
      <c r="A18" s="30">
        <v>16</v>
      </c>
      <c r="B18" s="40" t="s">
        <v>21</v>
      </c>
      <c r="C18" s="47">
        <v>188</v>
      </c>
      <c r="D18" s="48">
        <v>84.31372549019608</v>
      </c>
      <c r="E18" s="47">
        <v>1084</v>
      </c>
      <c r="F18" s="48">
        <v>8.4</v>
      </c>
      <c r="G18" s="47">
        <v>1270</v>
      </c>
      <c r="H18" s="48">
        <v>15.245009074410163</v>
      </c>
      <c r="I18" s="47">
        <v>0</v>
      </c>
      <c r="J18" s="48">
        <v>-100</v>
      </c>
      <c r="K18" s="49">
        <v>1270</v>
      </c>
      <c r="L18" s="50">
        <v>-11.002102312543798</v>
      </c>
      <c r="M18" s="61"/>
    </row>
    <row r="19" spans="1:13" s="8" customFormat="1" ht="15.75" customHeight="1">
      <c r="A19" s="30">
        <v>17</v>
      </c>
      <c r="B19" s="40" t="s">
        <v>22</v>
      </c>
      <c r="C19" s="47">
        <v>37</v>
      </c>
      <c r="D19" s="48">
        <v>-9.75609756097561</v>
      </c>
      <c r="E19" s="47">
        <v>0</v>
      </c>
      <c r="F19" s="48"/>
      <c r="G19" s="47">
        <v>37</v>
      </c>
      <c r="H19" s="48">
        <v>-9.75609756097561</v>
      </c>
      <c r="I19" s="47">
        <v>576</v>
      </c>
      <c r="J19" s="48">
        <v>-3.19327731092437</v>
      </c>
      <c r="K19" s="49">
        <v>613</v>
      </c>
      <c r="L19" s="50">
        <v>-3.6163522012578615</v>
      </c>
      <c r="M19" s="61"/>
    </row>
    <row r="20" spans="1:13" s="8" customFormat="1" ht="15.75" customHeight="1">
      <c r="A20" s="30">
        <v>18</v>
      </c>
      <c r="B20" s="40" t="s">
        <v>23</v>
      </c>
      <c r="C20" s="47">
        <v>5109</v>
      </c>
      <c r="D20" s="48">
        <v>9.776536312849162</v>
      </c>
      <c r="E20" s="47">
        <v>0</v>
      </c>
      <c r="F20" s="48"/>
      <c r="G20" s="47">
        <v>5109</v>
      </c>
      <c r="H20" s="48">
        <v>9.776536312849162</v>
      </c>
      <c r="I20" s="47">
        <v>1189</v>
      </c>
      <c r="J20" s="48">
        <v>-3.254678600488202</v>
      </c>
      <c r="K20" s="49">
        <v>6298</v>
      </c>
      <c r="L20" s="50">
        <v>7.0542240353561105</v>
      </c>
      <c r="M20" s="61"/>
    </row>
    <row r="21" spans="1:13" s="8" customFormat="1" ht="15.75" customHeight="1">
      <c r="A21" s="30">
        <v>19</v>
      </c>
      <c r="B21" s="40" t="s">
        <v>24</v>
      </c>
      <c r="C21" s="47">
        <v>145813</v>
      </c>
      <c r="D21" s="48">
        <v>12.780669662538964</v>
      </c>
      <c r="E21" s="47">
        <v>0</v>
      </c>
      <c r="F21" s="48"/>
      <c r="G21" s="47">
        <v>145813</v>
      </c>
      <c r="H21" s="48">
        <v>12.780669662538964</v>
      </c>
      <c r="I21" s="47">
        <v>3317</v>
      </c>
      <c r="J21" s="48">
        <v>0.8819951338199513</v>
      </c>
      <c r="K21" s="49">
        <v>149130</v>
      </c>
      <c r="L21" s="50">
        <v>12.48557442090257</v>
      </c>
      <c r="M21" s="61"/>
    </row>
    <row r="22" spans="1:13" s="8" customFormat="1" ht="15.75" customHeight="1">
      <c r="A22" s="30">
        <v>20</v>
      </c>
      <c r="B22" s="40" t="s">
        <v>25</v>
      </c>
      <c r="C22" s="47">
        <v>294</v>
      </c>
      <c r="D22" s="48">
        <v>-12.5</v>
      </c>
      <c r="E22" s="47">
        <v>660</v>
      </c>
      <c r="F22" s="48">
        <v>-20.76830732292917</v>
      </c>
      <c r="G22" s="47">
        <v>953</v>
      </c>
      <c r="H22" s="48">
        <v>-18.477331052181352</v>
      </c>
      <c r="I22" s="47">
        <v>672</v>
      </c>
      <c r="J22" s="48">
        <v>-19.424460431654676</v>
      </c>
      <c r="K22" s="49">
        <v>1625</v>
      </c>
      <c r="L22" s="50">
        <v>-18.912175648702593</v>
      </c>
      <c r="M22" s="61"/>
    </row>
    <row r="23" spans="1:13" s="8" customFormat="1" ht="15.75" customHeight="1">
      <c r="A23" s="30">
        <v>21</v>
      </c>
      <c r="B23" s="40" t="s">
        <v>26</v>
      </c>
      <c r="C23" s="47">
        <v>52</v>
      </c>
      <c r="D23" s="48">
        <v>-1.8867924528301887</v>
      </c>
      <c r="E23" s="47">
        <v>0</v>
      </c>
      <c r="F23" s="48"/>
      <c r="G23" s="47">
        <v>52</v>
      </c>
      <c r="H23" s="48">
        <v>-1.8867924528301887</v>
      </c>
      <c r="I23" s="47">
        <v>0</v>
      </c>
      <c r="J23" s="48"/>
      <c r="K23" s="49">
        <v>52</v>
      </c>
      <c r="L23" s="50">
        <v>-1.8867924528301887</v>
      </c>
      <c r="M23" s="61"/>
    </row>
    <row r="24" spans="1:13" s="8" customFormat="1" ht="15.75" customHeight="1">
      <c r="A24" s="30">
        <v>22</v>
      </c>
      <c r="B24" s="40" t="s">
        <v>27</v>
      </c>
      <c r="C24" s="47">
        <v>255</v>
      </c>
      <c r="D24" s="48">
        <v>-15.562913907284768</v>
      </c>
      <c r="E24" s="47">
        <v>0</v>
      </c>
      <c r="F24" s="48"/>
      <c r="G24" s="47">
        <v>255</v>
      </c>
      <c r="H24" s="48">
        <v>-15.562913907284768</v>
      </c>
      <c r="I24" s="47">
        <v>427</v>
      </c>
      <c r="J24" s="48">
        <v>-33.798449612403104</v>
      </c>
      <c r="K24" s="49">
        <v>682</v>
      </c>
      <c r="L24" s="50">
        <v>-27.9831045406547</v>
      </c>
      <c r="M24" s="61"/>
    </row>
    <row r="25" spans="1:13" s="8" customFormat="1" ht="15.75" customHeight="1">
      <c r="A25" s="30">
        <v>23</v>
      </c>
      <c r="B25" s="40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1"/>
    </row>
    <row r="26" spans="1:13" s="8" customFormat="1" ht="15.75" customHeight="1">
      <c r="A26" s="30">
        <v>24</v>
      </c>
      <c r="B26" s="40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1"/>
    </row>
    <row r="27" spans="1:13" s="8" customFormat="1" ht="15.75" customHeight="1">
      <c r="A27" s="30">
        <v>25</v>
      </c>
      <c r="B27" s="40" t="s">
        <v>30</v>
      </c>
      <c r="C27" s="47">
        <v>2</v>
      </c>
      <c r="D27" s="48">
        <v>-99.44903581267218</v>
      </c>
      <c r="E27" s="47">
        <v>0</v>
      </c>
      <c r="F27" s="48"/>
      <c r="G27" s="47">
        <v>2</v>
      </c>
      <c r="H27" s="48">
        <v>-99.44903581267218</v>
      </c>
      <c r="I27" s="47">
        <v>385</v>
      </c>
      <c r="J27" s="48">
        <v>-8.1145584725537</v>
      </c>
      <c r="K27" s="49">
        <v>387</v>
      </c>
      <c r="L27" s="50">
        <v>-50.51150895140665</v>
      </c>
      <c r="M27" s="61"/>
    </row>
    <row r="28" spans="1:13" s="8" customFormat="1" ht="15.75" customHeight="1">
      <c r="A28" s="30">
        <v>26</v>
      </c>
      <c r="B28" s="40" t="s">
        <v>31</v>
      </c>
      <c r="C28" s="47">
        <v>1871</v>
      </c>
      <c r="D28" s="48">
        <v>1.519262072707542</v>
      </c>
      <c r="E28" s="47">
        <v>249</v>
      </c>
      <c r="F28" s="48">
        <v>-20.70063694267516</v>
      </c>
      <c r="G28" s="47">
        <v>2120</v>
      </c>
      <c r="H28" s="48">
        <v>-1.7153453871117292</v>
      </c>
      <c r="I28" s="47">
        <v>36</v>
      </c>
      <c r="J28" s="48">
        <v>-18.181818181818183</v>
      </c>
      <c r="K28" s="49">
        <v>2156</v>
      </c>
      <c r="L28" s="50">
        <v>-2.044525215810995</v>
      </c>
      <c r="M28" s="61"/>
    </row>
    <row r="29" spans="1:13" s="8" customFormat="1" ht="15.75" customHeight="1">
      <c r="A29" s="30">
        <v>27</v>
      </c>
      <c r="B29" s="40" t="s">
        <v>32</v>
      </c>
      <c r="C29" s="47">
        <v>47</v>
      </c>
      <c r="D29" s="48">
        <v>-30.88235294117647</v>
      </c>
      <c r="E29" s="47">
        <v>0</v>
      </c>
      <c r="F29" s="48"/>
      <c r="G29" s="47">
        <v>47</v>
      </c>
      <c r="H29" s="48">
        <v>-30.88235294117647</v>
      </c>
      <c r="I29" s="47">
        <v>0</v>
      </c>
      <c r="J29" s="48"/>
      <c r="K29" s="49">
        <v>47</v>
      </c>
      <c r="L29" s="50">
        <v>-30.88235294117647</v>
      </c>
      <c r="M29" s="61"/>
    </row>
    <row r="30" spans="1:13" s="8" customFormat="1" ht="15.75" customHeight="1">
      <c r="A30" s="30">
        <v>28</v>
      </c>
      <c r="B30" s="40" t="s">
        <v>33</v>
      </c>
      <c r="C30" s="47">
        <v>176</v>
      </c>
      <c r="D30" s="48">
        <v>53.04347826086956</v>
      </c>
      <c r="E30" s="47">
        <v>0</v>
      </c>
      <c r="F30" s="48"/>
      <c r="G30" s="47">
        <v>176</v>
      </c>
      <c r="H30" s="48">
        <v>53.04347826086956</v>
      </c>
      <c r="I30" s="47">
        <v>0</v>
      </c>
      <c r="J30" s="48"/>
      <c r="K30" s="49">
        <v>176</v>
      </c>
      <c r="L30" s="50">
        <v>53.04347826086956</v>
      </c>
      <c r="M30" s="61"/>
    </row>
    <row r="31" spans="1:13" s="8" customFormat="1" ht="15.75" customHeight="1">
      <c r="A31" s="30">
        <v>29</v>
      </c>
      <c r="B31" s="40" t="s">
        <v>34</v>
      </c>
      <c r="C31" s="47">
        <v>6164</v>
      </c>
      <c r="D31" s="48">
        <v>12.256419595702058</v>
      </c>
      <c r="E31" s="47">
        <v>0</v>
      </c>
      <c r="F31" s="48"/>
      <c r="G31" s="47">
        <v>6164</v>
      </c>
      <c r="H31" s="48">
        <v>12.256419595702058</v>
      </c>
      <c r="I31" s="47">
        <v>0</v>
      </c>
      <c r="J31" s="48"/>
      <c r="K31" s="49">
        <v>6164</v>
      </c>
      <c r="L31" s="50">
        <v>12.256419595702058</v>
      </c>
      <c r="M31" s="61"/>
    </row>
    <row r="32" spans="1:13" s="8" customFormat="1" ht="15.75" customHeight="1">
      <c r="A32" s="30">
        <v>30</v>
      </c>
      <c r="B32" s="40" t="s">
        <v>35</v>
      </c>
      <c r="C32" s="47">
        <v>45691</v>
      </c>
      <c r="D32" s="48">
        <v>-3.773982267337784</v>
      </c>
      <c r="E32" s="47">
        <v>0</v>
      </c>
      <c r="F32" s="48"/>
      <c r="G32" s="47">
        <v>45691</v>
      </c>
      <c r="H32" s="48">
        <v>-3.773982267337784</v>
      </c>
      <c r="I32" s="47">
        <v>3322</v>
      </c>
      <c r="J32" s="48">
        <v>-10.722923945176028</v>
      </c>
      <c r="K32" s="49">
        <v>49013</v>
      </c>
      <c r="L32" s="50">
        <v>-4.278962581048356</v>
      </c>
      <c r="M32" s="61"/>
    </row>
    <row r="33" spans="1:13" s="8" customFormat="1" ht="15.75" customHeight="1">
      <c r="A33" s="30">
        <v>31</v>
      </c>
      <c r="B33" s="40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1"/>
    </row>
    <row r="34" spans="1:13" s="8" customFormat="1" ht="15.75" customHeight="1">
      <c r="A34" s="30">
        <v>32</v>
      </c>
      <c r="B34" s="40" t="s">
        <v>37</v>
      </c>
      <c r="C34" s="47">
        <v>369</v>
      </c>
      <c r="D34" s="48">
        <v>-7.980049875311721</v>
      </c>
      <c r="E34" s="47">
        <v>2096</v>
      </c>
      <c r="F34" s="48">
        <v>2.4938875305623474</v>
      </c>
      <c r="G34" s="47">
        <v>2465</v>
      </c>
      <c r="H34" s="48">
        <v>0.776778413736713</v>
      </c>
      <c r="I34" s="47">
        <v>0</v>
      </c>
      <c r="J34" s="48"/>
      <c r="K34" s="49">
        <v>2465</v>
      </c>
      <c r="L34" s="50">
        <v>0.776778413736713</v>
      </c>
      <c r="M34" s="61"/>
    </row>
    <row r="35" spans="1:13" s="8" customFormat="1" ht="15.75" customHeight="1">
      <c r="A35" s="30">
        <v>33</v>
      </c>
      <c r="B35" s="40" t="s">
        <v>38</v>
      </c>
      <c r="C35" s="47">
        <v>8</v>
      </c>
      <c r="D35" s="48">
        <v>60</v>
      </c>
      <c r="E35" s="47">
        <v>0</v>
      </c>
      <c r="F35" s="48"/>
      <c r="G35" s="47">
        <v>8</v>
      </c>
      <c r="H35" s="48">
        <v>60</v>
      </c>
      <c r="I35" s="47">
        <v>0</v>
      </c>
      <c r="J35" s="48"/>
      <c r="K35" s="49">
        <v>8</v>
      </c>
      <c r="L35" s="50">
        <v>60</v>
      </c>
      <c r="M35" s="61"/>
    </row>
    <row r="36" spans="1:13" s="8" customFormat="1" ht="15.75" customHeight="1">
      <c r="A36" s="30">
        <v>34</v>
      </c>
      <c r="B36" s="40" t="s">
        <v>39</v>
      </c>
      <c r="C36" s="47">
        <v>540</v>
      </c>
      <c r="D36" s="48">
        <v>-32.58426966292135</v>
      </c>
      <c r="E36" s="47">
        <v>0</v>
      </c>
      <c r="F36" s="48"/>
      <c r="G36" s="47">
        <v>540</v>
      </c>
      <c r="H36" s="48">
        <v>-32.58426966292135</v>
      </c>
      <c r="I36" s="47">
        <v>0</v>
      </c>
      <c r="J36" s="48"/>
      <c r="K36" s="49">
        <v>540</v>
      </c>
      <c r="L36" s="50">
        <v>-32.58426966292135</v>
      </c>
      <c r="M36" s="61"/>
    </row>
    <row r="37" spans="1:13" s="8" customFormat="1" ht="15.75" customHeight="1">
      <c r="A37" s="30">
        <v>35</v>
      </c>
      <c r="B37" s="40" t="s">
        <v>40</v>
      </c>
      <c r="C37" s="47">
        <v>118</v>
      </c>
      <c r="D37" s="48">
        <v>268.75</v>
      </c>
      <c r="E37" s="47">
        <v>189</v>
      </c>
      <c r="F37" s="48">
        <v>9.883720930232558</v>
      </c>
      <c r="G37" s="47">
        <v>307</v>
      </c>
      <c r="H37" s="48">
        <v>50.490196078431374</v>
      </c>
      <c r="I37" s="47">
        <v>0</v>
      </c>
      <c r="J37" s="48"/>
      <c r="K37" s="49">
        <v>307</v>
      </c>
      <c r="L37" s="50">
        <v>50.490196078431374</v>
      </c>
      <c r="M37" s="61"/>
    </row>
    <row r="38" spans="1:13" s="8" customFormat="1" ht="15.75" customHeight="1">
      <c r="A38" s="30">
        <v>36</v>
      </c>
      <c r="B38" s="40" t="s">
        <v>41</v>
      </c>
      <c r="C38" s="47">
        <v>10588</v>
      </c>
      <c r="D38" s="48">
        <v>19.368658399098084</v>
      </c>
      <c r="E38" s="47">
        <v>2830</v>
      </c>
      <c r="F38" s="48">
        <v>14.52853095912586</v>
      </c>
      <c r="G38" s="47">
        <v>13418</v>
      </c>
      <c r="H38" s="48">
        <v>18.31408165064809</v>
      </c>
      <c r="I38" s="47">
        <v>28</v>
      </c>
      <c r="J38" s="48">
        <v>-44</v>
      </c>
      <c r="K38" s="49">
        <v>13446</v>
      </c>
      <c r="L38" s="50">
        <v>18.019836741859038</v>
      </c>
      <c r="M38" s="61"/>
    </row>
    <row r="39" spans="1:13" s="8" customFormat="1" ht="15.75" customHeight="1">
      <c r="A39" s="30">
        <v>37</v>
      </c>
      <c r="B39" s="40" t="s">
        <v>42</v>
      </c>
      <c r="C39" s="47">
        <v>99</v>
      </c>
      <c r="D39" s="48">
        <v>-50</v>
      </c>
      <c r="E39" s="47">
        <v>1744</v>
      </c>
      <c r="F39" s="48">
        <v>13.246753246753247</v>
      </c>
      <c r="G39" s="47">
        <v>1843</v>
      </c>
      <c r="H39" s="48">
        <v>6.041426927502877</v>
      </c>
      <c r="I39" s="47">
        <v>2</v>
      </c>
      <c r="J39" s="48">
        <v>-33.333333333333336</v>
      </c>
      <c r="K39" s="49">
        <v>1845</v>
      </c>
      <c r="L39" s="50">
        <v>5.973578403216543</v>
      </c>
      <c r="M39" s="61"/>
    </row>
    <row r="40" spans="1:13" s="8" customFormat="1" ht="15.75" customHeight="1">
      <c r="A40" s="11"/>
      <c r="B40" s="11" t="s">
        <v>0</v>
      </c>
      <c r="C40" s="12">
        <f>SUM(C3:C39)</f>
        <v>270745</v>
      </c>
      <c r="D40" s="50">
        <v>9.125608615741786</v>
      </c>
      <c r="E40" s="12">
        <f>SUM(E3:E39)</f>
        <v>15684</v>
      </c>
      <c r="F40" s="50">
        <v>33.140916808149406</v>
      </c>
      <c r="G40" s="12">
        <f>SUM(G3:G39)</f>
        <v>286424</v>
      </c>
      <c r="H40" s="50">
        <v>10.212248541657047</v>
      </c>
      <c r="I40" s="12">
        <f>SUM(I3:I39)</f>
        <v>20847</v>
      </c>
      <c r="J40" s="50">
        <v>-15.397102390325069</v>
      </c>
      <c r="K40" s="12">
        <f>SUM(K3:K39)</f>
        <v>307271</v>
      </c>
      <c r="L40" s="50">
        <v>7.993617477427451</v>
      </c>
      <c r="M40" s="61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6" t="s">
        <v>59</v>
      </c>
      <c r="D1" s="66"/>
      <c r="E1" s="66"/>
      <c r="F1" s="66"/>
      <c r="G1" s="66"/>
      <c r="H1" s="66"/>
      <c r="I1" s="17"/>
    </row>
    <row r="2" spans="1:9" s="22" customFormat="1" ht="15.75" customHeight="1">
      <c r="A2" s="59" t="s">
        <v>44</v>
      </c>
      <c r="B2" s="19" t="s">
        <v>2</v>
      </c>
      <c r="C2" s="20" t="s">
        <v>3</v>
      </c>
      <c r="D2" s="21" t="s">
        <v>4</v>
      </c>
      <c r="E2" s="20" t="s">
        <v>5</v>
      </c>
      <c r="F2" s="21" t="s">
        <v>4</v>
      </c>
      <c r="G2" s="20" t="s">
        <v>6</v>
      </c>
      <c r="H2" s="21" t="s">
        <v>4</v>
      </c>
      <c r="I2" s="60"/>
    </row>
    <row r="3" spans="1:9" s="22" customFormat="1" ht="15.75" customHeight="1">
      <c r="A3" s="23">
        <v>1</v>
      </c>
      <c r="B3" s="24" t="s">
        <v>7</v>
      </c>
      <c r="C3" s="25">
        <v>1218</v>
      </c>
      <c r="D3" s="26">
        <v>16.221374045801525</v>
      </c>
      <c r="E3" s="25">
        <v>122610</v>
      </c>
      <c r="F3" s="26">
        <v>27.240273554653854</v>
      </c>
      <c r="G3" s="25">
        <v>133</v>
      </c>
      <c r="H3" s="26">
        <v>11.764705882352942</v>
      </c>
      <c r="I3" s="62"/>
    </row>
    <row r="4" spans="1:9" s="22" customFormat="1" ht="15.75" customHeight="1">
      <c r="A4" s="23">
        <v>2</v>
      </c>
      <c r="B4" s="24" t="s">
        <v>8</v>
      </c>
      <c r="C4" s="25">
        <v>1289</v>
      </c>
      <c r="D4" s="26">
        <v>15.398388540734109</v>
      </c>
      <c r="E4" s="25">
        <v>50075</v>
      </c>
      <c r="F4" s="26">
        <v>51.398337112622826</v>
      </c>
      <c r="G4" s="25">
        <v>628</v>
      </c>
      <c r="H4" s="26">
        <v>40.17857142857143</v>
      </c>
      <c r="I4" s="62"/>
    </row>
    <row r="5" spans="1:9" s="22" customFormat="1" ht="15.75" customHeight="1">
      <c r="A5" s="23">
        <v>3</v>
      </c>
      <c r="B5" s="24" t="s">
        <v>9</v>
      </c>
      <c r="C5" s="25">
        <v>3101</v>
      </c>
      <c r="D5" s="26">
        <v>9.382716049382717</v>
      </c>
      <c r="E5" s="25">
        <v>311296</v>
      </c>
      <c r="F5" s="26">
        <v>22.4278225029398</v>
      </c>
      <c r="G5" s="25">
        <v>170</v>
      </c>
      <c r="H5" s="26">
        <v>-17.073170731707318</v>
      </c>
      <c r="I5" s="62"/>
    </row>
    <row r="6" spans="1:9" s="22" customFormat="1" ht="15.75" customHeight="1">
      <c r="A6" s="23">
        <v>4</v>
      </c>
      <c r="B6" s="24" t="s">
        <v>10</v>
      </c>
      <c r="C6" s="25">
        <v>5684</v>
      </c>
      <c r="D6" s="26">
        <v>24.97801231310466</v>
      </c>
      <c r="E6" s="25">
        <v>685602</v>
      </c>
      <c r="F6" s="26">
        <v>30.77219458601642</v>
      </c>
      <c r="G6" s="25">
        <v>9094</v>
      </c>
      <c r="H6" s="26">
        <v>13.053207359522625</v>
      </c>
      <c r="I6" s="62"/>
    </row>
    <row r="7" spans="1:9" s="22" customFormat="1" ht="15.75" customHeight="1">
      <c r="A7" s="23">
        <v>5</v>
      </c>
      <c r="B7" s="24" t="s">
        <v>11</v>
      </c>
      <c r="C7" s="25">
        <v>5650</v>
      </c>
      <c r="D7" s="26">
        <v>8.279034112686853</v>
      </c>
      <c r="E7" s="25">
        <v>484286</v>
      </c>
      <c r="F7" s="26">
        <v>25.92790984309912</v>
      </c>
      <c r="G7" s="25">
        <v>3768</v>
      </c>
      <c r="H7" s="26">
        <v>20.076481835564053</v>
      </c>
      <c r="I7" s="62"/>
    </row>
    <row r="8" spans="1:9" s="22" customFormat="1" ht="15.75" customHeight="1">
      <c r="A8" s="23">
        <v>6</v>
      </c>
      <c r="B8" s="24" t="s">
        <v>12</v>
      </c>
      <c r="C8" s="25">
        <v>1738</v>
      </c>
      <c r="D8" s="26">
        <v>32.267884322678846</v>
      </c>
      <c r="E8" s="25">
        <v>4903</v>
      </c>
      <c r="F8" s="26">
        <v>19.672931413229193</v>
      </c>
      <c r="G8" s="25">
        <v>0</v>
      </c>
      <c r="H8" s="26"/>
      <c r="I8" s="62"/>
    </row>
    <row r="9" spans="1:9" s="22" customFormat="1" ht="15.75" customHeight="1">
      <c r="A9" s="23">
        <v>7</v>
      </c>
      <c r="B9" s="24" t="s">
        <v>13</v>
      </c>
      <c r="C9" s="25">
        <v>964</v>
      </c>
      <c r="D9" s="26">
        <v>9.545454545454545</v>
      </c>
      <c r="E9" s="25">
        <v>2764</v>
      </c>
      <c r="F9" s="26">
        <v>-75.43111111111111</v>
      </c>
      <c r="G9" s="25">
        <v>3359</v>
      </c>
      <c r="H9" s="26">
        <v>12.945527908540686</v>
      </c>
      <c r="I9" s="62"/>
    </row>
    <row r="10" spans="1:9" s="22" customFormat="1" ht="15.75" customHeight="1">
      <c r="A10" s="23">
        <v>8</v>
      </c>
      <c r="B10" s="24" t="s">
        <v>14</v>
      </c>
      <c r="C10" s="25">
        <v>1284</v>
      </c>
      <c r="D10" s="26">
        <v>26.877470355731226</v>
      </c>
      <c r="E10" s="25">
        <v>154023</v>
      </c>
      <c r="F10" s="26">
        <v>47.39466204771429</v>
      </c>
      <c r="G10" s="25">
        <v>4</v>
      </c>
      <c r="H10" s="26">
        <v>-93.44262295081967</v>
      </c>
      <c r="I10" s="62"/>
    </row>
    <row r="11" spans="1:9" s="22" customFormat="1" ht="15.75" customHeight="1">
      <c r="A11" s="23">
        <v>9</v>
      </c>
      <c r="B11" s="24" t="s">
        <v>15</v>
      </c>
      <c r="C11" s="25">
        <v>3179</v>
      </c>
      <c r="D11" s="26">
        <v>5.966666666666667</v>
      </c>
      <c r="E11" s="25">
        <v>299611</v>
      </c>
      <c r="F11" s="26">
        <v>15.602259485905222</v>
      </c>
      <c r="G11" s="25">
        <v>241</v>
      </c>
      <c r="H11" s="26">
        <v>-20.723684210526315</v>
      </c>
      <c r="I11" s="62"/>
    </row>
    <row r="12" spans="1:9" s="22" customFormat="1" ht="15.75" customHeight="1">
      <c r="A12" s="23">
        <v>10</v>
      </c>
      <c r="B12" s="24" t="s">
        <v>16</v>
      </c>
      <c r="C12" s="25">
        <v>5197</v>
      </c>
      <c r="D12" s="26">
        <v>16.576940331987437</v>
      </c>
      <c r="E12" s="25">
        <v>574609</v>
      </c>
      <c r="F12" s="26">
        <v>15.980703825930748</v>
      </c>
      <c r="G12" s="25">
        <v>788</v>
      </c>
      <c r="H12" s="26">
        <v>3.6842105263157894</v>
      </c>
      <c r="I12" s="62"/>
    </row>
    <row r="13" spans="1:9" s="22" customFormat="1" ht="15.75" customHeight="1">
      <c r="A13" s="23">
        <v>11</v>
      </c>
      <c r="B13" s="24" t="s">
        <v>17</v>
      </c>
      <c r="C13" s="25">
        <v>232</v>
      </c>
      <c r="D13" s="26">
        <v>4.504504504504505</v>
      </c>
      <c r="E13" s="25">
        <v>9180</v>
      </c>
      <c r="F13" s="26">
        <v>9.052031361368496</v>
      </c>
      <c r="G13" s="25">
        <v>0</v>
      </c>
      <c r="H13" s="26"/>
      <c r="I13" s="62"/>
    </row>
    <row r="14" spans="1:9" s="22" customFormat="1" ht="15.75" customHeight="1">
      <c r="A14" s="23">
        <v>12</v>
      </c>
      <c r="B14" s="24" t="s">
        <v>18</v>
      </c>
      <c r="C14" s="25">
        <v>622</v>
      </c>
      <c r="D14" s="26">
        <v>37.30684326710817</v>
      </c>
      <c r="E14" s="25">
        <v>18908</v>
      </c>
      <c r="F14" s="26">
        <v>51.44573488185823</v>
      </c>
      <c r="G14" s="25">
        <v>0</v>
      </c>
      <c r="H14" s="26"/>
      <c r="I14" s="62"/>
    </row>
    <row r="15" spans="1:9" s="22" customFormat="1" ht="15.75" customHeight="1">
      <c r="A15" s="23">
        <v>13</v>
      </c>
      <c r="B15" s="24" t="s">
        <v>19</v>
      </c>
      <c r="C15" s="25">
        <v>2964</v>
      </c>
      <c r="D15" s="26">
        <v>14.219653179190752</v>
      </c>
      <c r="E15" s="25">
        <v>173631</v>
      </c>
      <c r="F15" s="26">
        <v>38.61094479703029</v>
      </c>
      <c r="G15" s="25">
        <v>51</v>
      </c>
      <c r="H15" s="26">
        <v>18.6046511627907</v>
      </c>
      <c r="I15" s="62"/>
    </row>
    <row r="16" spans="1:9" s="22" customFormat="1" ht="15.75" customHeight="1">
      <c r="A16" s="23">
        <v>14</v>
      </c>
      <c r="B16" s="24" t="s">
        <v>20</v>
      </c>
      <c r="C16" s="25">
        <v>419</v>
      </c>
      <c r="D16" s="26">
        <v>-6.053811659192825</v>
      </c>
      <c r="E16" s="25">
        <v>6327</v>
      </c>
      <c r="F16" s="26">
        <v>15.308911973756151</v>
      </c>
      <c r="G16" s="25">
        <v>0</v>
      </c>
      <c r="H16" s="26"/>
      <c r="I16" s="62"/>
    </row>
    <row r="17" spans="1:9" s="22" customFormat="1" ht="15.75" customHeight="1">
      <c r="A17" s="23">
        <v>15</v>
      </c>
      <c r="B17" s="24" t="s">
        <v>77</v>
      </c>
      <c r="C17" s="25">
        <v>405</v>
      </c>
      <c r="D17" s="26">
        <v>-39.280359820089956</v>
      </c>
      <c r="E17" s="25">
        <v>27538</v>
      </c>
      <c r="F17" s="26">
        <v>-43.31412103746398</v>
      </c>
      <c r="G17" s="25">
        <v>0</v>
      </c>
      <c r="H17" s="26"/>
      <c r="I17" s="62"/>
    </row>
    <row r="18" spans="1:9" s="22" customFormat="1" ht="15.75" customHeight="1">
      <c r="A18" s="23">
        <v>16</v>
      </c>
      <c r="B18" s="24" t="s">
        <v>21</v>
      </c>
      <c r="C18" s="25">
        <v>2085</v>
      </c>
      <c r="D18" s="26">
        <v>19.21097770154374</v>
      </c>
      <c r="E18" s="25">
        <v>116716</v>
      </c>
      <c r="F18" s="26">
        <v>27.06963375865523</v>
      </c>
      <c r="G18" s="25">
        <v>249</v>
      </c>
      <c r="H18" s="26">
        <v>6.410256410256411</v>
      </c>
      <c r="I18" s="62"/>
    </row>
    <row r="19" spans="1:9" s="22" customFormat="1" ht="15.75" customHeight="1">
      <c r="A19" s="23">
        <v>17</v>
      </c>
      <c r="B19" s="24" t="s">
        <v>22</v>
      </c>
      <c r="C19" s="25">
        <v>1472</v>
      </c>
      <c r="D19" s="26">
        <v>14.463452566096423</v>
      </c>
      <c r="E19" s="25">
        <v>165828</v>
      </c>
      <c r="F19" s="26">
        <v>33.00715454457955</v>
      </c>
      <c r="G19" s="25">
        <v>154</v>
      </c>
      <c r="H19" s="26">
        <v>-4.938271604938271</v>
      </c>
      <c r="I19" s="62"/>
    </row>
    <row r="20" spans="1:9" s="22" customFormat="1" ht="15.75" customHeight="1">
      <c r="A20" s="23">
        <v>18</v>
      </c>
      <c r="B20" s="24" t="s">
        <v>23</v>
      </c>
      <c r="C20" s="25">
        <v>10281</v>
      </c>
      <c r="D20" s="26">
        <v>13.4142305570877</v>
      </c>
      <c r="E20" s="25">
        <v>750625</v>
      </c>
      <c r="F20" s="26">
        <v>25.142543713405445</v>
      </c>
      <c r="G20" s="25">
        <v>1668</v>
      </c>
      <c r="H20" s="26">
        <v>17.63046544428773</v>
      </c>
      <c r="I20" s="62"/>
    </row>
    <row r="21" spans="1:9" s="22" customFormat="1" ht="15.75" customHeight="1">
      <c r="A21" s="23">
        <v>19</v>
      </c>
      <c r="B21" s="24" t="s">
        <v>24</v>
      </c>
      <c r="C21" s="25">
        <v>16013</v>
      </c>
      <c r="D21" s="26">
        <v>13.3984845265916</v>
      </c>
      <c r="E21" s="25">
        <v>1625006</v>
      </c>
      <c r="F21" s="26">
        <v>19.838642472870475</v>
      </c>
      <c r="G21" s="25">
        <v>39730</v>
      </c>
      <c r="H21" s="26">
        <v>21.927267147460487</v>
      </c>
      <c r="I21" s="62"/>
    </row>
    <row r="22" spans="1:9" s="22" customFormat="1" ht="15.75" customHeight="1">
      <c r="A22" s="23">
        <v>20</v>
      </c>
      <c r="B22" s="24" t="s">
        <v>25</v>
      </c>
      <c r="C22" s="25">
        <v>5266</v>
      </c>
      <c r="D22" s="26">
        <v>10.352053646269908</v>
      </c>
      <c r="E22" s="25">
        <v>494597</v>
      </c>
      <c r="F22" s="26">
        <v>16.93346856655153</v>
      </c>
      <c r="G22" s="25">
        <v>442</v>
      </c>
      <c r="H22" s="26">
        <v>-22.045855379188712</v>
      </c>
      <c r="I22" s="62"/>
    </row>
    <row r="23" spans="1:9" s="22" customFormat="1" ht="15.75" customHeight="1">
      <c r="A23" s="23">
        <v>21</v>
      </c>
      <c r="B23" s="24" t="s">
        <v>26</v>
      </c>
      <c r="C23" s="25">
        <v>1599</v>
      </c>
      <c r="D23" s="26">
        <v>20.406626506024097</v>
      </c>
      <c r="E23" s="25">
        <v>108157</v>
      </c>
      <c r="F23" s="26">
        <v>32.3361352763401</v>
      </c>
      <c r="G23" s="25">
        <v>14</v>
      </c>
      <c r="H23" s="26">
        <v>7.6923076923076925</v>
      </c>
      <c r="I23" s="62"/>
    </row>
    <row r="24" spans="1:9" s="22" customFormat="1" ht="15.75" customHeight="1">
      <c r="A24" s="23">
        <v>22</v>
      </c>
      <c r="B24" s="24" t="s">
        <v>27</v>
      </c>
      <c r="C24" s="25">
        <v>4386</v>
      </c>
      <c r="D24" s="26">
        <v>20.79316992564032</v>
      </c>
      <c r="E24" s="25">
        <v>440469</v>
      </c>
      <c r="F24" s="26">
        <v>24.536031756802604</v>
      </c>
      <c r="G24" s="25">
        <v>155</v>
      </c>
      <c r="H24" s="26">
        <v>-31.41592920353982</v>
      </c>
      <c r="I24" s="62"/>
    </row>
    <row r="25" spans="1:9" s="22" customFormat="1" ht="15.75" customHeight="1">
      <c r="A25" s="23">
        <v>23</v>
      </c>
      <c r="B25" s="24" t="s">
        <v>28</v>
      </c>
      <c r="C25" s="25">
        <v>1029</v>
      </c>
      <c r="D25" s="26">
        <v>27.35148514851485</v>
      </c>
      <c r="E25" s="25">
        <v>26003</v>
      </c>
      <c r="F25" s="26">
        <v>39.73346230318663</v>
      </c>
      <c r="G25" s="25">
        <v>0</v>
      </c>
      <c r="H25" s="26"/>
      <c r="I25" s="62"/>
    </row>
    <row r="26" spans="1:9" s="22" customFormat="1" ht="15.75" customHeight="1">
      <c r="A26" s="23">
        <v>24</v>
      </c>
      <c r="B26" s="24" t="s">
        <v>29</v>
      </c>
      <c r="C26" s="25">
        <v>365</v>
      </c>
      <c r="D26" s="26">
        <v>-13.095238095238095</v>
      </c>
      <c r="E26" s="25">
        <v>15470</v>
      </c>
      <c r="F26" s="26">
        <v>78.84393063583815</v>
      </c>
      <c r="G26" s="25">
        <v>0</v>
      </c>
      <c r="H26" s="26"/>
      <c r="I26" s="62"/>
    </row>
    <row r="27" spans="1:9" s="22" customFormat="1" ht="15.75" customHeight="1">
      <c r="A27" s="23">
        <v>25</v>
      </c>
      <c r="B27" s="24" t="s">
        <v>30</v>
      </c>
      <c r="C27" s="25">
        <v>701</v>
      </c>
      <c r="D27" s="26">
        <v>6.69710806697108</v>
      </c>
      <c r="E27" s="25">
        <v>52098</v>
      </c>
      <c r="F27" s="26">
        <v>74.91941982272361</v>
      </c>
      <c r="G27" s="25">
        <v>100</v>
      </c>
      <c r="H27" s="26">
        <v>-50.73891625615764</v>
      </c>
      <c r="I27" s="62"/>
    </row>
    <row r="28" spans="1:9" s="22" customFormat="1" ht="15.75" customHeight="1">
      <c r="A28" s="23">
        <v>26</v>
      </c>
      <c r="B28" s="24" t="s">
        <v>31</v>
      </c>
      <c r="C28" s="25">
        <v>3561</v>
      </c>
      <c r="D28" s="26">
        <v>21.785225718194255</v>
      </c>
      <c r="E28" s="25">
        <v>397613</v>
      </c>
      <c r="F28" s="26">
        <v>34.72378461163141</v>
      </c>
      <c r="G28" s="25">
        <v>595</v>
      </c>
      <c r="H28" s="26">
        <v>43.71980676328502</v>
      </c>
      <c r="I28" s="62"/>
    </row>
    <row r="29" spans="1:9" s="22" customFormat="1" ht="15.75" customHeight="1">
      <c r="A29" s="23">
        <v>27</v>
      </c>
      <c r="B29" s="24" t="s">
        <v>32</v>
      </c>
      <c r="C29" s="25">
        <v>748</v>
      </c>
      <c r="D29" s="26">
        <v>38.51851851851852</v>
      </c>
      <c r="E29" s="25">
        <v>44810</v>
      </c>
      <c r="F29" s="26">
        <v>17.27603444214714</v>
      </c>
      <c r="G29" s="25">
        <v>13</v>
      </c>
      <c r="H29" s="26">
        <v>-23.529411764705884</v>
      </c>
      <c r="I29" s="62"/>
    </row>
    <row r="30" spans="1:9" s="22" customFormat="1" ht="15.75" customHeight="1">
      <c r="A30" s="23">
        <v>28</v>
      </c>
      <c r="B30" s="24" t="s">
        <v>33</v>
      </c>
      <c r="C30" s="25">
        <v>975</v>
      </c>
      <c r="D30" s="26">
        <v>85.00948766603416</v>
      </c>
      <c r="E30" s="25">
        <v>76711</v>
      </c>
      <c r="F30" s="26">
        <v>203.30143919025778</v>
      </c>
      <c r="G30" s="25">
        <v>64</v>
      </c>
      <c r="H30" s="26">
        <v>106.45161290322581</v>
      </c>
      <c r="I30" s="62"/>
    </row>
    <row r="31" spans="1:9" s="22" customFormat="1" ht="15.75" customHeight="1">
      <c r="A31" s="23">
        <v>29</v>
      </c>
      <c r="B31" s="24" t="s">
        <v>34</v>
      </c>
      <c r="C31" s="25">
        <v>3968</v>
      </c>
      <c r="D31" s="26">
        <v>-3.829374697043141</v>
      </c>
      <c r="E31" s="25">
        <v>388741</v>
      </c>
      <c r="F31" s="26">
        <v>24.222612074557663</v>
      </c>
      <c r="G31" s="25">
        <v>1576</v>
      </c>
      <c r="H31" s="26">
        <v>21.51117964533539</v>
      </c>
      <c r="I31" s="62"/>
    </row>
    <row r="32" spans="1:9" s="22" customFormat="1" ht="15.75" customHeight="1">
      <c r="A32" s="23">
        <v>30</v>
      </c>
      <c r="B32" s="24" t="s">
        <v>35</v>
      </c>
      <c r="C32" s="25">
        <v>26958</v>
      </c>
      <c r="D32" s="26">
        <v>3.3626011272573906</v>
      </c>
      <c r="E32" s="25">
        <v>3153123</v>
      </c>
      <c r="F32" s="26">
        <v>8.24872547505021</v>
      </c>
      <c r="G32" s="25">
        <v>13361</v>
      </c>
      <c r="H32" s="26">
        <v>-2.786670547147846</v>
      </c>
      <c r="I32" s="62"/>
    </row>
    <row r="33" spans="1:9" s="22" customFormat="1" ht="15.75" customHeight="1">
      <c r="A33" s="23">
        <v>31</v>
      </c>
      <c r="B33" s="24" t="s">
        <v>36</v>
      </c>
      <c r="C33" s="25">
        <v>282</v>
      </c>
      <c r="D33" s="26">
        <v>22.07792207792208</v>
      </c>
      <c r="E33" s="25">
        <v>256</v>
      </c>
      <c r="F33" s="26">
        <v>-51.78907721280603</v>
      </c>
      <c r="G33" s="25">
        <v>0</v>
      </c>
      <c r="H33" s="26"/>
      <c r="I33" s="62"/>
    </row>
    <row r="34" spans="1:9" s="22" customFormat="1" ht="15.75" customHeight="1">
      <c r="A34" s="23">
        <v>32</v>
      </c>
      <c r="B34" s="24" t="s">
        <v>37</v>
      </c>
      <c r="C34" s="25">
        <v>4584</v>
      </c>
      <c r="D34" s="26">
        <v>6.160259379342288</v>
      </c>
      <c r="E34" s="25">
        <v>301429</v>
      </c>
      <c r="F34" s="26">
        <v>11.310972344801865</v>
      </c>
      <c r="G34" s="25">
        <v>641</v>
      </c>
      <c r="H34" s="26">
        <v>35.51797040169133</v>
      </c>
      <c r="I34" s="62"/>
    </row>
    <row r="35" spans="1:9" s="22" customFormat="1" ht="15.75" customHeight="1">
      <c r="A35" s="23">
        <v>33</v>
      </c>
      <c r="B35" s="24" t="s">
        <v>38</v>
      </c>
      <c r="C35" s="25">
        <v>1130</v>
      </c>
      <c r="D35" s="26">
        <v>8.237547892720306</v>
      </c>
      <c r="E35" s="25">
        <v>119920</v>
      </c>
      <c r="F35" s="26">
        <v>1.5058277820570336</v>
      </c>
      <c r="G35" s="25">
        <v>1</v>
      </c>
      <c r="H35" s="26">
        <v>0</v>
      </c>
      <c r="I35" s="62"/>
    </row>
    <row r="36" spans="1:9" s="22" customFormat="1" ht="15.75" customHeight="1">
      <c r="A36" s="23">
        <v>34</v>
      </c>
      <c r="B36" s="24" t="s">
        <v>39</v>
      </c>
      <c r="C36" s="25">
        <v>1878</v>
      </c>
      <c r="D36" s="26">
        <v>32.346723044397464</v>
      </c>
      <c r="E36" s="25">
        <v>210203</v>
      </c>
      <c r="F36" s="26">
        <v>46.28923376713759</v>
      </c>
      <c r="G36" s="25">
        <v>299</v>
      </c>
      <c r="H36" s="26">
        <v>43.0622009569378</v>
      </c>
      <c r="I36" s="62"/>
    </row>
    <row r="37" spans="1:9" s="22" customFormat="1" ht="15.75" customHeight="1">
      <c r="A37" s="23">
        <v>35</v>
      </c>
      <c r="B37" s="24" t="s">
        <v>40</v>
      </c>
      <c r="C37" s="25">
        <v>1356</v>
      </c>
      <c r="D37" s="26">
        <v>18.635170603674542</v>
      </c>
      <c r="E37" s="25">
        <v>74889</v>
      </c>
      <c r="F37" s="26">
        <v>42.17180825818699</v>
      </c>
      <c r="G37" s="25">
        <v>118</v>
      </c>
      <c r="H37" s="26">
        <v>136</v>
      </c>
      <c r="I37" s="62"/>
    </row>
    <row r="38" spans="1:9" s="22" customFormat="1" ht="15.75" customHeight="1">
      <c r="A38" s="23">
        <v>36</v>
      </c>
      <c r="B38" s="24" t="s">
        <v>41</v>
      </c>
      <c r="C38" s="25">
        <v>6293</v>
      </c>
      <c r="D38" s="26">
        <v>19.389110225763613</v>
      </c>
      <c r="E38" s="25">
        <v>598777</v>
      </c>
      <c r="F38" s="26">
        <v>23.352354661942236</v>
      </c>
      <c r="G38" s="25">
        <v>3207</v>
      </c>
      <c r="H38" s="26">
        <v>12.3292469352014</v>
      </c>
      <c r="I38" s="62"/>
    </row>
    <row r="39" spans="1:9" s="22" customFormat="1" ht="15.75" customHeight="1">
      <c r="A39" s="23">
        <v>37</v>
      </c>
      <c r="B39" s="24" t="s">
        <v>42</v>
      </c>
      <c r="C39" s="25">
        <v>2758</v>
      </c>
      <c r="D39" s="26">
        <v>11.750405186385738</v>
      </c>
      <c r="E39" s="25">
        <v>222723</v>
      </c>
      <c r="F39" s="26">
        <v>23.007207356474193</v>
      </c>
      <c r="G39" s="25">
        <v>454</v>
      </c>
      <c r="H39" s="26">
        <v>9.397590361445783</v>
      </c>
      <c r="I39" s="62"/>
    </row>
    <row r="40" spans="1:9" s="22" customFormat="1" ht="15.75" customHeight="1">
      <c r="A40" s="10"/>
      <c r="B40" s="11" t="s">
        <v>0</v>
      </c>
      <c r="C40" s="12">
        <f>SUM(C3:C39)</f>
        <v>131634</v>
      </c>
      <c r="D40" s="27">
        <v>11.798678466477552</v>
      </c>
      <c r="E40" s="12">
        <f>SUM(E3:E39)</f>
        <v>12309527</v>
      </c>
      <c r="F40" s="27">
        <v>19.605725127126046</v>
      </c>
      <c r="G40" s="12">
        <f>SUM(G3:G39)</f>
        <v>81077</v>
      </c>
      <c r="H40" s="27">
        <v>14.176876496268132</v>
      </c>
      <c r="I40" s="63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8" t="s">
        <v>60</v>
      </c>
      <c r="C1" s="64" t="str">
        <f>'Totali Aprile'!C1</f>
        <v>Aprile 2011 (su base 2010)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43"/>
    </row>
    <row r="2" spans="1:15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57" t="s">
        <v>46</v>
      </c>
      <c r="F2" s="21" t="s">
        <v>4</v>
      </c>
      <c r="G2" s="58" t="s">
        <v>47</v>
      </c>
      <c r="H2" s="52" t="s">
        <v>4</v>
      </c>
      <c r="I2" s="34" t="s">
        <v>48</v>
      </c>
      <c r="J2" s="21" t="s">
        <v>4</v>
      </c>
      <c r="K2" s="45" t="s">
        <v>49</v>
      </c>
      <c r="L2" s="46" t="s">
        <v>4</v>
      </c>
      <c r="M2" s="32" t="s">
        <v>50</v>
      </c>
      <c r="N2" s="21" t="s">
        <v>4</v>
      </c>
      <c r="O2" s="60"/>
    </row>
    <row r="3" spans="1:15" s="8" customFormat="1" ht="15.75" customHeight="1">
      <c r="A3" s="30">
        <v>1</v>
      </c>
      <c r="B3" s="40" t="s">
        <v>7</v>
      </c>
      <c r="C3" s="47">
        <v>810</v>
      </c>
      <c r="D3" s="48">
        <v>9.75609756097561</v>
      </c>
      <c r="E3" s="47">
        <v>356</v>
      </c>
      <c r="F3" s="48">
        <v>42.4</v>
      </c>
      <c r="G3" s="56">
        <v>340</v>
      </c>
      <c r="H3" s="48">
        <v>39.34426229508197</v>
      </c>
      <c r="I3" s="47">
        <v>1166</v>
      </c>
      <c r="J3" s="48">
        <v>18.016194331983804</v>
      </c>
      <c r="K3" s="47">
        <v>52</v>
      </c>
      <c r="L3" s="48">
        <v>-13.333333333333334</v>
      </c>
      <c r="M3" s="49">
        <v>1218</v>
      </c>
      <c r="N3" s="50">
        <v>16.221374045801525</v>
      </c>
      <c r="O3" s="61"/>
    </row>
    <row r="4" spans="1:15" s="8" customFormat="1" ht="15.75" customHeight="1">
      <c r="A4" s="30">
        <v>2</v>
      </c>
      <c r="B4" s="40" t="s">
        <v>8</v>
      </c>
      <c r="C4" s="47">
        <v>295</v>
      </c>
      <c r="D4" s="48">
        <v>13.8996138996139</v>
      </c>
      <c r="E4" s="47">
        <v>529</v>
      </c>
      <c r="F4" s="48">
        <v>31.265508684863523</v>
      </c>
      <c r="G4" s="56">
        <v>425</v>
      </c>
      <c r="H4" s="48">
        <v>31.987577639751553</v>
      </c>
      <c r="I4" s="47">
        <v>824</v>
      </c>
      <c r="J4" s="48">
        <v>24.47129909365559</v>
      </c>
      <c r="K4" s="47">
        <v>465</v>
      </c>
      <c r="L4" s="48">
        <v>2.197802197802198</v>
      </c>
      <c r="M4" s="49">
        <v>1289</v>
      </c>
      <c r="N4" s="50">
        <v>15.398388540734109</v>
      </c>
      <c r="O4" s="61"/>
    </row>
    <row r="5" spans="1:15" s="8" customFormat="1" ht="15.75" customHeight="1">
      <c r="A5" s="30">
        <v>3</v>
      </c>
      <c r="B5" s="40" t="s">
        <v>9</v>
      </c>
      <c r="C5" s="47">
        <v>1998</v>
      </c>
      <c r="D5" s="48">
        <v>6.107275624004249</v>
      </c>
      <c r="E5" s="47">
        <v>829</v>
      </c>
      <c r="F5" s="48">
        <v>25.226586102719033</v>
      </c>
      <c r="G5" s="56">
        <v>661</v>
      </c>
      <c r="H5" s="48">
        <v>29.862475442043223</v>
      </c>
      <c r="I5" s="47">
        <v>2827</v>
      </c>
      <c r="J5" s="48">
        <v>11.080550098231827</v>
      </c>
      <c r="K5" s="47">
        <v>274</v>
      </c>
      <c r="L5" s="48">
        <v>-5.517241379310345</v>
      </c>
      <c r="M5" s="49">
        <v>3101</v>
      </c>
      <c r="N5" s="50">
        <v>9.382716049382717</v>
      </c>
      <c r="O5" s="61"/>
    </row>
    <row r="6" spans="1:15" s="8" customFormat="1" ht="15.75" customHeight="1">
      <c r="A6" s="30">
        <v>4</v>
      </c>
      <c r="B6" s="40" t="s">
        <v>10</v>
      </c>
      <c r="C6" s="47">
        <v>1658</v>
      </c>
      <c r="D6" s="48">
        <v>30.243519245875884</v>
      </c>
      <c r="E6" s="47">
        <v>3815</v>
      </c>
      <c r="F6" s="48">
        <v>21.18805590851334</v>
      </c>
      <c r="G6" s="56">
        <v>3278</v>
      </c>
      <c r="H6" s="48">
        <v>20.426157237325494</v>
      </c>
      <c r="I6" s="47">
        <v>5473</v>
      </c>
      <c r="J6" s="48">
        <v>23.795521375254467</v>
      </c>
      <c r="K6" s="47">
        <v>211</v>
      </c>
      <c r="L6" s="48">
        <v>66.14173228346456</v>
      </c>
      <c r="M6" s="49">
        <v>5684</v>
      </c>
      <c r="N6" s="50">
        <v>24.97801231310466</v>
      </c>
      <c r="O6" s="61"/>
    </row>
    <row r="7" spans="1:15" s="8" customFormat="1" ht="15.75" customHeight="1">
      <c r="A7" s="30">
        <v>5</v>
      </c>
      <c r="B7" s="40" t="s">
        <v>11</v>
      </c>
      <c r="C7" s="47">
        <v>1489</v>
      </c>
      <c r="D7" s="48">
        <v>8.527696793002915</v>
      </c>
      <c r="E7" s="47">
        <v>3727</v>
      </c>
      <c r="F7" s="48">
        <v>10.98868374032162</v>
      </c>
      <c r="G7" s="56">
        <v>0</v>
      </c>
      <c r="H7" s="48"/>
      <c r="I7" s="47">
        <v>5216</v>
      </c>
      <c r="J7" s="48">
        <v>10.274841437632135</v>
      </c>
      <c r="K7" s="47">
        <v>434</v>
      </c>
      <c r="L7" s="48">
        <v>-11.065573770491802</v>
      </c>
      <c r="M7" s="49">
        <v>5650</v>
      </c>
      <c r="N7" s="50">
        <v>8.279034112686853</v>
      </c>
      <c r="O7" s="61"/>
    </row>
    <row r="8" spans="1:15" s="8" customFormat="1" ht="15.75" customHeight="1">
      <c r="A8" s="30">
        <v>6</v>
      </c>
      <c r="B8" s="40" t="s">
        <v>12</v>
      </c>
      <c r="C8" s="47">
        <v>190</v>
      </c>
      <c r="D8" s="48">
        <v>2.150537634408602</v>
      </c>
      <c r="E8" s="47">
        <v>4</v>
      </c>
      <c r="F8" s="48">
        <v>-42.857142857142854</v>
      </c>
      <c r="G8" s="56">
        <v>4</v>
      </c>
      <c r="H8" s="48">
        <v>-42.857142857142854</v>
      </c>
      <c r="I8" s="47">
        <v>194</v>
      </c>
      <c r="J8" s="48">
        <v>0.5181347150259067</v>
      </c>
      <c r="K8" s="47">
        <v>1544</v>
      </c>
      <c r="L8" s="48">
        <v>37.73416592328278</v>
      </c>
      <c r="M8" s="49">
        <v>1738</v>
      </c>
      <c r="N8" s="50">
        <v>32.267884322678846</v>
      </c>
      <c r="O8" s="61"/>
    </row>
    <row r="9" spans="1:15" s="8" customFormat="1" ht="15.75" customHeight="1">
      <c r="A9" s="30">
        <v>7</v>
      </c>
      <c r="B9" s="40" t="s">
        <v>13</v>
      </c>
      <c r="C9" s="47">
        <v>309</v>
      </c>
      <c r="D9" s="48">
        <v>-23.703703703703702</v>
      </c>
      <c r="E9" s="47">
        <v>45</v>
      </c>
      <c r="F9" s="48">
        <v>-32.83582089552239</v>
      </c>
      <c r="G9" s="56">
        <v>14</v>
      </c>
      <c r="H9" s="48">
        <v>-64.1025641025641</v>
      </c>
      <c r="I9" s="47">
        <v>354</v>
      </c>
      <c r="J9" s="48">
        <v>-25</v>
      </c>
      <c r="K9" s="47">
        <v>610</v>
      </c>
      <c r="L9" s="48">
        <v>49.509803921568626</v>
      </c>
      <c r="M9" s="49">
        <v>964</v>
      </c>
      <c r="N9" s="50">
        <v>9.545454545454545</v>
      </c>
      <c r="O9" s="61"/>
    </row>
    <row r="10" spans="1:15" s="8" customFormat="1" ht="15.75" customHeight="1">
      <c r="A10" s="30">
        <v>8</v>
      </c>
      <c r="B10" s="40" t="s">
        <v>14</v>
      </c>
      <c r="C10" s="47">
        <v>1000</v>
      </c>
      <c r="D10" s="48">
        <v>27.713920817369093</v>
      </c>
      <c r="E10" s="47">
        <v>207</v>
      </c>
      <c r="F10" s="48">
        <v>50</v>
      </c>
      <c r="G10" s="56">
        <v>153</v>
      </c>
      <c r="H10" s="48">
        <v>40.36697247706422</v>
      </c>
      <c r="I10" s="47">
        <v>1207</v>
      </c>
      <c r="J10" s="48">
        <v>31.053203040173724</v>
      </c>
      <c r="K10" s="47">
        <v>77</v>
      </c>
      <c r="L10" s="48">
        <v>-15.384615384615385</v>
      </c>
      <c r="M10" s="49">
        <v>1284</v>
      </c>
      <c r="N10" s="50">
        <v>26.877470355731226</v>
      </c>
      <c r="O10" s="61"/>
    </row>
    <row r="11" spans="1:15" s="8" customFormat="1" ht="15.75" customHeight="1">
      <c r="A11" s="30">
        <v>9</v>
      </c>
      <c r="B11" s="40" t="s">
        <v>15</v>
      </c>
      <c r="C11" s="47">
        <v>2244</v>
      </c>
      <c r="D11" s="48">
        <v>5.154639175257732</v>
      </c>
      <c r="E11" s="47">
        <v>584</v>
      </c>
      <c r="F11" s="48">
        <v>13.178294573643411</v>
      </c>
      <c r="G11" s="56">
        <v>561</v>
      </c>
      <c r="H11" s="48">
        <v>21.428571428571427</v>
      </c>
      <c r="I11" s="47">
        <v>2828</v>
      </c>
      <c r="J11" s="48">
        <v>6.716981132075472</v>
      </c>
      <c r="K11" s="47">
        <v>351</v>
      </c>
      <c r="L11" s="48">
        <v>0.2857142857142857</v>
      </c>
      <c r="M11" s="49">
        <v>3179</v>
      </c>
      <c r="N11" s="50">
        <v>5.966666666666667</v>
      </c>
      <c r="O11" s="61"/>
    </row>
    <row r="12" spans="1:15" s="8" customFormat="1" ht="15.75" customHeight="1">
      <c r="A12" s="30">
        <v>10</v>
      </c>
      <c r="B12" s="40" t="s">
        <v>16</v>
      </c>
      <c r="C12" s="47">
        <v>4026</v>
      </c>
      <c r="D12" s="48">
        <v>17.96073835335482</v>
      </c>
      <c r="E12" s="47">
        <v>1033</v>
      </c>
      <c r="F12" s="48">
        <v>11.555075593952484</v>
      </c>
      <c r="G12" s="56">
        <v>911</v>
      </c>
      <c r="H12" s="48">
        <v>20.662251655629138</v>
      </c>
      <c r="I12" s="47">
        <v>5059</v>
      </c>
      <c r="J12" s="48">
        <v>16.593685180917262</v>
      </c>
      <c r="K12" s="47">
        <v>138</v>
      </c>
      <c r="L12" s="48">
        <v>15.966386554621849</v>
      </c>
      <c r="M12" s="49">
        <v>5197</v>
      </c>
      <c r="N12" s="50">
        <v>16.576940331987437</v>
      </c>
      <c r="O12" s="61"/>
    </row>
    <row r="13" spans="1:15" s="8" customFormat="1" ht="15.75" customHeight="1">
      <c r="A13" s="30">
        <v>11</v>
      </c>
      <c r="B13" s="40" t="s">
        <v>17</v>
      </c>
      <c r="C13" s="47">
        <v>202</v>
      </c>
      <c r="D13" s="48">
        <v>3.061224489795918</v>
      </c>
      <c r="E13" s="47">
        <v>0</v>
      </c>
      <c r="F13" s="48"/>
      <c r="G13" s="56">
        <v>0</v>
      </c>
      <c r="H13" s="48"/>
      <c r="I13" s="47">
        <v>202</v>
      </c>
      <c r="J13" s="48">
        <v>3.061224489795918</v>
      </c>
      <c r="K13" s="47">
        <v>30</v>
      </c>
      <c r="L13" s="48">
        <v>15.384615384615385</v>
      </c>
      <c r="M13" s="49">
        <v>232</v>
      </c>
      <c r="N13" s="50">
        <v>4.504504504504505</v>
      </c>
      <c r="O13" s="61"/>
    </row>
    <row r="14" spans="1:15" s="8" customFormat="1" ht="15.75" customHeight="1">
      <c r="A14" s="30">
        <v>12</v>
      </c>
      <c r="B14" s="40" t="s">
        <v>18</v>
      </c>
      <c r="C14" s="47">
        <v>179</v>
      </c>
      <c r="D14" s="48">
        <v>108.13953488372093</v>
      </c>
      <c r="E14" s="47">
        <v>116</v>
      </c>
      <c r="F14" s="48">
        <v>36.470588235294116</v>
      </c>
      <c r="G14" s="56">
        <v>77</v>
      </c>
      <c r="H14" s="48">
        <v>2.6666666666666665</v>
      </c>
      <c r="I14" s="47">
        <v>295</v>
      </c>
      <c r="J14" s="48">
        <v>72.51461988304094</v>
      </c>
      <c r="K14" s="47">
        <v>327</v>
      </c>
      <c r="L14" s="48">
        <v>15.957446808510639</v>
      </c>
      <c r="M14" s="49">
        <v>622</v>
      </c>
      <c r="N14" s="50">
        <v>37.30684326710817</v>
      </c>
      <c r="O14" s="61"/>
    </row>
    <row r="15" spans="1:15" s="8" customFormat="1" ht="15.75" customHeight="1">
      <c r="A15" s="30">
        <v>13</v>
      </c>
      <c r="B15" s="40" t="s">
        <v>19</v>
      </c>
      <c r="C15" s="47">
        <v>332</v>
      </c>
      <c r="D15" s="48">
        <v>11.409395973154362</v>
      </c>
      <c r="E15" s="47">
        <v>1898</v>
      </c>
      <c r="F15" s="48">
        <v>23.086900129701686</v>
      </c>
      <c r="G15" s="56">
        <v>1658</v>
      </c>
      <c r="H15" s="48">
        <v>23.916292974588938</v>
      </c>
      <c r="I15" s="47">
        <v>2230</v>
      </c>
      <c r="J15" s="48">
        <v>21.195652173913043</v>
      </c>
      <c r="K15" s="47">
        <v>734</v>
      </c>
      <c r="L15" s="48">
        <v>-2.781456953642384</v>
      </c>
      <c r="M15" s="49">
        <v>2964</v>
      </c>
      <c r="N15" s="50">
        <v>14.219653179190752</v>
      </c>
      <c r="O15" s="61"/>
    </row>
    <row r="16" spans="1:15" s="8" customFormat="1" ht="15.75" customHeight="1">
      <c r="A16" s="30">
        <v>14</v>
      </c>
      <c r="B16" s="40" t="s">
        <v>20</v>
      </c>
      <c r="C16" s="47">
        <v>309</v>
      </c>
      <c r="D16" s="48">
        <v>9.187279151943462</v>
      </c>
      <c r="E16" s="47">
        <v>0</v>
      </c>
      <c r="F16" s="48">
        <v>-100</v>
      </c>
      <c r="G16" s="56">
        <v>0</v>
      </c>
      <c r="H16" s="48">
        <v>-100</v>
      </c>
      <c r="I16" s="47">
        <v>309</v>
      </c>
      <c r="J16" s="48">
        <v>8.041958041958042</v>
      </c>
      <c r="K16" s="47">
        <v>110</v>
      </c>
      <c r="L16" s="48">
        <v>-31.25</v>
      </c>
      <c r="M16" s="49">
        <v>419</v>
      </c>
      <c r="N16" s="50">
        <v>-6.053811659192825</v>
      </c>
      <c r="O16" s="61"/>
    </row>
    <row r="17" spans="1:15" s="8" customFormat="1" ht="15.75" customHeight="1">
      <c r="A17" s="30">
        <v>15</v>
      </c>
      <c r="B17" s="40" t="s">
        <v>77</v>
      </c>
      <c r="C17" s="47">
        <v>55</v>
      </c>
      <c r="D17" s="48">
        <v>-73.17073170731707</v>
      </c>
      <c r="E17" s="47">
        <v>195</v>
      </c>
      <c r="F17" s="48">
        <v>-30.107526881720432</v>
      </c>
      <c r="G17" s="56">
        <v>170</v>
      </c>
      <c r="H17" s="48">
        <v>-27.03862660944206</v>
      </c>
      <c r="I17" s="47">
        <v>250</v>
      </c>
      <c r="J17" s="48">
        <v>-48.34710743801653</v>
      </c>
      <c r="K17" s="47">
        <v>155</v>
      </c>
      <c r="L17" s="48">
        <v>-15.300546448087431</v>
      </c>
      <c r="M17" s="49">
        <v>405</v>
      </c>
      <c r="N17" s="50">
        <v>-39.280359820089956</v>
      </c>
      <c r="O17" s="61"/>
    </row>
    <row r="18" spans="1:15" s="8" customFormat="1" ht="15.75" customHeight="1">
      <c r="A18" s="30">
        <v>16</v>
      </c>
      <c r="B18" s="40" t="s">
        <v>21</v>
      </c>
      <c r="C18" s="47">
        <v>848</v>
      </c>
      <c r="D18" s="48">
        <v>18.93408134642356</v>
      </c>
      <c r="E18" s="47">
        <v>649</v>
      </c>
      <c r="F18" s="48">
        <v>26.7578125</v>
      </c>
      <c r="G18" s="56">
        <v>626</v>
      </c>
      <c r="H18" s="48">
        <v>29.87551867219917</v>
      </c>
      <c r="I18" s="47">
        <v>1497</v>
      </c>
      <c r="J18" s="48">
        <v>22.20408163265306</v>
      </c>
      <c r="K18" s="47">
        <v>588</v>
      </c>
      <c r="L18" s="48">
        <v>12.213740458015268</v>
      </c>
      <c r="M18" s="49">
        <v>2085</v>
      </c>
      <c r="N18" s="50">
        <v>19.21097770154374</v>
      </c>
      <c r="O18" s="61"/>
    </row>
    <row r="19" spans="1:15" s="8" customFormat="1" ht="15.75" customHeight="1">
      <c r="A19" s="30">
        <v>17</v>
      </c>
      <c r="B19" s="40" t="s">
        <v>22</v>
      </c>
      <c r="C19" s="47">
        <v>1162</v>
      </c>
      <c r="D19" s="48">
        <v>11.516314779270633</v>
      </c>
      <c r="E19" s="47">
        <v>218</v>
      </c>
      <c r="F19" s="48">
        <v>87.93103448275862</v>
      </c>
      <c r="G19" s="56">
        <v>206</v>
      </c>
      <c r="H19" s="48">
        <v>94.33962264150944</v>
      </c>
      <c r="I19" s="47">
        <v>1380</v>
      </c>
      <c r="J19" s="48">
        <v>19.17098445595855</v>
      </c>
      <c r="K19" s="47">
        <v>92</v>
      </c>
      <c r="L19" s="48">
        <v>-28.125</v>
      </c>
      <c r="M19" s="49">
        <v>1472</v>
      </c>
      <c r="N19" s="50">
        <v>14.463452566096423</v>
      </c>
      <c r="O19" s="61"/>
    </row>
    <row r="20" spans="1:15" s="8" customFormat="1" ht="15.75" customHeight="1">
      <c r="A20" s="30">
        <v>18</v>
      </c>
      <c r="B20" s="40" t="s">
        <v>23</v>
      </c>
      <c r="C20" s="47">
        <v>4570</v>
      </c>
      <c r="D20" s="48">
        <v>3.9345007959972707</v>
      </c>
      <c r="E20" s="47">
        <v>3183</v>
      </c>
      <c r="F20" s="48">
        <v>33.40318524727577</v>
      </c>
      <c r="G20" s="56">
        <v>3172</v>
      </c>
      <c r="H20" s="48">
        <v>33.165407220822836</v>
      </c>
      <c r="I20" s="47">
        <v>7753</v>
      </c>
      <c r="J20" s="48">
        <v>14.300457024915229</v>
      </c>
      <c r="K20" s="47">
        <v>2528</v>
      </c>
      <c r="L20" s="48">
        <v>10.780017528483786</v>
      </c>
      <c r="M20" s="49">
        <v>10281</v>
      </c>
      <c r="N20" s="50">
        <v>13.4142305570877</v>
      </c>
      <c r="O20" s="61"/>
    </row>
    <row r="21" spans="1:15" s="8" customFormat="1" ht="15.75" customHeight="1">
      <c r="A21" s="30">
        <v>19</v>
      </c>
      <c r="B21" s="40" t="s">
        <v>24</v>
      </c>
      <c r="C21" s="47">
        <v>3271</v>
      </c>
      <c r="D21" s="48">
        <v>20.124862284245317</v>
      </c>
      <c r="E21" s="47">
        <v>12421</v>
      </c>
      <c r="F21" s="48">
        <v>12.123126918216284</v>
      </c>
      <c r="G21" s="56">
        <v>8950</v>
      </c>
      <c r="H21" s="48">
        <v>14.31855920296334</v>
      </c>
      <c r="I21" s="47">
        <v>15692</v>
      </c>
      <c r="J21" s="48">
        <v>13.701905659010217</v>
      </c>
      <c r="K21" s="47">
        <v>321</v>
      </c>
      <c r="L21" s="48">
        <v>0.3125</v>
      </c>
      <c r="M21" s="49">
        <v>16013</v>
      </c>
      <c r="N21" s="50">
        <v>13.3984845265916</v>
      </c>
      <c r="O21" s="61"/>
    </row>
    <row r="22" spans="1:15" s="8" customFormat="1" ht="15.75" customHeight="1">
      <c r="A22" s="30">
        <v>20</v>
      </c>
      <c r="B22" s="40" t="s">
        <v>25</v>
      </c>
      <c r="C22" s="47">
        <v>2958</v>
      </c>
      <c r="D22" s="48">
        <v>4.375441072688779</v>
      </c>
      <c r="E22" s="47">
        <v>1854</v>
      </c>
      <c r="F22" s="48">
        <v>23.93048128342246</v>
      </c>
      <c r="G22" s="56">
        <v>1674</v>
      </c>
      <c r="H22" s="48">
        <v>31.294117647058822</v>
      </c>
      <c r="I22" s="47">
        <v>4812</v>
      </c>
      <c r="J22" s="48">
        <v>11.131639722863742</v>
      </c>
      <c r="K22" s="47">
        <v>454</v>
      </c>
      <c r="L22" s="48">
        <v>2.7149321266968327</v>
      </c>
      <c r="M22" s="49">
        <v>5266</v>
      </c>
      <c r="N22" s="50">
        <v>10.352053646269908</v>
      </c>
      <c r="O22" s="61"/>
    </row>
    <row r="23" spans="1:15" s="8" customFormat="1" ht="15.75" customHeight="1">
      <c r="A23" s="30">
        <v>21</v>
      </c>
      <c r="B23" s="40" t="s">
        <v>26</v>
      </c>
      <c r="C23" s="47">
        <v>817</v>
      </c>
      <c r="D23" s="48">
        <v>16.216216216216218</v>
      </c>
      <c r="E23" s="47">
        <v>350</v>
      </c>
      <c r="F23" s="48">
        <v>48.30508474576271</v>
      </c>
      <c r="G23" s="56">
        <v>305</v>
      </c>
      <c r="H23" s="48">
        <v>39.269406392694066</v>
      </c>
      <c r="I23" s="47">
        <v>1167</v>
      </c>
      <c r="J23" s="48">
        <v>24.28115015974441</v>
      </c>
      <c r="K23" s="47">
        <v>432</v>
      </c>
      <c r="L23" s="48">
        <v>11.053984575835475</v>
      </c>
      <c r="M23" s="49">
        <v>1599</v>
      </c>
      <c r="N23" s="50">
        <v>20.406626506024097</v>
      </c>
      <c r="O23" s="61"/>
    </row>
    <row r="24" spans="1:15" s="8" customFormat="1" ht="15.75" customHeight="1">
      <c r="A24" s="30">
        <v>22</v>
      </c>
      <c r="B24" s="40" t="s">
        <v>27</v>
      </c>
      <c r="C24" s="47">
        <v>3539</v>
      </c>
      <c r="D24" s="48">
        <v>16.108923884514436</v>
      </c>
      <c r="E24" s="47">
        <v>691</v>
      </c>
      <c r="F24" s="48">
        <v>58.85057471264368</v>
      </c>
      <c r="G24" s="56">
        <v>640</v>
      </c>
      <c r="H24" s="48">
        <v>64.52442159383034</v>
      </c>
      <c r="I24" s="47">
        <v>4230</v>
      </c>
      <c r="J24" s="48">
        <v>21.44702842377261</v>
      </c>
      <c r="K24" s="47">
        <v>156</v>
      </c>
      <c r="L24" s="48">
        <v>5.405405405405405</v>
      </c>
      <c r="M24" s="49">
        <v>4386</v>
      </c>
      <c r="N24" s="50">
        <v>20.79316992564032</v>
      </c>
      <c r="O24" s="61"/>
    </row>
    <row r="25" spans="1:15" s="8" customFormat="1" ht="15.75" customHeight="1">
      <c r="A25" s="30">
        <v>23</v>
      </c>
      <c r="B25" s="40" t="s">
        <v>28</v>
      </c>
      <c r="C25" s="47">
        <v>328</v>
      </c>
      <c r="D25" s="48">
        <v>10.81081081081081</v>
      </c>
      <c r="E25" s="47">
        <v>104</v>
      </c>
      <c r="F25" s="48">
        <v>26.829268292682926</v>
      </c>
      <c r="G25" s="56">
        <v>92</v>
      </c>
      <c r="H25" s="48">
        <v>39.39393939393939</v>
      </c>
      <c r="I25" s="47">
        <v>432</v>
      </c>
      <c r="J25" s="48">
        <v>14.285714285714286</v>
      </c>
      <c r="K25" s="47">
        <v>597</v>
      </c>
      <c r="L25" s="48">
        <v>38.83720930232558</v>
      </c>
      <c r="M25" s="49">
        <v>1029</v>
      </c>
      <c r="N25" s="50">
        <v>27.35148514851485</v>
      </c>
      <c r="O25" s="61"/>
    </row>
    <row r="26" spans="1:15" s="8" customFormat="1" ht="15.75" customHeight="1">
      <c r="A26" s="30">
        <v>24</v>
      </c>
      <c r="B26" s="40" t="s">
        <v>29</v>
      </c>
      <c r="C26" s="47">
        <v>75</v>
      </c>
      <c r="D26" s="48">
        <v>56.25</v>
      </c>
      <c r="E26" s="47">
        <v>78</v>
      </c>
      <c r="F26" s="48">
        <v>30</v>
      </c>
      <c r="G26" s="56">
        <v>60</v>
      </c>
      <c r="H26" s="48">
        <v>36.36363636363637</v>
      </c>
      <c r="I26" s="47">
        <v>153</v>
      </c>
      <c r="J26" s="48">
        <v>41.666666666666664</v>
      </c>
      <c r="K26" s="47">
        <v>212</v>
      </c>
      <c r="L26" s="48">
        <v>-32.05128205128205</v>
      </c>
      <c r="M26" s="49">
        <v>365</v>
      </c>
      <c r="N26" s="50">
        <v>-13.095238095238095</v>
      </c>
      <c r="O26" s="61"/>
    </row>
    <row r="27" spans="1:15" s="8" customFormat="1" ht="15.75" customHeight="1">
      <c r="A27" s="30">
        <v>25</v>
      </c>
      <c r="B27" s="40" t="s">
        <v>30</v>
      </c>
      <c r="C27" s="47">
        <v>189</v>
      </c>
      <c r="D27" s="48">
        <v>-0.5263157894736842</v>
      </c>
      <c r="E27" s="47">
        <v>265</v>
      </c>
      <c r="F27" s="48">
        <v>55.88235294117647</v>
      </c>
      <c r="G27" s="56">
        <v>228</v>
      </c>
      <c r="H27" s="48">
        <v>60.563380281690144</v>
      </c>
      <c r="I27" s="47">
        <v>454</v>
      </c>
      <c r="J27" s="48">
        <v>26.11111111111111</v>
      </c>
      <c r="K27" s="47">
        <v>247</v>
      </c>
      <c r="L27" s="48">
        <v>-16.835016835016834</v>
      </c>
      <c r="M27" s="49">
        <v>701</v>
      </c>
      <c r="N27" s="50">
        <v>6.69710806697108</v>
      </c>
      <c r="O27" s="61"/>
    </row>
    <row r="28" spans="1:15" s="8" customFormat="1" ht="15.75" customHeight="1">
      <c r="A28" s="30">
        <v>26</v>
      </c>
      <c r="B28" s="40" t="s">
        <v>31</v>
      </c>
      <c r="C28" s="47">
        <v>916</v>
      </c>
      <c r="D28" s="48">
        <v>18.193548387096776</v>
      </c>
      <c r="E28" s="47">
        <v>2443</v>
      </c>
      <c r="F28" s="48">
        <v>27.905759162303664</v>
      </c>
      <c r="G28" s="56">
        <v>0</v>
      </c>
      <c r="H28" s="48"/>
      <c r="I28" s="47">
        <v>3359</v>
      </c>
      <c r="J28" s="48">
        <v>25.102420856610802</v>
      </c>
      <c r="K28" s="47">
        <v>202</v>
      </c>
      <c r="L28" s="48">
        <v>-15.481171548117155</v>
      </c>
      <c r="M28" s="49">
        <v>3561</v>
      </c>
      <c r="N28" s="50">
        <v>21.785225718194255</v>
      </c>
      <c r="O28" s="61"/>
    </row>
    <row r="29" spans="1:15" s="8" customFormat="1" ht="15.75" customHeight="1">
      <c r="A29" s="30">
        <v>27</v>
      </c>
      <c r="B29" s="40" t="s">
        <v>32</v>
      </c>
      <c r="C29" s="47">
        <v>415</v>
      </c>
      <c r="D29" s="48">
        <v>33.440514469453376</v>
      </c>
      <c r="E29" s="47">
        <v>51</v>
      </c>
      <c r="F29" s="48">
        <v>-3.7735849056603774</v>
      </c>
      <c r="G29" s="56">
        <v>51</v>
      </c>
      <c r="H29" s="48">
        <v>-3.7735849056603774</v>
      </c>
      <c r="I29" s="47">
        <v>466</v>
      </c>
      <c r="J29" s="48">
        <v>28.021978021978022</v>
      </c>
      <c r="K29" s="47">
        <v>282</v>
      </c>
      <c r="L29" s="48">
        <v>60.22727272727273</v>
      </c>
      <c r="M29" s="49">
        <v>748</v>
      </c>
      <c r="N29" s="50">
        <v>38.51851851851852</v>
      </c>
      <c r="O29" s="61"/>
    </row>
    <row r="30" spans="1:15" s="8" customFormat="1" ht="15.75" customHeight="1">
      <c r="A30" s="30">
        <v>28</v>
      </c>
      <c r="B30" s="40" t="s">
        <v>33</v>
      </c>
      <c r="C30" s="47">
        <v>313</v>
      </c>
      <c r="D30" s="48"/>
      <c r="E30" s="47">
        <v>446</v>
      </c>
      <c r="F30" s="48">
        <v>31.176470588235293</v>
      </c>
      <c r="G30" s="56">
        <v>176</v>
      </c>
      <c r="H30" s="48">
        <v>-18.51851851851852</v>
      </c>
      <c r="I30" s="47">
        <v>759</v>
      </c>
      <c r="J30" s="48">
        <v>123.23529411764706</v>
      </c>
      <c r="K30" s="47">
        <v>216</v>
      </c>
      <c r="L30" s="48">
        <v>15.508021390374331</v>
      </c>
      <c r="M30" s="49">
        <v>975</v>
      </c>
      <c r="N30" s="50">
        <v>85.00948766603416</v>
      </c>
      <c r="O30" s="61"/>
    </row>
    <row r="31" spans="1:15" s="8" customFormat="1" ht="15.75" customHeight="1">
      <c r="A31" s="30">
        <v>29</v>
      </c>
      <c r="B31" s="40" t="s">
        <v>34</v>
      </c>
      <c r="C31" s="47">
        <v>486</v>
      </c>
      <c r="D31" s="48">
        <v>-18.456375838926174</v>
      </c>
      <c r="E31" s="47">
        <v>2169</v>
      </c>
      <c r="F31" s="48">
        <v>13.145539906103286</v>
      </c>
      <c r="G31" s="56">
        <v>2087</v>
      </c>
      <c r="H31" s="48">
        <v>10.833775889537971</v>
      </c>
      <c r="I31" s="47">
        <v>2655</v>
      </c>
      <c r="J31" s="48">
        <v>5.650616792678074</v>
      </c>
      <c r="K31" s="47">
        <v>1313</v>
      </c>
      <c r="L31" s="48">
        <v>-18.598884066955982</v>
      </c>
      <c r="M31" s="49">
        <v>3968</v>
      </c>
      <c r="N31" s="50">
        <v>-3.829374697043141</v>
      </c>
      <c r="O31" s="61"/>
    </row>
    <row r="32" spans="1:15" s="8" customFormat="1" ht="15.75" customHeight="1">
      <c r="A32" s="30">
        <v>30</v>
      </c>
      <c r="B32" s="40" t="s">
        <v>35</v>
      </c>
      <c r="C32" s="47">
        <v>10695</v>
      </c>
      <c r="D32" s="48">
        <v>-0.5116279069767442</v>
      </c>
      <c r="E32" s="47">
        <v>16245</v>
      </c>
      <c r="F32" s="48">
        <v>6.114050558495003</v>
      </c>
      <c r="G32" s="56">
        <v>10615</v>
      </c>
      <c r="H32" s="48">
        <v>12.985630654603513</v>
      </c>
      <c r="I32" s="47">
        <v>26940</v>
      </c>
      <c r="J32" s="48">
        <v>3.380789746344833</v>
      </c>
      <c r="K32" s="47">
        <v>18</v>
      </c>
      <c r="L32" s="48">
        <v>-18.181818181818183</v>
      </c>
      <c r="M32" s="49">
        <v>26958</v>
      </c>
      <c r="N32" s="50">
        <v>3.3626011272573906</v>
      </c>
      <c r="O32" s="61"/>
    </row>
    <row r="33" spans="1:15" s="8" customFormat="1" ht="15.75" customHeight="1">
      <c r="A33" s="30">
        <v>31</v>
      </c>
      <c r="B33" s="40" t="s">
        <v>36</v>
      </c>
      <c r="C33" s="47">
        <v>28</v>
      </c>
      <c r="D33" s="48">
        <v>-12.5</v>
      </c>
      <c r="E33" s="47">
        <v>19</v>
      </c>
      <c r="F33" s="48">
        <v>18.75</v>
      </c>
      <c r="G33" s="56">
        <v>19</v>
      </c>
      <c r="H33" s="48">
        <v>18.75</v>
      </c>
      <c r="I33" s="47">
        <v>47</v>
      </c>
      <c r="J33" s="48">
        <v>-2.0833333333333335</v>
      </c>
      <c r="K33" s="47">
        <v>235</v>
      </c>
      <c r="L33" s="48">
        <v>28.415300546448087</v>
      </c>
      <c r="M33" s="49">
        <v>282</v>
      </c>
      <c r="N33" s="50">
        <v>22.07792207792208</v>
      </c>
      <c r="O33" s="61"/>
    </row>
    <row r="34" spans="1:15" s="8" customFormat="1" ht="15.75" customHeight="1">
      <c r="A34" s="30">
        <v>32</v>
      </c>
      <c r="B34" s="40" t="s">
        <v>37</v>
      </c>
      <c r="C34" s="47">
        <v>1982</v>
      </c>
      <c r="D34" s="48">
        <v>16.24633431085044</v>
      </c>
      <c r="E34" s="47">
        <v>1653</v>
      </c>
      <c r="F34" s="48">
        <v>6.71400903808909</v>
      </c>
      <c r="G34" s="56">
        <v>1534</v>
      </c>
      <c r="H34" s="48">
        <v>9.72818311874106</v>
      </c>
      <c r="I34" s="47">
        <v>3635</v>
      </c>
      <c r="J34" s="48">
        <v>11.708666256914567</v>
      </c>
      <c r="K34" s="47">
        <v>949</v>
      </c>
      <c r="L34" s="48">
        <v>-10.808270676691729</v>
      </c>
      <c r="M34" s="49">
        <v>4584</v>
      </c>
      <c r="N34" s="50">
        <v>6.160259379342288</v>
      </c>
      <c r="O34" s="61"/>
    </row>
    <row r="35" spans="1:15" s="8" customFormat="1" ht="15.75" customHeight="1">
      <c r="A35" s="30">
        <v>33</v>
      </c>
      <c r="B35" s="40" t="s">
        <v>38</v>
      </c>
      <c r="C35" s="47">
        <v>656</v>
      </c>
      <c r="D35" s="48">
        <v>5.977382875605816</v>
      </c>
      <c r="E35" s="47">
        <v>446</v>
      </c>
      <c r="F35" s="48">
        <v>20.867208672086722</v>
      </c>
      <c r="G35" s="56">
        <v>430</v>
      </c>
      <c r="H35" s="48">
        <v>21.12676056338028</v>
      </c>
      <c r="I35" s="47">
        <v>1102</v>
      </c>
      <c r="J35" s="48">
        <v>11.538461538461538</v>
      </c>
      <c r="K35" s="47">
        <v>28</v>
      </c>
      <c r="L35" s="48">
        <v>-50</v>
      </c>
      <c r="M35" s="49">
        <v>1130</v>
      </c>
      <c r="N35" s="50">
        <v>8.237547892720306</v>
      </c>
      <c r="O35" s="61"/>
    </row>
    <row r="36" spans="1:15" s="8" customFormat="1" ht="15.75" customHeight="1">
      <c r="A36" s="30">
        <v>34</v>
      </c>
      <c r="B36" s="40" t="s">
        <v>39</v>
      </c>
      <c r="C36" s="47">
        <v>261</v>
      </c>
      <c r="D36" s="48">
        <v>68.38709677419355</v>
      </c>
      <c r="E36" s="47">
        <v>1221</v>
      </c>
      <c r="F36" s="48">
        <v>32.861806311207836</v>
      </c>
      <c r="G36" s="56">
        <v>1121</v>
      </c>
      <c r="H36" s="48">
        <v>35.22316043425814</v>
      </c>
      <c r="I36" s="47">
        <v>1482</v>
      </c>
      <c r="J36" s="48">
        <v>37.98882681564246</v>
      </c>
      <c r="K36" s="47">
        <v>396</v>
      </c>
      <c r="L36" s="48">
        <v>14.782608695652174</v>
      </c>
      <c r="M36" s="49">
        <v>1878</v>
      </c>
      <c r="N36" s="50">
        <v>32.346723044397464</v>
      </c>
      <c r="O36" s="61"/>
    </row>
    <row r="37" spans="1:15" s="8" customFormat="1" ht="15.75" customHeight="1">
      <c r="A37" s="30">
        <v>35</v>
      </c>
      <c r="B37" s="40" t="s">
        <v>40</v>
      </c>
      <c r="C37" s="47">
        <v>513</v>
      </c>
      <c r="D37" s="48">
        <v>46.15384615384615</v>
      </c>
      <c r="E37" s="47">
        <v>436</v>
      </c>
      <c r="F37" s="48">
        <v>29.376854599406528</v>
      </c>
      <c r="G37" s="56">
        <v>367</v>
      </c>
      <c r="H37" s="48">
        <v>20.723684210526315</v>
      </c>
      <c r="I37" s="47">
        <v>949</v>
      </c>
      <c r="J37" s="48">
        <v>37.93604651162791</v>
      </c>
      <c r="K37" s="47">
        <v>407</v>
      </c>
      <c r="L37" s="48">
        <v>-10.54945054945055</v>
      </c>
      <c r="M37" s="49">
        <v>1356</v>
      </c>
      <c r="N37" s="50">
        <v>18.635170603674542</v>
      </c>
      <c r="O37" s="61"/>
    </row>
    <row r="38" spans="1:15" s="8" customFormat="1" ht="15.75" customHeight="1">
      <c r="A38" s="30">
        <v>36</v>
      </c>
      <c r="B38" s="40" t="s">
        <v>41</v>
      </c>
      <c r="C38" s="47">
        <v>1579</v>
      </c>
      <c r="D38" s="48">
        <v>12.705210563882941</v>
      </c>
      <c r="E38" s="47">
        <v>4211</v>
      </c>
      <c r="F38" s="48">
        <v>21.987253765932792</v>
      </c>
      <c r="G38" s="56">
        <v>3541</v>
      </c>
      <c r="H38" s="48">
        <v>17.680292455965436</v>
      </c>
      <c r="I38" s="47">
        <v>5790</v>
      </c>
      <c r="J38" s="48">
        <v>19.30764475582114</v>
      </c>
      <c r="K38" s="47">
        <v>503</v>
      </c>
      <c r="L38" s="48">
        <v>20.33492822966507</v>
      </c>
      <c r="M38" s="49">
        <v>6293</v>
      </c>
      <c r="N38" s="50">
        <v>19.389110225763613</v>
      </c>
      <c r="O38" s="61"/>
    </row>
    <row r="39" spans="1:15" s="8" customFormat="1" ht="15.75" customHeight="1">
      <c r="A39" s="30">
        <v>37</v>
      </c>
      <c r="B39" s="40" t="s">
        <v>42</v>
      </c>
      <c r="C39" s="47">
        <v>1058</v>
      </c>
      <c r="D39" s="48">
        <v>1.244019138755981</v>
      </c>
      <c r="E39" s="47">
        <v>1388</v>
      </c>
      <c r="F39" s="48">
        <v>16.835016835016834</v>
      </c>
      <c r="G39" s="56">
        <v>1112</v>
      </c>
      <c r="H39" s="48">
        <v>35.609756097560975</v>
      </c>
      <c r="I39" s="47">
        <v>2446</v>
      </c>
      <c r="J39" s="48">
        <v>9.53873712494402</v>
      </c>
      <c r="K39" s="47">
        <v>312</v>
      </c>
      <c r="L39" s="48">
        <v>32.765957446808514</v>
      </c>
      <c r="M39" s="49">
        <v>2758</v>
      </c>
      <c r="N39" s="50">
        <v>11.750405186385738</v>
      </c>
      <c r="O39" s="61"/>
    </row>
    <row r="40" spans="1:15" s="8" customFormat="1" ht="15.75" customHeight="1">
      <c r="A40" s="11"/>
      <c r="B40" s="11" t="s">
        <v>0</v>
      </c>
      <c r="C40" s="12">
        <f>SUM(C3:C39)</f>
        <v>51755</v>
      </c>
      <c r="D40" s="50">
        <v>9.53902810700982</v>
      </c>
      <c r="E40" s="12">
        <f>SUM(E3:E39)</f>
        <v>63879</v>
      </c>
      <c r="F40" s="50">
        <v>15.484325848790542</v>
      </c>
      <c r="G40" s="13">
        <f>SUM(G3:G39)</f>
        <v>45258</v>
      </c>
      <c r="H40" s="48">
        <v>19.006047856955036</v>
      </c>
      <c r="I40" s="12">
        <f>SUM(I3:I39)</f>
        <v>115634</v>
      </c>
      <c r="J40" s="50">
        <v>12.74546128195628</v>
      </c>
      <c r="K40" s="12">
        <f>SUM(K3:K39)</f>
        <v>16000</v>
      </c>
      <c r="L40" s="50">
        <v>5.401844532279315</v>
      </c>
      <c r="M40" s="12">
        <f>SUM(M3:M39)</f>
        <v>131634</v>
      </c>
      <c r="N40" s="50">
        <v>11.798678466477552</v>
      </c>
      <c r="O40" s="61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8" t="s">
        <v>61</v>
      </c>
      <c r="C1" s="64" t="str">
        <f>'Totali Aprile'!C1</f>
        <v>Aprile 2011 (su base 2010)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43"/>
    </row>
    <row r="2" spans="1:17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44" t="s">
        <v>46</v>
      </c>
      <c r="F2" s="21" t="s">
        <v>4</v>
      </c>
      <c r="G2" s="51" t="s">
        <v>47</v>
      </c>
      <c r="H2" s="52" t="s">
        <v>4</v>
      </c>
      <c r="I2" s="53" t="s">
        <v>52</v>
      </c>
      <c r="J2" s="21" t="s">
        <v>4</v>
      </c>
      <c r="K2" s="54" t="s">
        <v>48</v>
      </c>
      <c r="L2" s="46" t="s">
        <v>4</v>
      </c>
      <c r="M2" s="55" t="s">
        <v>49</v>
      </c>
      <c r="N2" s="21" t="s">
        <v>4</v>
      </c>
      <c r="O2" s="31" t="s">
        <v>50</v>
      </c>
      <c r="P2" s="21" t="s">
        <v>4</v>
      </c>
      <c r="Q2" s="60"/>
    </row>
    <row r="3" spans="1:17" s="8" customFormat="1" ht="15.75" customHeight="1">
      <c r="A3" s="30">
        <v>1</v>
      </c>
      <c r="B3" s="40" t="s">
        <v>7</v>
      </c>
      <c r="C3" s="47">
        <v>78908</v>
      </c>
      <c r="D3" s="48">
        <v>19.964728776453416</v>
      </c>
      <c r="E3" s="47">
        <v>43650</v>
      </c>
      <c r="F3" s="48">
        <v>45.57764140875133</v>
      </c>
      <c r="G3" s="56">
        <v>41953</v>
      </c>
      <c r="H3" s="48">
        <v>46.04539441620831</v>
      </c>
      <c r="I3" s="47">
        <v>2</v>
      </c>
      <c r="J3" s="48">
        <v>-99.47368421052632</v>
      </c>
      <c r="K3" s="47">
        <v>122560</v>
      </c>
      <c r="L3" s="48">
        <v>27.480757229040982</v>
      </c>
      <c r="M3" s="47">
        <v>50</v>
      </c>
      <c r="N3" s="48">
        <v>-77.37556561085972</v>
      </c>
      <c r="O3" s="49">
        <v>122610</v>
      </c>
      <c r="P3" s="50">
        <v>27.240273554653854</v>
      </c>
      <c r="Q3" s="61"/>
    </row>
    <row r="4" spans="1:17" s="8" customFormat="1" ht="15.75" customHeight="1">
      <c r="A4" s="30">
        <v>2</v>
      </c>
      <c r="B4" s="40" t="s">
        <v>8</v>
      </c>
      <c r="C4" s="47">
        <v>14565</v>
      </c>
      <c r="D4" s="48">
        <v>59.91436100131752</v>
      </c>
      <c r="E4" s="47">
        <v>34666</v>
      </c>
      <c r="F4" s="48">
        <v>48.819438482012536</v>
      </c>
      <c r="G4" s="56">
        <v>30502</v>
      </c>
      <c r="H4" s="48">
        <v>55.24226384364821</v>
      </c>
      <c r="I4" s="47">
        <v>139</v>
      </c>
      <c r="J4" s="48">
        <v>7.751937984496124</v>
      </c>
      <c r="K4" s="47">
        <v>49370</v>
      </c>
      <c r="L4" s="48">
        <v>51.76293381697458</v>
      </c>
      <c r="M4" s="47">
        <v>705</v>
      </c>
      <c r="N4" s="48">
        <v>29.595588235294116</v>
      </c>
      <c r="O4" s="49">
        <v>50075</v>
      </c>
      <c r="P4" s="50">
        <v>51.398337112622826</v>
      </c>
      <c r="Q4" s="61"/>
    </row>
    <row r="5" spans="1:17" s="8" customFormat="1" ht="15.75" customHeight="1">
      <c r="A5" s="30">
        <v>3</v>
      </c>
      <c r="B5" s="40" t="s">
        <v>9</v>
      </c>
      <c r="C5" s="47">
        <v>227728</v>
      </c>
      <c r="D5" s="48">
        <v>19.203107170151068</v>
      </c>
      <c r="E5" s="47">
        <v>82132</v>
      </c>
      <c r="F5" s="48">
        <v>34.28160355764829</v>
      </c>
      <c r="G5" s="56">
        <v>74261</v>
      </c>
      <c r="H5" s="48">
        <v>48.69746300634749</v>
      </c>
      <c r="I5" s="47">
        <v>1095</v>
      </c>
      <c r="J5" s="48">
        <v>-34.27370948379352</v>
      </c>
      <c r="K5" s="47">
        <v>310955</v>
      </c>
      <c r="L5" s="48">
        <v>22.48495304720489</v>
      </c>
      <c r="M5" s="47">
        <v>341</v>
      </c>
      <c r="N5" s="48">
        <v>-14.105793450881611</v>
      </c>
      <c r="O5" s="49">
        <v>311296</v>
      </c>
      <c r="P5" s="50">
        <v>22.4278225029398</v>
      </c>
      <c r="Q5" s="61"/>
    </row>
    <row r="6" spans="1:17" s="8" customFormat="1" ht="15.75" customHeight="1">
      <c r="A6" s="30">
        <v>4</v>
      </c>
      <c r="B6" s="40" t="s">
        <v>10</v>
      </c>
      <c r="C6" s="47">
        <v>203135</v>
      </c>
      <c r="D6" s="48">
        <v>39.477478714638835</v>
      </c>
      <c r="E6" s="47">
        <v>481711</v>
      </c>
      <c r="F6" s="48">
        <v>27.508622583625165</v>
      </c>
      <c r="G6" s="56">
        <v>431193</v>
      </c>
      <c r="H6" s="48">
        <v>27.92880729372183</v>
      </c>
      <c r="I6" s="47">
        <v>540</v>
      </c>
      <c r="J6" s="48">
        <v>-15.625</v>
      </c>
      <c r="K6" s="47">
        <v>685386</v>
      </c>
      <c r="L6" s="48">
        <v>30.782132818895295</v>
      </c>
      <c r="M6" s="47">
        <v>216</v>
      </c>
      <c r="N6" s="48">
        <v>5.365853658536586</v>
      </c>
      <c r="O6" s="49">
        <v>685602</v>
      </c>
      <c r="P6" s="50">
        <v>30.77219458601642</v>
      </c>
      <c r="Q6" s="61"/>
    </row>
    <row r="7" spans="1:17" s="8" customFormat="1" ht="15.75" customHeight="1">
      <c r="A7" s="30">
        <v>5</v>
      </c>
      <c r="B7" s="40" t="s">
        <v>11</v>
      </c>
      <c r="C7" s="47">
        <v>132403</v>
      </c>
      <c r="D7" s="48">
        <v>20.94028023895212</v>
      </c>
      <c r="E7" s="47">
        <v>346533</v>
      </c>
      <c r="F7" s="48">
        <v>28.03920989041035</v>
      </c>
      <c r="G7" s="56">
        <v>0</v>
      </c>
      <c r="H7" s="48"/>
      <c r="I7" s="47">
        <v>4662</v>
      </c>
      <c r="J7" s="48">
        <v>24.286856838176487</v>
      </c>
      <c r="K7" s="47">
        <v>483598</v>
      </c>
      <c r="L7" s="48">
        <v>25.977987626180397</v>
      </c>
      <c r="M7" s="47">
        <v>688</v>
      </c>
      <c r="N7" s="48">
        <v>-1.5736766809728182</v>
      </c>
      <c r="O7" s="49">
        <v>484286</v>
      </c>
      <c r="P7" s="50">
        <v>25.92790984309912</v>
      </c>
      <c r="Q7" s="61"/>
    </row>
    <row r="8" spans="1:17" s="8" customFormat="1" ht="15.75" customHeight="1">
      <c r="A8" s="30">
        <v>6</v>
      </c>
      <c r="B8" s="40" t="s">
        <v>12</v>
      </c>
      <c r="C8" s="47">
        <v>4064</v>
      </c>
      <c r="D8" s="48">
        <v>18.036595991867557</v>
      </c>
      <c r="E8" s="47">
        <v>0</v>
      </c>
      <c r="F8" s="48"/>
      <c r="G8" s="56">
        <v>0</v>
      </c>
      <c r="H8" s="48"/>
      <c r="I8" s="47">
        <v>0</v>
      </c>
      <c r="J8" s="48"/>
      <c r="K8" s="47">
        <v>4064</v>
      </c>
      <c r="L8" s="48">
        <v>18.036595991867557</v>
      </c>
      <c r="M8" s="47">
        <v>839</v>
      </c>
      <c r="N8" s="48">
        <v>28.287461773700304</v>
      </c>
      <c r="O8" s="49">
        <v>4903</v>
      </c>
      <c r="P8" s="50">
        <v>19.672931413229193</v>
      </c>
      <c r="Q8" s="61"/>
    </row>
    <row r="9" spans="1:17" s="8" customFormat="1" ht="15.75" customHeight="1">
      <c r="A9" s="30">
        <v>7</v>
      </c>
      <c r="B9" s="40" t="s">
        <v>13</v>
      </c>
      <c r="C9" s="47">
        <v>0</v>
      </c>
      <c r="D9" s="48">
        <v>-100</v>
      </c>
      <c r="E9" s="47">
        <v>2472</v>
      </c>
      <c r="F9" s="48">
        <v>-51.822256870005845</v>
      </c>
      <c r="G9" s="56">
        <v>0</v>
      </c>
      <c r="H9" s="48">
        <v>-100</v>
      </c>
      <c r="I9" s="47">
        <v>0</v>
      </c>
      <c r="J9" s="48">
        <v>-100</v>
      </c>
      <c r="K9" s="47">
        <v>2472</v>
      </c>
      <c r="L9" s="48">
        <v>-77.43702081051478</v>
      </c>
      <c r="M9" s="47">
        <v>292</v>
      </c>
      <c r="N9" s="48">
        <v>-0.6802721088435374</v>
      </c>
      <c r="O9" s="49">
        <v>2764</v>
      </c>
      <c r="P9" s="50">
        <v>-75.43111111111111</v>
      </c>
      <c r="Q9" s="61"/>
    </row>
    <row r="10" spans="1:17" s="8" customFormat="1" ht="15.75" customHeight="1">
      <c r="A10" s="30">
        <v>8</v>
      </c>
      <c r="B10" s="40" t="s">
        <v>14</v>
      </c>
      <c r="C10" s="47">
        <v>128481</v>
      </c>
      <c r="D10" s="48">
        <v>43.70351314774011</v>
      </c>
      <c r="E10" s="47">
        <v>25309</v>
      </c>
      <c r="F10" s="48">
        <v>70.33921119935388</v>
      </c>
      <c r="G10" s="56">
        <v>20527</v>
      </c>
      <c r="H10" s="48">
        <v>53.163706909416504</v>
      </c>
      <c r="I10" s="47">
        <v>100</v>
      </c>
      <c r="J10" s="48">
        <v>-20</v>
      </c>
      <c r="K10" s="47">
        <v>153890</v>
      </c>
      <c r="L10" s="48">
        <v>47.41833508956797</v>
      </c>
      <c r="M10" s="47">
        <v>133</v>
      </c>
      <c r="N10" s="48">
        <v>24.299065420560748</v>
      </c>
      <c r="O10" s="49">
        <v>154023</v>
      </c>
      <c r="P10" s="50">
        <v>47.39466204771429</v>
      </c>
      <c r="Q10" s="61"/>
    </row>
    <row r="11" spans="1:17" s="8" customFormat="1" ht="15.75" customHeight="1">
      <c r="A11" s="30">
        <v>9</v>
      </c>
      <c r="B11" s="40" t="s">
        <v>15</v>
      </c>
      <c r="C11" s="47">
        <v>231159</v>
      </c>
      <c r="D11" s="48">
        <v>13.136874871523801</v>
      </c>
      <c r="E11" s="47">
        <v>66936</v>
      </c>
      <c r="F11" s="48">
        <v>24.402482994461586</v>
      </c>
      <c r="G11" s="56">
        <v>64476</v>
      </c>
      <c r="H11" s="48">
        <v>27.794184686738152</v>
      </c>
      <c r="I11" s="47">
        <v>1254</v>
      </c>
      <c r="J11" s="48">
        <v>41.05736782902137</v>
      </c>
      <c r="K11" s="47">
        <v>299349</v>
      </c>
      <c r="L11" s="48">
        <v>15.572963519205599</v>
      </c>
      <c r="M11" s="47">
        <v>262</v>
      </c>
      <c r="N11" s="48">
        <v>62.732919254658384</v>
      </c>
      <c r="O11" s="49">
        <v>299611</v>
      </c>
      <c r="P11" s="50">
        <v>15.602259485905222</v>
      </c>
      <c r="Q11" s="61"/>
    </row>
    <row r="12" spans="1:17" s="8" customFormat="1" ht="15.75" customHeight="1">
      <c r="A12" s="30">
        <v>10</v>
      </c>
      <c r="B12" s="40" t="s">
        <v>16</v>
      </c>
      <c r="C12" s="47">
        <v>456576</v>
      </c>
      <c r="D12" s="48">
        <v>15.984971459490767</v>
      </c>
      <c r="E12" s="47">
        <v>116705</v>
      </c>
      <c r="F12" s="48">
        <v>16.907249541707152</v>
      </c>
      <c r="G12" s="56">
        <v>104745</v>
      </c>
      <c r="H12" s="48">
        <v>23.93657930544874</v>
      </c>
      <c r="I12" s="47">
        <v>1076</v>
      </c>
      <c r="J12" s="48">
        <v>-37.03920421299005</v>
      </c>
      <c r="K12" s="47">
        <v>574357</v>
      </c>
      <c r="L12" s="48">
        <v>15.987899520787096</v>
      </c>
      <c r="M12" s="47">
        <v>252</v>
      </c>
      <c r="N12" s="48">
        <v>1.6129032258064515</v>
      </c>
      <c r="O12" s="49">
        <v>574609</v>
      </c>
      <c r="P12" s="50">
        <v>15.980703825930748</v>
      </c>
      <c r="Q12" s="61"/>
    </row>
    <row r="13" spans="1:17" s="8" customFormat="1" ht="15.75" customHeight="1">
      <c r="A13" s="30">
        <v>11</v>
      </c>
      <c r="B13" s="40" t="s">
        <v>17</v>
      </c>
      <c r="C13" s="47">
        <v>9129</v>
      </c>
      <c r="D13" s="48">
        <v>8.588081360770786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9152</v>
      </c>
      <c r="L13" s="48">
        <v>8.861662899964315</v>
      </c>
      <c r="M13" s="47">
        <v>28</v>
      </c>
      <c r="N13" s="48">
        <v>154.54545454545453</v>
      </c>
      <c r="O13" s="49">
        <v>9180</v>
      </c>
      <c r="P13" s="50">
        <v>9.052031361368496</v>
      </c>
      <c r="Q13" s="61"/>
    </row>
    <row r="14" spans="1:17" s="8" customFormat="1" ht="15.75" customHeight="1">
      <c r="A14" s="30">
        <v>12</v>
      </c>
      <c r="B14" s="40" t="s">
        <v>18</v>
      </c>
      <c r="C14" s="47">
        <v>5874</v>
      </c>
      <c r="D14" s="48">
        <v>66.35514018691589</v>
      </c>
      <c r="E14" s="47">
        <v>12794</v>
      </c>
      <c r="F14" s="48">
        <v>46.72018348623853</v>
      </c>
      <c r="G14" s="56">
        <v>8987</v>
      </c>
      <c r="H14" s="48">
        <v>14.440341270851905</v>
      </c>
      <c r="I14" s="47">
        <v>0</v>
      </c>
      <c r="J14" s="48"/>
      <c r="K14" s="47">
        <v>18668</v>
      </c>
      <c r="L14" s="48">
        <v>52.3793976001959</v>
      </c>
      <c r="M14" s="47">
        <v>240</v>
      </c>
      <c r="N14" s="48">
        <v>2.5641025641025643</v>
      </c>
      <c r="O14" s="49">
        <v>18908</v>
      </c>
      <c r="P14" s="50">
        <v>51.44573488185823</v>
      </c>
      <c r="Q14" s="61"/>
    </row>
    <row r="15" spans="1:17" s="8" customFormat="1" ht="15.75" customHeight="1">
      <c r="A15" s="30">
        <v>13</v>
      </c>
      <c r="B15" s="40" t="s">
        <v>19</v>
      </c>
      <c r="C15" s="47">
        <v>35869</v>
      </c>
      <c r="D15" s="48">
        <v>30.021386885127054</v>
      </c>
      <c r="E15" s="47">
        <v>136495</v>
      </c>
      <c r="F15" s="48">
        <v>41.356241132548334</v>
      </c>
      <c r="G15" s="56">
        <v>119411</v>
      </c>
      <c r="H15" s="48">
        <v>44.09088715126943</v>
      </c>
      <c r="I15" s="47">
        <v>0</v>
      </c>
      <c r="J15" s="48"/>
      <c r="K15" s="47">
        <v>172364</v>
      </c>
      <c r="L15" s="48">
        <v>38.837516512549534</v>
      </c>
      <c r="M15" s="47">
        <v>1267</v>
      </c>
      <c r="N15" s="48">
        <v>13.42882721575649</v>
      </c>
      <c r="O15" s="49">
        <v>173631</v>
      </c>
      <c r="P15" s="50">
        <v>38.61094479703029</v>
      </c>
      <c r="Q15" s="61"/>
    </row>
    <row r="16" spans="1:17" s="8" customFormat="1" ht="15.75" customHeight="1">
      <c r="A16" s="30">
        <v>14</v>
      </c>
      <c r="B16" s="40" t="s">
        <v>20</v>
      </c>
      <c r="C16" s="47">
        <v>6191</v>
      </c>
      <c r="D16" s="48">
        <v>14.626920940566562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6191</v>
      </c>
      <c r="L16" s="48">
        <v>14.626920940566562</v>
      </c>
      <c r="M16" s="47">
        <v>136</v>
      </c>
      <c r="N16" s="48">
        <v>58.13953488372093</v>
      </c>
      <c r="O16" s="49">
        <v>6327</v>
      </c>
      <c r="P16" s="50">
        <v>15.308911973756151</v>
      </c>
      <c r="Q16" s="61"/>
    </row>
    <row r="17" spans="1:17" s="8" customFormat="1" ht="15.75" customHeight="1">
      <c r="A17" s="30">
        <v>15</v>
      </c>
      <c r="B17" s="40" t="s">
        <v>77</v>
      </c>
      <c r="C17" s="47">
        <v>2441</v>
      </c>
      <c r="D17" s="48">
        <v>-88.72256872256872</v>
      </c>
      <c r="E17" s="47">
        <v>24829</v>
      </c>
      <c r="F17" s="48">
        <v>-7.433918651903217</v>
      </c>
      <c r="G17" s="56">
        <v>23355</v>
      </c>
      <c r="H17" s="48">
        <v>-1.3599695907420704</v>
      </c>
      <c r="I17" s="47">
        <v>151</v>
      </c>
      <c r="J17" s="48"/>
      <c r="K17" s="47">
        <v>27421</v>
      </c>
      <c r="L17" s="48">
        <v>-43.42452752331435</v>
      </c>
      <c r="M17" s="47">
        <v>117</v>
      </c>
      <c r="N17" s="48">
        <v>4.464285714285714</v>
      </c>
      <c r="O17" s="49">
        <v>27538</v>
      </c>
      <c r="P17" s="50">
        <v>-43.31412103746398</v>
      </c>
      <c r="Q17" s="61"/>
    </row>
    <row r="18" spans="1:17" s="8" customFormat="1" ht="15.75" customHeight="1">
      <c r="A18" s="30">
        <v>16</v>
      </c>
      <c r="B18" s="40" t="s">
        <v>21</v>
      </c>
      <c r="C18" s="47">
        <v>74866</v>
      </c>
      <c r="D18" s="48">
        <v>24.74132329173401</v>
      </c>
      <c r="E18" s="47">
        <v>40754</v>
      </c>
      <c r="F18" s="48">
        <v>31.770563890325917</v>
      </c>
      <c r="G18" s="56">
        <v>37637</v>
      </c>
      <c r="H18" s="48">
        <v>35.41411815499748</v>
      </c>
      <c r="I18" s="47">
        <v>284</v>
      </c>
      <c r="J18" s="48">
        <v>29.09090909090909</v>
      </c>
      <c r="K18" s="47">
        <v>115904</v>
      </c>
      <c r="L18" s="48">
        <v>27.13651072231668</v>
      </c>
      <c r="M18" s="47">
        <v>812</v>
      </c>
      <c r="N18" s="48">
        <v>18.19505094614265</v>
      </c>
      <c r="O18" s="49">
        <v>116716</v>
      </c>
      <c r="P18" s="50">
        <v>27.06963375865523</v>
      </c>
      <c r="Q18" s="61"/>
    </row>
    <row r="19" spans="1:17" s="8" customFormat="1" ht="15.75" customHeight="1">
      <c r="A19" s="30">
        <v>17</v>
      </c>
      <c r="B19" s="40" t="s">
        <v>22</v>
      </c>
      <c r="C19" s="47">
        <v>139952</v>
      </c>
      <c r="D19" s="48">
        <v>23.20802887578132</v>
      </c>
      <c r="E19" s="47">
        <v>25522</v>
      </c>
      <c r="F19" s="48">
        <v>136.2054604349838</v>
      </c>
      <c r="G19" s="56">
        <v>24302</v>
      </c>
      <c r="H19" s="48">
        <v>137.7653849916838</v>
      </c>
      <c r="I19" s="47">
        <v>275</v>
      </c>
      <c r="J19" s="48">
        <v>21.145374449339208</v>
      </c>
      <c r="K19" s="47">
        <v>165749</v>
      </c>
      <c r="L19" s="48">
        <v>33.00139622217586</v>
      </c>
      <c r="M19" s="47">
        <v>79</v>
      </c>
      <c r="N19" s="48">
        <v>46.2962962962963</v>
      </c>
      <c r="O19" s="49">
        <v>165828</v>
      </c>
      <c r="P19" s="50">
        <v>33.00715454457955</v>
      </c>
      <c r="Q19" s="61"/>
    </row>
    <row r="20" spans="1:17" s="8" customFormat="1" ht="15.75" customHeight="1">
      <c r="A20" s="30">
        <v>18</v>
      </c>
      <c r="B20" s="40" t="s">
        <v>23</v>
      </c>
      <c r="C20" s="47">
        <v>442895</v>
      </c>
      <c r="D20" s="48">
        <v>10.649891197625585</v>
      </c>
      <c r="E20" s="47">
        <v>301445</v>
      </c>
      <c r="F20" s="48">
        <v>55.10499153584531</v>
      </c>
      <c r="G20" s="56">
        <v>300702</v>
      </c>
      <c r="H20" s="48">
        <v>54.72268959449238</v>
      </c>
      <c r="I20" s="47">
        <v>174</v>
      </c>
      <c r="J20" s="48">
        <v>109.63855421686748</v>
      </c>
      <c r="K20" s="47">
        <v>744514</v>
      </c>
      <c r="L20" s="48">
        <v>25.19173565114453</v>
      </c>
      <c r="M20" s="47">
        <v>6111</v>
      </c>
      <c r="N20" s="48">
        <v>19.425444596443228</v>
      </c>
      <c r="O20" s="49">
        <v>750625</v>
      </c>
      <c r="P20" s="50">
        <v>25.142543713405445</v>
      </c>
      <c r="Q20" s="61"/>
    </row>
    <row r="21" spans="1:17" s="8" customFormat="1" ht="15.75" customHeight="1">
      <c r="A21" s="30">
        <v>19</v>
      </c>
      <c r="B21" s="40" t="s">
        <v>24</v>
      </c>
      <c r="C21" s="47">
        <v>345614</v>
      </c>
      <c r="D21" s="48">
        <v>24.152770693086378</v>
      </c>
      <c r="E21" s="47">
        <v>1265817</v>
      </c>
      <c r="F21" s="48">
        <v>19.417937355953693</v>
      </c>
      <c r="G21" s="56">
        <v>841656</v>
      </c>
      <c r="H21" s="48">
        <v>27.768913960587977</v>
      </c>
      <c r="I21" s="47">
        <v>12432</v>
      </c>
      <c r="J21" s="48">
        <v>-25.530130585839224</v>
      </c>
      <c r="K21" s="47">
        <v>1623863</v>
      </c>
      <c r="L21" s="48">
        <v>19.836892951682618</v>
      </c>
      <c r="M21" s="47">
        <v>1143</v>
      </c>
      <c r="N21" s="48">
        <v>22.376873661670235</v>
      </c>
      <c r="O21" s="49">
        <v>1625006</v>
      </c>
      <c r="P21" s="50">
        <v>19.838642472870475</v>
      </c>
      <c r="Q21" s="61"/>
    </row>
    <row r="22" spans="1:17" s="8" customFormat="1" ht="15.75" customHeight="1">
      <c r="A22" s="30">
        <v>20</v>
      </c>
      <c r="B22" s="40" t="s">
        <v>25</v>
      </c>
      <c r="C22" s="47">
        <v>270171</v>
      </c>
      <c r="D22" s="48">
        <v>9.500224941332869</v>
      </c>
      <c r="E22" s="47">
        <v>222324</v>
      </c>
      <c r="F22" s="48">
        <v>28.85658645152316</v>
      </c>
      <c r="G22" s="56">
        <v>205535</v>
      </c>
      <c r="H22" s="48">
        <v>42.4250403642134</v>
      </c>
      <c r="I22" s="47">
        <v>1584</v>
      </c>
      <c r="J22" s="48">
        <v>-49.586250795671546</v>
      </c>
      <c r="K22" s="47">
        <v>494079</v>
      </c>
      <c r="L22" s="48">
        <v>16.966968033351563</v>
      </c>
      <c r="M22" s="47">
        <v>518</v>
      </c>
      <c r="N22" s="48">
        <v>-8.156028368794326</v>
      </c>
      <c r="O22" s="49">
        <v>494597</v>
      </c>
      <c r="P22" s="50">
        <v>16.93346856655153</v>
      </c>
      <c r="Q22" s="61"/>
    </row>
    <row r="23" spans="1:17" s="8" customFormat="1" ht="15.75" customHeight="1">
      <c r="A23" s="30">
        <v>21</v>
      </c>
      <c r="B23" s="40" t="s">
        <v>26</v>
      </c>
      <c r="C23" s="47">
        <v>70437</v>
      </c>
      <c r="D23" s="48">
        <v>24.616527785149408</v>
      </c>
      <c r="E23" s="47">
        <v>33696</v>
      </c>
      <c r="F23" s="48">
        <v>57.399103139013455</v>
      </c>
      <c r="G23" s="56">
        <v>29369</v>
      </c>
      <c r="H23" s="48">
        <v>43.634763045923606</v>
      </c>
      <c r="I23" s="47">
        <v>3266</v>
      </c>
      <c r="J23" s="48">
        <v>3.3544303797468356</v>
      </c>
      <c r="K23" s="47">
        <v>107399</v>
      </c>
      <c r="L23" s="48">
        <v>32.44256452627295</v>
      </c>
      <c r="M23" s="47">
        <v>758</v>
      </c>
      <c r="N23" s="48">
        <v>18.808777429467085</v>
      </c>
      <c r="O23" s="49">
        <v>108157</v>
      </c>
      <c r="P23" s="50">
        <v>32.3361352763401</v>
      </c>
      <c r="Q23" s="61"/>
    </row>
    <row r="24" spans="1:17" s="8" customFormat="1" ht="15.75" customHeight="1">
      <c r="A24" s="30">
        <v>22</v>
      </c>
      <c r="B24" s="40" t="s">
        <v>27</v>
      </c>
      <c r="C24" s="47">
        <v>360955</v>
      </c>
      <c r="D24" s="48">
        <v>19.02218177381647</v>
      </c>
      <c r="E24" s="47">
        <v>77781</v>
      </c>
      <c r="F24" s="48">
        <v>57.26359206615581</v>
      </c>
      <c r="G24" s="56">
        <v>74005</v>
      </c>
      <c r="H24" s="48">
        <v>60.594158239659734</v>
      </c>
      <c r="I24" s="47">
        <v>1517</v>
      </c>
      <c r="J24" s="48">
        <v>108.95316804407713</v>
      </c>
      <c r="K24" s="47">
        <v>440253</v>
      </c>
      <c r="L24" s="48">
        <v>24.558072949085023</v>
      </c>
      <c r="M24" s="47">
        <v>216</v>
      </c>
      <c r="N24" s="48">
        <v>-8.474576271186441</v>
      </c>
      <c r="O24" s="49">
        <v>440469</v>
      </c>
      <c r="P24" s="50">
        <v>24.536031756802604</v>
      </c>
      <c r="Q24" s="61"/>
    </row>
    <row r="25" spans="1:17" s="8" customFormat="1" ht="15.75" customHeight="1">
      <c r="A25" s="30">
        <v>23</v>
      </c>
      <c r="B25" s="40" t="s">
        <v>28</v>
      </c>
      <c r="C25" s="47">
        <v>18808</v>
      </c>
      <c r="D25" s="48">
        <v>36.53720508166969</v>
      </c>
      <c r="E25" s="47">
        <v>6907</v>
      </c>
      <c r="F25" s="48">
        <v>48.378088077336194</v>
      </c>
      <c r="G25" s="56">
        <v>6682</v>
      </c>
      <c r="H25" s="48">
        <v>85.19955654101996</v>
      </c>
      <c r="I25" s="47">
        <v>3</v>
      </c>
      <c r="J25" s="48"/>
      <c r="K25" s="47">
        <v>25718</v>
      </c>
      <c r="L25" s="48">
        <v>39.544221378187736</v>
      </c>
      <c r="M25" s="47">
        <v>285</v>
      </c>
      <c r="N25" s="48">
        <v>59.21787709497207</v>
      </c>
      <c r="O25" s="49">
        <v>26003</v>
      </c>
      <c r="P25" s="50">
        <v>39.73346230318663</v>
      </c>
      <c r="Q25" s="61"/>
    </row>
    <row r="26" spans="1:17" s="8" customFormat="1" ht="15.75" customHeight="1">
      <c r="A26" s="30">
        <v>24</v>
      </c>
      <c r="B26" s="40" t="s">
        <v>29</v>
      </c>
      <c r="C26" s="47">
        <v>4761</v>
      </c>
      <c r="D26" s="48">
        <v>380.90909090909093</v>
      </c>
      <c r="E26" s="47">
        <v>10381</v>
      </c>
      <c r="F26" s="48">
        <v>44.441352441909004</v>
      </c>
      <c r="G26" s="56">
        <v>8872</v>
      </c>
      <c r="H26" s="48">
        <v>42.636655948553056</v>
      </c>
      <c r="I26" s="47">
        <v>0</v>
      </c>
      <c r="J26" s="48"/>
      <c r="K26" s="47">
        <v>15142</v>
      </c>
      <c r="L26" s="48">
        <v>85.17793811911459</v>
      </c>
      <c r="M26" s="47">
        <v>328</v>
      </c>
      <c r="N26" s="48">
        <v>-30.6553911205074</v>
      </c>
      <c r="O26" s="49">
        <v>15470</v>
      </c>
      <c r="P26" s="50">
        <v>78.84393063583815</v>
      </c>
      <c r="Q26" s="61"/>
    </row>
    <row r="27" spans="1:17" s="8" customFormat="1" ht="15.75" customHeight="1">
      <c r="A27" s="30">
        <v>25</v>
      </c>
      <c r="B27" s="40" t="s">
        <v>30</v>
      </c>
      <c r="C27" s="47">
        <v>17974</v>
      </c>
      <c r="D27" s="48">
        <v>38.09157959434542</v>
      </c>
      <c r="E27" s="47">
        <v>33868</v>
      </c>
      <c r="F27" s="48">
        <v>107.10572983550419</v>
      </c>
      <c r="G27" s="56">
        <v>31655</v>
      </c>
      <c r="H27" s="48">
        <v>114.30505720668879</v>
      </c>
      <c r="I27" s="47">
        <v>0</v>
      </c>
      <c r="J27" s="48">
        <v>-100</v>
      </c>
      <c r="K27" s="47">
        <v>51842</v>
      </c>
      <c r="L27" s="48">
        <v>75.87271431963904</v>
      </c>
      <c r="M27" s="47">
        <v>256</v>
      </c>
      <c r="N27" s="48">
        <v>-16.612377850162865</v>
      </c>
      <c r="O27" s="49">
        <v>52098</v>
      </c>
      <c r="P27" s="50">
        <v>74.91941982272361</v>
      </c>
      <c r="Q27" s="61"/>
    </row>
    <row r="28" spans="1:17" s="8" customFormat="1" ht="15.75" customHeight="1">
      <c r="A28" s="30">
        <v>26</v>
      </c>
      <c r="B28" s="40" t="s">
        <v>31</v>
      </c>
      <c r="C28" s="47">
        <v>102149</v>
      </c>
      <c r="D28" s="48">
        <v>24.891796063088396</v>
      </c>
      <c r="E28" s="47">
        <v>293671</v>
      </c>
      <c r="F28" s="48">
        <v>38.477026670187485</v>
      </c>
      <c r="G28" s="56">
        <v>0</v>
      </c>
      <c r="H28" s="48"/>
      <c r="I28" s="47">
        <v>1368</v>
      </c>
      <c r="J28" s="48">
        <v>79.5275590551181</v>
      </c>
      <c r="K28" s="47">
        <v>397188</v>
      </c>
      <c r="L28" s="48">
        <v>34.81182795698925</v>
      </c>
      <c r="M28" s="47">
        <v>425</v>
      </c>
      <c r="N28" s="48">
        <v>-16.338582677165356</v>
      </c>
      <c r="O28" s="49">
        <v>397613</v>
      </c>
      <c r="P28" s="50">
        <v>34.72378461163141</v>
      </c>
      <c r="Q28" s="61"/>
    </row>
    <row r="29" spans="1:17" s="8" customFormat="1" ht="15.75" customHeight="1">
      <c r="A29" s="30">
        <v>27</v>
      </c>
      <c r="B29" s="40" t="s">
        <v>32</v>
      </c>
      <c r="C29" s="47">
        <v>36687</v>
      </c>
      <c r="D29" s="48">
        <v>19.478277861004365</v>
      </c>
      <c r="E29" s="47">
        <v>1314</v>
      </c>
      <c r="F29" s="48">
        <v>-2.7387120651369354</v>
      </c>
      <c r="G29" s="56">
        <v>1314</v>
      </c>
      <c r="H29" s="48">
        <v>606.4516129032259</v>
      </c>
      <c r="I29" s="47">
        <v>6726</v>
      </c>
      <c r="J29" s="48">
        <v>12.757753562447611</v>
      </c>
      <c r="K29" s="47">
        <v>44727</v>
      </c>
      <c r="L29" s="48">
        <v>17.63452737888591</v>
      </c>
      <c r="M29" s="47">
        <v>83</v>
      </c>
      <c r="N29" s="48">
        <v>-55.61497326203209</v>
      </c>
      <c r="O29" s="49">
        <v>44810</v>
      </c>
      <c r="P29" s="50">
        <v>17.27603444214714</v>
      </c>
      <c r="Q29" s="61"/>
    </row>
    <row r="30" spans="1:17" s="8" customFormat="1" ht="15.75" customHeight="1">
      <c r="A30" s="30">
        <v>28</v>
      </c>
      <c r="B30" s="40" t="s">
        <v>33</v>
      </c>
      <c r="C30" s="47">
        <v>21904</v>
      </c>
      <c r="D30" s="48"/>
      <c r="E30" s="47">
        <v>54453</v>
      </c>
      <c r="F30" s="48">
        <v>122.94873894529971</v>
      </c>
      <c r="G30" s="56">
        <v>17568</v>
      </c>
      <c r="H30" s="48">
        <v>96.4221824686941</v>
      </c>
      <c r="I30" s="47">
        <v>9</v>
      </c>
      <c r="J30" s="48">
        <v>-98.61111111111111</v>
      </c>
      <c r="K30" s="47">
        <v>76366</v>
      </c>
      <c r="L30" s="48">
        <v>204.58679004467135</v>
      </c>
      <c r="M30" s="47">
        <v>345</v>
      </c>
      <c r="N30" s="48">
        <v>56.81818181818182</v>
      </c>
      <c r="O30" s="49">
        <v>76711</v>
      </c>
      <c r="P30" s="50">
        <v>203.30143919025778</v>
      </c>
      <c r="Q30" s="61"/>
    </row>
    <row r="31" spans="1:17" s="8" customFormat="1" ht="15.75" customHeight="1">
      <c r="A31" s="30">
        <v>29</v>
      </c>
      <c r="B31" s="40" t="s">
        <v>34</v>
      </c>
      <c r="C31" s="47">
        <v>70150</v>
      </c>
      <c r="D31" s="48">
        <v>47.23475705740371</v>
      </c>
      <c r="E31" s="47">
        <v>315214</v>
      </c>
      <c r="F31" s="48">
        <v>20.14560146363775</v>
      </c>
      <c r="G31" s="56">
        <v>305024</v>
      </c>
      <c r="H31" s="48">
        <v>17.45018386245933</v>
      </c>
      <c r="I31" s="47">
        <v>0</v>
      </c>
      <c r="J31" s="48"/>
      <c r="K31" s="47">
        <v>385364</v>
      </c>
      <c r="L31" s="48">
        <v>24.30896275866518</v>
      </c>
      <c r="M31" s="47">
        <v>3377</v>
      </c>
      <c r="N31" s="48">
        <v>15.098841172460805</v>
      </c>
      <c r="O31" s="49">
        <v>388741</v>
      </c>
      <c r="P31" s="50">
        <v>24.222612074557663</v>
      </c>
      <c r="Q31" s="61"/>
    </row>
    <row r="32" spans="1:17" s="8" customFormat="1" ht="15.75" customHeight="1">
      <c r="A32" s="30">
        <v>30</v>
      </c>
      <c r="B32" s="40" t="s">
        <v>35</v>
      </c>
      <c r="C32" s="47">
        <v>1065777</v>
      </c>
      <c r="D32" s="48">
        <v>6.7465730786103615</v>
      </c>
      <c r="E32" s="47">
        <v>2067547</v>
      </c>
      <c r="F32" s="48">
        <v>9.582863166843604</v>
      </c>
      <c r="G32" s="56">
        <v>1314538</v>
      </c>
      <c r="H32" s="48">
        <v>23.192741163085792</v>
      </c>
      <c r="I32" s="47">
        <v>19766</v>
      </c>
      <c r="J32" s="48">
        <v>-28.56006939424606</v>
      </c>
      <c r="K32" s="47">
        <v>3153090</v>
      </c>
      <c r="L32" s="48">
        <v>8.248372973490719</v>
      </c>
      <c r="M32" s="47">
        <v>33</v>
      </c>
      <c r="N32" s="48">
        <v>57.142857142857146</v>
      </c>
      <c r="O32" s="49">
        <v>3153123</v>
      </c>
      <c r="P32" s="50">
        <v>8.24872547505021</v>
      </c>
      <c r="Q32" s="61"/>
    </row>
    <row r="33" spans="1:17" s="8" customFormat="1" ht="15.75" customHeight="1">
      <c r="A33" s="30">
        <v>31</v>
      </c>
      <c r="B33" s="40" t="s">
        <v>36</v>
      </c>
      <c r="C33" s="47">
        <v>21</v>
      </c>
      <c r="D33" s="48">
        <v>-87.11656441717791</v>
      </c>
      <c r="E33" s="47">
        <v>46</v>
      </c>
      <c r="F33" s="48">
        <v>-36.986301369863014</v>
      </c>
      <c r="G33" s="56">
        <v>46</v>
      </c>
      <c r="H33" s="48">
        <v>-36.986301369863014</v>
      </c>
      <c r="I33" s="47">
        <v>2</v>
      </c>
      <c r="J33" s="48"/>
      <c r="K33" s="47">
        <v>69</v>
      </c>
      <c r="L33" s="48">
        <v>-70.76271186440678</v>
      </c>
      <c r="M33" s="47">
        <v>187</v>
      </c>
      <c r="N33" s="48">
        <v>-36.610169491525426</v>
      </c>
      <c r="O33" s="49">
        <v>256</v>
      </c>
      <c r="P33" s="50">
        <v>-51.78907721280603</v>
      </c>
      <c r="Q33" s="61"/>
    </row>
    <row r="34" spans="1:17" s="8" customFormat="1" ht="15.75" customHeight="1">
      <c r="A34" s="30">
        <v>32</v>
      </c>
      <c r="B34" s="40" t="s">
        <v>37</v>
      </c>
      <c r="C34" s="47">
        <v>189767</v>
      </c>
      <c r="D34" s="48">
        <v>10.983940205630871</v>
      </c>
      <c r="E34" s="47">
        <v>111075</v>
      </c>
      <c r="F34" s="48">
        <v>12.536853729952078</v>
      </c>
      <c r="G34" s="56">
        <v>102210</v>
      </c>
      <c r="H34" s="48">
        <v>16.60886231917127</v>
      </c>
      <c r="I34" s="47">
        <v>89</v>
      </c>
      <c r="J34" s="48">
        <v>-84.65517241379311</v>
      </c>
      <c r="K34" s="47">
        <v>300931</v>
      </c>
      <c r="L34" s="48">
        <v>11.345817284389142</v>
      </c>
      <c r="M34" s="47">
        <v>498</v>
      </c>
      <c r="N34" s="48">
        <v>-6.390977443609023</v>
      </c>
      <c r="O34" s="49">
        <v>301429</v>
      </c>
      <c r="P34" s="50">
        <v>11.310972344801865</v>
      </c>
      <c r="Q34" s="61"/>
    </row>
    <row r="35" spans="1:17" s="8" customFormat="1" ht="15.75" customHeight="1">
      <c r="A35" s="30">
        <v>33</v>
      </c>
      <c r="B35" s="40" t="s">
        <v>38</v>
      </c>
      <c r="C35" s="47">
        <v>66467</v>
      </c>
      <c r="D35" s="48">
        <v>-5.155536529680365</v>
      </c>
      <c r="E35" s="47">
        <v>53408</v>
      </c>
      <c r="F35" s="48">
        <v>11.243490939387627</v>
      </c>
      <c r="G35" s="56">
        <v>51941</v>
      </c>
      <c r="H35" s="48">
        <v>11.16318887105404</v>
      </c>
      <c r="I35" s="47">
        <v>25</v>
      </c>
      <c r="J35" s="48"/>
      <c r="K35" s="47">
        <v>119900</v>
      </c>
      <c r="L35" s="48">
        <v>1.532729274282327</v>
      </c>
      <c r="M35" s="47">
        <v>20</v>
      </c>
      <c r="N35" s="48">
        <v>-60.78431372549019</v>
      </c>
      <c r="O35" s="49">
        <v>119920</v>
      </c>
      <c r="P35" s="50">
        <v>1.5058277820570336</v>
      </c>
      <c r="Q35" s="61"/>
    </row>
    <row r="36" spans="1:17" s="8" customFormat="1" ht="15.75" customHeight="1">
      <c r="A36" s="30">
        <v>34</v>
      </c>
      <c r="B36" s="40" t="s">
        <v>39</v>
      </c>
      <c r="C36" s="47">
        <v>38723</v>
      </c>
      <c r="D36" s="48">
        <v>62.10909699836731</v>
      </c>
      <c r="E36" s="47">
        <v>170938</v>
      </c>
      <c r="F36" s="48">
        <v>43.23133127765116</v>
      </c>
      <c r="G36" s="56">
        <v>157546</v>
      </c>
      <c r="H36" s="48">
        <v>45.16354924905556</v>
      </c>
      <c r="I36" s="47">
        <v>0</v>
      </c>
      <c r="J36" s="48"/>
      <c r="K36" s="47">
        <v>209661</v>
      </c>
      <c r="L36" s="48">
        <v>46.37962452262429</v>
      </c>
      <c r="M36" s="47">
        <v>542</v>
      </c>
      <c r="N36" s="48">
        <v>18.082788671023966</v>
      </c>
      <c r="O36" s="49">
        <v>210203</v>
      </c>
      <c r="P36" s="50">
        <v>46.28923376713759</v>
      </c>
      <c r="Q36" s="61"/>
    </row>
    <row r="37" spans="1:17" s="8" customFormat="1" ht="15.75" customHeight="1">
      <c r="A37" s="30">
        <v>35</v>
      </c>
      <c r="B37" s="40" t="s">
        <v>40</v>
      </c>
      <c r="C37" s="47">
        <v>41620</v>
      </c>
      <c r="D37" s="48">
        <v>29.819089207735495</v>
      </c>
      <c r="E37" s="47">
        <v>32657</v>
      </c>
      <c r="F37" s="48">
        <v>62.62636322892286</v>
      </c>
      <c r="G37" s="56">
        <v>29007</v>
      </c>
      <c r="H37" s="48">
        <v>56.95579243547427</v>
      </c>
      <c r="I37" s="47">
        <v>291</v>
      </c>
      <c r="J37" s="48">
        <v>59.01639344262295</v>
      </c>
      <c r="K37" s="47">
        <v>74568</v>
      </c>
      <c r="L37" s="48">
        <v>42.512040363886555</v>
      </c>
      <c r="M37" s="47">
        <v>321</v>
      </c>
      <c r="N37" s="48">
        <v>-8.547008547008547</v>
      </c>
      <c r="O37" s="49">
        <v>74889</v>
      </c>
      <c r="P37" s="50">
        <v>42.17180825818699</v>
      </c>
      <c r="Q37" s="61"/>
    </row>
    <row r="38" spans="1:17" s="8" customFormat="1" ht="15.75" customHeight="1">
      <c r="A38" s="30">
        <v>36</v>
      </c>
      <c r="B38" s="40" t="s">
        <v>41</v>
      </c>
      <c r="C38" s="47">
        <v>141661</v>
      </c>
      <c r="D38" s="48">
        <v>1.0918354967851511</v>
      </c>
      <c r="E38" s="47">
        <v>455593</v>
      </c>
      <c r="F38" s="48">
        <v>32.498371373397546</v>
      </c>
      <c r="G38" s="56">
        <v>377974</v>
      </c>
      <c r="H38" s="48">
        <v>30.11332341925534</v>
      </c>
      <c r="I38" s="47">
        <v>203</v>
      </c>
      <c r="J38" s="48">
        <v>-64.5104895104895</v>
      </c>
      <c r="K38" s="47">
        <v>597457</v>
      </c>
      <c r="L38" s="48">
        <v>23.301159217502388</v>
      </c>
      <c r="M38" s="47">
        <v>1320</v>
      </c>
      <c r="N38" s="48">
        <v>51.89873417721519</v>
      </c>
      <c r="O38" s="49">
        <v>598777</v>
      </c>
      <c r="P38" s="50">
        <v>23.352354661942236</v>
      </c>
      <c r="Q38" s="61"/>
    </row>
    <row r="39" spans="1:17" s="8" customFormat="1" ht="15.75" customHeight="1">
      <c r="A39" s="30">
        <v>37</v>
      </c>
      <c r="B39" s="40" t="s">
        <v>42</v>
      </c>
      <c r="C39" s="47">
        <v>107979</v>
      </c>
      <c r="D39" s="48">
        <v>20.967254069435263</v>
      </c>
      <c r="E39" s="47">
        <v>112866</v>
      </c>
      <c r="F39" s="48">
        <v>24.99003322259136</v>
      </c>
      <c r="G39" s="56">
        <v>80494</v>
      </c>
      <c r="H39" s="48">
        <v>74.16535041218599</v>
      </c>
      <c r="I39" s="47">
        <v>1378</v>
      </c>
      <c r="J39" s="48">
        <v>34.96571988246817</v>
      </c>
      <c r="K39" s="47">
        <v>222223</v>
      </c>
      <c r="L39" s="48">
        <v>23.05796748327648</v>
      </c>
      <c r="M39" s="47">
        <v>500</v>
      </c>
      <c r="N39" s="48">
        <v>3.95010395010395</v>
      </c>
      <c r="O39" s="49">
        <v>222723</v>
      </c>
      <c r="P39" s="50">
        <v>23.007207356474193</v>
      </c>
      <c r="Q39" s="61"/>
    </row>
    <row r="40" spans="1:17" s="8" customFormat="1" ht="15.75" customHeight="1">
      <c r="A40" s="11"/>
      <c r="B40" s="11" t="s">
        <v>0</v>
      </c>
      <c r="C40" s="12">
        <f>SUM(C3:C39)</f>
        <v>5165861</v>
      </c>
      <c r="D40" s="50">
        <v>15.932066379738677</v>
      </c>
      <c r="E40" s="12">
        <f>SUM(E3:E39)</f>
        <v>7061509</v>
      </c>
      <c r="F40" s="50">
        <v>22.946188411855537</v>
      </c>
      <c r="G40" s="14">
        <f>SUM(G3:G39)</f>
        <v>4917487</v>
      </c>
      <c r="H40" s="48">
        <v>30.67624704798455</v>
      </c>
      <c r="I40" s="12">
        <f>SUM(I3:I39)</f>
        <v>58411</v>
      </c>
      <c r="J40" s="50">
        <v>-17.7911951809942</v>
      </c>
      <c r="K40" s="12">
        <f>SUM(K3:K39)</f>
        <v>12285804</v>
      </c>
      <c r="L40" s="50">
        <v>19.621477567888903</v>
      </c>
      <c r="M40" s="12">
        <f>SUM(M3:M39)</f>
        <v>23723</v>
      </c>
      <c r="N40" s="50">
        <v>11.969604002454336</v>
      </c>
      <c r="O40" s="12">
        <f>SUM(O3:O39)</f>
        <v>12309527</v>
      </c>
      <c r="P40" s="50">
        <v>19.605725127126046</v>
      </c>
      <c r="Q40" s="61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2"/>
      <c r="B1" s="28" t="s">
        <v>62</v>
      </c>
      <c r="C1" s="64" t="str">
        <f>'Totali Aprile'!C1</f>
        <v>Aprile 2011 (su base 2010)</v>
      </c>
      <c r="D1" s="64"/>
      <c r="E1" s="64"/>
      <c r="F1" s="64"/>
      <c r="G1" s="64"/>
      <c r="H1" s="64"/>
      <c r="I1" s="64"/>
      <c r="J1" s="64"/>
      <c r="K1" s="64"/>
      <c r="L1" s="64"/>
      <c r="M1" s="43"/>
    </row>
    <row r="2" spans="1:13" s="8" customFormat="1" ht="15.75" customHeight="1">
      <c r="A2" s="30" t="s">
        <v>44</v>
      </c>
      <c r="B2" s="30" t="s">
        <v>2</v>
      </c>
      <c r="C2" s="44" t="s">
        <v>54</v>
      </c>
      <c r="D2" s="21" t="s">
        <v>4</v>
      </c>
      <c r="E2" s="45" t="s">
        <v>55</v>
      </c>
      <c r="F2" s="21" t="s">
        <v>4</v>
      </c>
      <c r="G2" s="34" t="s">
        <v>56</v>
      </c>
      <c r="H2" s="21" t="s">
        <v>4</v>
      </c>
      <c r="I2" s="45" t="s">
        <v>57</v>
      </c>
      <c r="J2" s="21" t="s">
        <v>4</v>
      </c>
      <c r="K2" s="32" t="s">
        <v>50</v>
      </c>
      <c r="L2" s="46" t="s">
        <v>4</v>
      </c>
      <c r="M2" s="65"/>
    </row>
    <row r="3" spans="1:13" s="8" customFormat="1" ht="15.75" customHeight="1">
      <c r="A3" s="30">
        <v>1</v>
      </c>
      <c r="B3" s="40" t="s">
        <v>7</v>
      </c>
      <c r="C3" s="47">
        <v>133</v>
      </c>
      <c r="D3" s="48">
        <v>11.764705882352942</v>
      </c>
      <c r="E3" s="47">
        <v>0</v>
      </c>
      <c r="F3" s="48"/>
      <c r="G3" s="47">
        <v>133</v>
      </c>
      <c r="H3" s="48">
        <v>11.764705882352942</v>
      </c>
      <c r="I3" s="47">
        <v>0</v>
      </c>
      <c r="J3" s="48"/>
      <c r="K3" s="49">
        <v>133</v>
      </c>
      <c r="L3" s="50">
        <v>11.764705882352942</v>
      </c>
      <c r="M3" s="61"/>
    </row>
    <row r="4" spans="1:13" s="8" customFormat="1" ht="15.75" customHeight="1">
      <c r="A4" s="30">
        <v>2</v>
      </c>
      <c r="B4" s="40" t="s">
        <v>8</v>
      </c>
      <c r="C4" s="47">
        <v>561</v>
      </c>
      <c r="D4" s="48">
        <v>54.120879120879124</v>
      </c>
      <c r="E4" s="47">
        <v>0</v>
      </c>
      <c r="F4" s="48"/>
      <c r="G4" s="47">
        <v>561</v>
      </c>
      <c r="H4" s="48">
        <v>54.120879120879124</v>
      </c>
      <c r="I4" s="47">
        <v>67</v>
      </c>
      <c r="J4" s="48">
        <v>-20.238095238095237</v>
      </c>
      <c r="K4" s="49">
        <v>628</v>
      </c>
      <c r="L4" s="50">
        <v>40.17857142857143</v>
      </c>
      <c r="M4" s="61"/>
    </row>
    <row r="5" spans="1:13" s="8" customFormat="1" ht="15.75" customHeight="1">
      <c r="A5" s="30">
        <v>3</v>
      </c>
      <c r="B5" s="40" t="s">
        <v>9</v>
      </c>
      <c r="C5" s="47">
        <v>12</v>
      </c>
      <c r="D5" s="48">
        <v>-20</v>
      </c>
      <c r="E5" s="47">
        <v>0</v>
      </c>
      <c r="F5" s="48"/>
      <c r="G5" s="47">
        <v>12</v>
      </c>
      <c r="H5" s="48">
        <v>-20</v>
      </c>
      <c r="I5" s="47">
        <v>158</v>
      </c>
      <c r="J5" s="48">
        <v>-16.842105263157894</v>
      </c>
      <c r="K5" s="49">
        <v>170</v>
      </c>
      <c r="L5" s="50">
        <v>-17.073170731707318</v>
      </c>
      <c r="M5" s="61"/>
    </row>
    <row r="6" spans="1:13" s="8" customFormat="1" ht="15.75" customHeight="1">
      <c r="A6" s="30">
        <v>4</v>
      </c>
      <c r="B6" s="40" t="s">
        <v>10</v>
      </c>
      <c r="C6" s="47">
        <v>9050</v>
      </c>
      <c r="D6" s="48">
        <v>15.022877478393493</v>
      </c>
      <c r="E6" s="47">
        <v>44</v>
      </c>
      <c r="F6" s="48">
        <v>-75</v>
      </c>
      <c r="G6" s="47">
        <v>9094</v>
      </c>
      <c r="H6" s="48">
        <v>13.053207359522625</v>
      </c>
      <c r="I6" s="47">
        <v>0</v>
      </c>
      <c r="J6" s="48"/>
      <c r="K6" s="49">
        <v>9094</v>
      </c>
      <c r="L6" s="50">
        <v>13.053207359522625</v>
      </c>
      <c r="M6" s="61"/>
    </row>
    <row r="7" spans="1:13" s="8" customFormat="1" ht="15.75" customHeight="1">
      <c r="A7" s="30">
        <v>5</v>
      </c>
      <c r="B7" s="40" t="s">
        <v>11</v>
      </c>
      <c r="C7" s="47">
        <v>2879</v>
      </c>
      <c r="D7" s="48">
        <v>40.851272015655574</v>
      </c>
      <c r="E7" s="47">
        <v>787</v>
      </c>
      <c r="F7" s="48">
        <v>-5.861244019138756</v>
      </c>
      <c r="G7" s="47">
        <v>3666</v>
      </c>
      <c r="H7" s="48">
        <v>27.291666666666668</v>
      </c>
      <c r="I7" s="47">
        <v>102</v>
      </c>
      <c r="J7" s="48">
        <v>-60.46511627906977</v>
      </c>
      <c r="K7" s="49">
        <v>3768</v>
      </c>
      <c r="L7" s="50">
        <v>20.076481835564053</v>
      </c>
      <c r="M7" s="61"/>
    </row>
    <row r="8" spans="1:13" s="8" customFormat="1" ht="15.75" customHeight="1">
      <c r="A8" s="30">
        <v>6</v>
      </c>
      <c r="B8" s="40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1"/>
    </row>
    <row r="9" spans="1:13" s="8" customFormat="1" ht="15.75" customHeight="1">
      <c r="A9" s="30">
        <v>7</v>
      </c>
      <c r="B9" s="40" t="s">
        <v>13</v>
      </c>
      <c r="C9" s="47">
        <v>190</v>
      </c>
      <c r="D9" s="48">
        <v>-35.153583617747444</v>
      </c>
      <c r="E9" s="47">
        <v>831</v>
      </c>
      <c r="F9" s="48"/>
      <c r="G9" s="47">
        <v>1021</v>
      </c>
      <c r="H9" s="48">
        <v>248.4641638225256</v>
      </c>
      <c r="I9" s="47">
        <v>2338</v>
      </c>
      <c r="J9" s="48">
        <v>-12.793733681462141</v>
      </c>
      <c r="K9" s="49">
        <v>3359</v>
      </c>
      <c r="L9" s="50">
        <v>12.945527908540686</v>
      </c>
      <c r="M9" s="61"/>
    </row>
    <row r="10" spans="1:13" s="8" customFormat="1" ht="15.75" customHeight="1">
      <c r="A10" s="30">
        <v>8</v>
      </c>
      <c r="B10" s="40" t="s">
        <v>14</v>
      </c>
      <c r="C10" s="47">
        <v>4</v>
      </c>
      <c r="D10" s="48">
        <v>-93.44262295081967</v>
      </c>
      <c r="E10" s="47">
        <v>0</v>
      </c>
      <c r="F10" s="48"/>
      <c r="G10" s="47">
        <v>4</v>
      </c>
      <c r="H10" s="48">
        <v>-93.44262295081967</v>
      </c>
      <c r="I10" s="47">
        <v>0</v>
      </c>
      <c r="J10" s="48"/>
      <c r="K10" s="49">
        <v>4</v>
      </c>
      <c r="L10" s="50">
        <v>-93.44262295081967</v>
      </c>
      <c r="M10" s="61"/>
    </row>
    <row r="11" spans="1:13" s="8" customFormat="1" ht="15.75" customHeight="1">
      <c r="A11" s="30">
        <v>9</v>
      </c>
      <c r="B11" s="40" t="s">
        <v>15</v>
      </c>
      <c r="C11" s="47">
        <v>115</v>
      </c>
      <c r="D11" s="48">
        <v>-24.342105263157894</v>
      </c>
      <c r="E11" s="47">
        <v>0</v>
      </c>
      <c r="F11" s="48"/>
      <c r="G11" s="47">
        <v>115</v>
      </c>
      <c r="H11" s="48">
        <v>-24.342105263157894</v>
      </c>
      <c r="I11" s="47">
        <v>126</v>
      </c>
      <c r="J11" s="48">
        <v>-17.105263157894736</v>
      </c>
      <c r="K11" s="49">
        <v>241</v>
      </c>
      <c r="L11" s="50">
        <v>-20.723684210526315</v>
      </c>
      <c r="M11" s="61"/>
    </row>
    <row r="12" spans="1:13" s="8" customFormat="1" ht="15.75" customHeight="1">
      <c r="A12" s="30">
        <v>10</v>
      </c>
      <c r="B12" s="40" t="s">
        <v>16</v>
      </c>
      <c r="C12" s="47">
        <v>708</v>
      </c>
      <c r="D12" s="48">
        <v>-2.2099447513812156</v>
      </c>
      <c r="E12" s="47">
        <v>0</v>
      </c>
      <c r="F12" s="48"/>
      <c r="G12" s="47">
        <v>708</v>
      </c>
      <c r="H12" s="48">
        <v>-2.2099447513812156</v>
      </c>
      <c r="I12" s="47">
        <v>80</v>
      </c>
      <c r="J12" s="48">
        <v>122.22222222222223</v>
      </c>
      <c r="K12" s="49">
        <v>788</v>
      </c>
      <c r="L12" s="50">
        <v>3.6842105263157894</v>
      </c>
      <c r="M12" s="61"/>
    </row>
    <row r="13" spans="1:13" s="8" customFormat="1" ht="15.75" customHeight="1">
      <c r="A13" s="30">
        <v>11</v>
      </c>
      <c r="B13" s="40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1"/>
    </row>
    <row r="14" spans="1:13" s="8" customFormat="1" ht="15.75" customHeight="1">
      <c r="A14" s="30">
        <v>12</v>
      </c>
      <c r="B14" s="40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1"/>
    </row>
    <row r="15" spans="1:13" s="8" customFormat="1" ht="15.75" customHeight="1">
      <c r="A15" s="30">
        <v>13</v>
      </c>
      <c r="B15" s="40" t="s">
        <v>19</v>
      </c>
      <c r="C15" s="47">
        <v>24</v>
      </c>
      <c r="D15" s="48">
        <v>118.18181818181819</v>
      </c>
      <c r="E15" s="47">
        <v>27</v>
      </c>
      <c r="F15" s="48">
        <v>-15.625</v>
      </c>
      <c r="G15" s="47">
        <v>51</v>
      </c>
      <c r="H15" s="48">
        <v>18.6046511627907</v>
      </c>
      <c r="I15" s="47">
        <v>0</v>
      </c>
      <c r="J15" s="48"/>
      <c r="K15" s="49">
        <v>51</v>
      </c>
      <c r="L15" s="50">
        <v>18.6046511627907</v>
      </c>
      <c r="M15" s="61"/>
    </row>
    <row r="16" spans="1:13" s="8" customFormat="1" ht="15.75" customHeight="1">
      <c r="A16" s="30">
        <v>14</v>
      </c>
      <c r="B16" s="40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1"/>
    </row>
    <row r="17" spans="1:13" s="8" customFormat="1" ht="15.75" customHeight="1">
      <c r="A17" s="30">
        <v>15</v>
      </c>
      <c r="B17" s="40" t="s">
        <v>77</v>
      </c>
      <c r="C17" s="47">
        <v>0</v>
      </c>
      <c r="D17" s="48"/>
      <c r="E17" s="47">
        <v>0</v>
      </c>
      <c r="F17" s="48"/>
      <c r="G17" s="47">
        <v>0</v>
      </c>
      <c r="H17" s="48"/>
      <c r="I17" s="47">
        <v>0</v>
      </c>
      <c r="J17" s="48"/>
      <c r="K17" s="49">
        <v>0</v>
      </c>
      <c r="L17" s="50"/>
      <c r="M17" s="61"/>
    </row>
    <row r="18" spans="1:13" s="8" customFormat="1" ht="15.75" customHeight="1">
      <c r="A18" s="30">
        <v>16</v>
      </c>
      <c r="B18" s="40" t="s">
        <v>21</v>
      </c>
      <c r="C18" s="47">
        <v>30</v>
      </c>
      <c r="D18" s="48">
        <v>42.857142857142854</v>
      </c>
      <c r="E18" s="47">
        <v>219</v>
      </c>
      <c r="F18" s="48">
        <v>4.285714285714286</v>
      </c>
      <c r="G18" s="47">
        <v>249</v>
      </c>
      <c r="H18" s="48">
        <v>7.792207792207792</v>
      </c>
      <c r="I18" s="47">
        <v>0</v>
      </c>
      <c r="J18" s="48">
        <v>-100</v>
      </c>
      <c r="K18" s="49">
        <v>249</v>
      </c>
      <c r="L18" s="50">
        <v>6.410256410256411</v>
      </c>
      <c r="M18" s="61"/>
    </row>
    <row r="19" spans="1:13" s="8" customFormat="1" ht="15.75" customHeight="1">
      <c r="A19" s="30">
        <v>17</v>
      </c>
      <c r="B19" s="40" t="s">
        <v>22</v>
      </c>
      <c r="C19" s="47">
        <v>9</v>
      </c>
      <c r="D19" s="48">
        <v>12.5</v>
      </c>
      <c r="E19" s="47">
        <v>0</v>
      </c>
      <c r="F19" s="48"/>
      <c r="G19" s="47">
        <v>9</v>
      </c>
      <c r="H19" s="48">
        <v>12.5</v>
      </c>
      <c r="I19" s="47">
        <v>145</v>
      </c>
      <c r="J19" s="48">
        <v>-5.8441558441558445</v>
      </c>
      <c r="K19" s="49">
        <v>154</v>
      </c>
      <c r="L19" s="50">
        <v>-4.938271604938271</v>
      </c>
      <c r="M19" s="61"/>
    </row>
    <row r="20" spans="1:13" s="8" customFormat="1" ht="15.75" customHeight="1">
      <c r="A20" s="30">
        <v>18</v>
      </c>
      <c r="B20" s="40" t="s">
        <v>23</v>
      </c>
      <c r="C20" s="47">
        <v>1364</v>
      </c>
      <c r="D20" s="48">
        <v>19.544259421560035</v>
      </c>
      <c r="E20" s="47">
        <v>0</v>
      </c>
      <c r="F20" s="48"/>
      <c r="G20" s="47">
        <v>1364</v>
      </c>
      <c r="H20" s="48">
        <v>19.544259421560035</v>
      </c>
      <c r="I20" s="47">
        <v>304</v>
      </c>
      <c r="J20" s="48">
        <v>9.747292418772563</v>
      </c>
      <c r="K20" s="49">
        <v>1668</v>
      </c>
      <c r="L20" s="50">
        <v>17.63046544428773</v>
      </c>
      <c r="M20" s="61"/>
    </row>
    <row r="21" spans="1:13" s="8" customFormat="1" ht="15.75" customHeight="1">
      <c r="A21" s="30">
        <v>19</v>
      </c>
      <c r="B21" s="40" t="s">
        <v>24</v>
      </c>
      <c r="C21" s="47">
        <v>38889</v>
      </c>
      <c r="D21" s="48">
        <v>22.12731212511384</v>
      </c>
      <c r="E21" s="47">
        <v>0</v>
      </c>
      <c r="F21" s="48"/>
      <c r="G21" s="47">
        <v>38889</v>
      </c>
      <c r="H21" s="48">
        <v>22.12731212511384</v>
      </c>
      <c r="I21" s="47">
        <v>841</v>
      </c>
      <c r="J21" s="48">
        <v>13.342318059299192</v>
      </c>
      <c r="K21" s="49">
        <v>39730</v>
      </c>
      <c r="L21" s="50">
        <v>21.927267147460487</v>
      </c>
      <c r="M21" s="61"/>
    </row>
    <row r="22" spans="1:13" s="8" customFormat="1" ht="15.75" customHeight="1">
      <c r="A22" s="30">
        <v>20</v>
      </c>
      <c r="B22" s="40" t="s">
        <v>25</v>
      </c>
      <c r="C22" s="47">
        <v>84</v>
      </c>
      <c r="D22" s="48">
        <v>-1.1764705882352942</v>
      </c>
      <c r="E22" s="47">
        <v>193</v>
      </c>
      <c r="F22" s="48">
        <v>-27.44360902255639</v>
      </c>
      <c r="G22" s="47">
        <v>276</v>
      </c>
      <c r="H22" s="48">
        <v>-21.367521367521366</v>
      </c>
      <c r="I22" s="47">
        <v>166</v>
      </c>
      <c r="J22" s="48">
        <v>-23.14814814814815</v>
      </c>
      <c r="K22" s="49">
        <v>442</v>
      </c>
      <c r="L22" s="50">
        <v>-22.045855379188712</v>
      </c>
      <c r="M22" s="61"/>
    </row>
    <row r="23" spans="1:13" s="8" customFormat="1" ht="15.75" customHeight="1">
      <c r="A23" s="30">
        <v>21</v>
      </c>
      <c r="B23" s="40" t="s">
        <v>26</v>
      </c>
      <c r="C23" s="47">
        <v>14</v>
      </c>
      <c r="D23" s="48">
        <v>7.6923076923076925</v>
      </c>
      <c r="E23" s="47">
        <v>0</v>
      </c>
      <c r="F23" s="48"/>
      <c r="G23" s="47">
        <v>14</v>
      </c>
      <c r="H23" s="48">
        <v>7.6923076923076925</v>
      </c>
      <c r="I23" s="47">
        <v>0</v>
      </c>
      <c r="J23" s="48"/>
      <c r="K23" s="49">
        <v>14</v>
      </c>
      <c r="L23" s="50">
        <v>7.6923076923076925</v>
      </c>
      <c r="M23" s="61"/>
    </row>
    <row r="24" spans="1:13" s="8" customFormat="1" ht="15.75" customHeight="1">
      <c r="A24" s="30">
        <v>22</v>
      </c>
      <c r="B24" s="40" t="s">
        <v>27</v>
      </c>
      <c r="C24" s="47">
        <v>59</v>
      </c>
      <c r="D24" s="48">
        <v>-24.358974358974358</v>
      </c>
      <c r="E24" s="47">
        <v>0</v>
      </c>
      <c r="F24" s="48"/>
      <c r="G24" s="47">
        <v>59</v>
      </c>
      <c r="H24" s="48">
        <v>-24.358974358974358</v>
      </c>
      <c r="I24" s="47">
        <v>96</v>
      </c>
      <c r="J24" s="48">
        <v>-35.13513513513514</v>
      </c>
      <c r="K24" s="49">
        <v>155</v>
      </c>
      <c r="L24" s="50">
        <v>-31.41592920353982</v>
      </c>
      <c r="M24" s="61"/>
    </row>
    <row r="25" spans="1:13" s="8" customFormat="1" ht="15.75" customHeight="1">
      <c r="A25" s="30">
        <v>23</v>
      </c>
      <c r="B25" s="40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1"/>
    </row>
    <row r="26" spans="1:13" s="8" customFormat="1" ht="15.75" customHeight="1">
      <c r="A26" s="30">
        <v>24</v>
      </c>
      <c r="B26" s="40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1"/>
    </row>
    <row r="27" spans="1:13" s="8" customFormat="1" ht="15.75" customHeight="1">
      <c r="A27" s="30">
        <v>25</v>
      </c>
      <c r="B27" s="40" t="s">
        <v>30</v>
      </c>
      <c r="C27" s="47">
        <v>0</v>
      </c>
      <c r="D27" s="48">
        <v>-100</v>
      </c>
      <c r="E27" s="47">
        <v>0</v>
      </c>
      <c r="F27" s="48"/>
      <c r="G27" s="47">
        <v>0</v>
      </c>
      <c r="H27" s="48">
        <v>-100</v>
      </c>
      <c r="I27" s="47">
        <v>100</v>
      </c>
      <c r="J27" s="48">
        <v>-7.407407407407407</v>
      </c>
      <c r="K27" s="49">
        <v>100</v>
      </c>
      <c r="L27" s="50">
        <v>-50.73891625615764</v>
      </c>
      <c r="M27" s="61"/>
    </row>
    <row r="28" spans="1:13" s="8" customFormat="1" ht="15.75" customHeight="1">
      <c r="A28" s="30">
        <v>26</v>
      </c>
      <c r="B28" s="40" t="s">
        <v>31</v>
      </c>
      <c r="C28" s="47">
        <v>520</v>
      </c>
      <c r="D28" s="48">
        <v>57.09969788519638</v>
      </c>
      <c r="E28" s="47">
        <v>65</v>
      </c>
      <c r="F28" s="48">
        <v>-14.473684210526315</v>
      </c>
      <c r="G28" s="47">
        <v>585</v>
      </c>
      <c r="H28" s="48">
        <v>43.73464373464373</v>
      </c>
      <c r="I28" s="47">
        <v>10</v>
      </c>
      <c r="J28" s="48">
        <v>42.857142857142854</v>
      </c>
      <c r="K28" s="49">
        <v>595</v>
      </c>
      <c r="L28" s="50">
        <v>43.71980676328502</v>
      </c>
      <c r="M28" s="61"/>
    </row>
    <row r="29" spans="1:13" s="8" customFormat="1" ht="15.75" customHeight="1">
      <c r="A29" s="30">
        <v>27</v>
      </c>
      <c r="B29" s="40" t="s">
        <v>32</v>
      </c>
      <c r="C29" s="47">
        <v>13</v>
      </c>
      <c r="D29" s="48">
        <v>-23.529411764705884</v>
      </c>
      <c r="E29" s="47">
        <v>0</v>
      </c>
      <c r="F29" s="48"/>
      <c r="G29" s="47">
        <v>13</v>
      </c>
      <c r="H29" s="48">
        <v>-23.529411764705884</v>
      </c>
      <c r="I29" s="47">
        <v>0</v>
      </c>
      <c r="J29" s="48"/>
      <c r="K29" s="49">
        <v>13</v>
      </c>
      <c r="L29" s="50">
        <v>-23.529411764705884</v>
      </c>
      <c r="M29" s="61"/>
    </row>
    <row r="30" spans="1:13" s="8" customFormat="1" ht="15.75" customHeight="1">
      <c r="A30" s="30">
        <v>28</v>
      </c>
      <c r="B30" s="40" t="s">
        <v>33</v>
      </c>
      <c r="C30" s="47">
        <v>64</v>
      </c>
      <c r="D30" s="48">
        <v>106.45161290322581</v>
      </c>
      <c r="E30" s="47">
        <v>0</v>
      </c>
      <c r="F30" s="48"/>
      <c r="G30" s="47">
        <v>64</v>
      </c>
      <c r="H30" s="48">
        <v>106.45161290322581</v>
      </c>
      <c r="I30" s="47">
        <v>0</v>
      </c>
      <c r="J30" s="48"/>
      <c r="K30" s="49">
        <v>64</v>
      </c>
      <c r="L30" s="50">
        <v>106.45161290322581</v>
      </c>
      <c r="M30" s="61"/>
    </row>
    <row r="31" spans="1:13" s="8" customFormat="1" ht="15.75" customHeight="1">
      <c r="A31" s="30">
        <v>29</v>
      </c>
      <c r="B31" s="40" t="s">
        <v>34</v>
      </c>
      <c r="C31" s="47">
        <v>1576</v>
      </c>
      <c r="D31" s="48">
        <v>21.51117964533539</v>
      </c>
      <c r="E31" s="47">
        <v>0</v>
      </c>
      <c r="F31" s="48"/>
      <c r="G31" s="47">
        <v>1576</v>
      </c>
      <c r="H31" s="48">
        <v>21.51117964533539</v>
      </c>
      <c r="I31" s="47">
        <v>0</v>
      </c>
      <c r="J31" s="48"/>
      <c r="K31" s="49">
        <v>1576</v>
      </c>
      <c r="L31" s="50">
        <v>21.51117964533539</v>
      </c>
      <c r="M31" s="61"/>
    </row>
    <row r="32" spans="1:13" s="8" customFormat="1" ht="15.75" customHeight="1">
      <c r="A32" s="30">
        <v>30</v>
      </c>
      <c r="B32" s="40" t="s">
        <v>35</v>
      </c>
      <c r="C32" s="47">
        <v>12555</v>
      </c>
      <c r="D32" s="48">
        <v>-2.659327027446116</v>
      </c>
      <c r="E32" s="47">
        <v>0</v>
      </c>
      <c r="F32" s="48"/>
      <c r="G32" s="47">
        <v>12555</v>
      </c>
      <c r="H32" s="48">
        <v>-2.659327027446116</v>
      </c>
      <c r="I32" s="47">
        <v>806</v>
      </c>
      <c r="J32" s="48">
        <v>-4.7281323877068555</v>
      </c>
      <c r="K32" s="49">
        <v>13361</v>
      </c>
      <c r="L32" s="50">
        <v>-2.786670547147846</v>
      </c>
      <c r="M32" s="61"/>
    </row>
    <row r="33" spans="1:13" s="8" customFormat="1" ht="15.75" customHeight="1">
      <c r="A33" s="30">
        <v>31</v>
      </c>
      <c r="B33" s="40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1"/>
    </row>
    <row r="34" spans="1:13" s="8" customFormat="1" ht="15.75" customHeight="1">
      <c r="A34" s="30">
        <v>32</v>
      </c>
      <c r="B34" s="40" t="s">
        <v>37</v>
      </c>
      <c r="C34" s="47">
        <v>64</v>
      </c>
      <c r="D34" s="48">
        <v>-4.477611940298507</v>
      </c>
      <c r="E34" s="47">
        <v>576</v>
      </c>
      <c r="F34" s="48">
        <v>41.87192118226601</v>
      </c>
      <c r="G34" s="47">
        <v>641</v>
      </c>
      <c r="H34" s="48">
        <v>35.51797040169133</v>
      </c>
      <c r="I34" s="47">
        <v>0</v>
      </c>
      <c r="J34" s="48"/>
      <c r="K34" s="49">
        <v>641</v>
      </c>
      <c r="L34" s="50">
        <v>35.51797040169133</v>
      </c>
      <c r="M34" s="61"/>
    </row>
    <row r="35" spans="1:13" s="8" customFormat="1" ht="15.75" customHeight="1">
      <c r="A35" s="30">
        <v>33</v>
      </c>
      <c r="B35" s="40" t="s">
        <v>38</v>
      </c>
      <c r="C35" s="47">
        <v>1</v>
      </c>
      <c r="D35" s="48">
        <v>0</v>
      </c>
      <c r="E35" s="47">
        <v>0</v>
      </c>
      <c r="F35" s="48"/>
      <c r="G35" s="47">
        <v>1</v>
      </c>
      <c r="H35" s="48">
        <v>0</v>
      </c>
      <c r="I35" s="47">
        <v>0</v>
      </c>
      <c r="J35" s="48"/>
      <c r="K35" s="49">
        <v>1</v>
      </c>
      <c r="L35" s="50">
        <v>0</v>
      </c>
      <c r="M35" s="61"/>
    </row>
    <row r="36" spans="1:13" s="8" customFormat="1" ht="15.75" customHeight="1">
      <c r="A36" s="30">
        <v>34</v>
      </c>
      <c r="B36" s="40" t="s">
        <v>39</v>
      </c>
      <c r="C36" s="47">
        <v>299</v>
      </c>
      <c r="D36" s="48">
        <v>43.0622009569378</v>
      </c>
      <c r="E36" s="47">
        <v>0</v>
      </c>
      <c r="F36" s="48"/>
      <c r="G36" s="47">
        <v>299</v>
      </c>
      <c r="H36" s="48">
        <v>43.0622009569378</v>
      </c>
      <c r="I36" s="47">
        <v>0</v>
      </c>
      <c r="J36" s="48"/>
      <c r="K36" s="49">
        <v>299</v>
      </c>
      <c r="L36" s="50">
        <v>43.0622009569378</v>
      </c>
      <c r="M36" s="61"/>
    </row>
    <row r="37" spans="1:13" s="8" customFormat="1" ht="15.75" customHeight="1">
      <c r="A37" s="30">
        <v>35</v>
      </c>
      <c r="B37" s="40" t="s">
        <v>40</v>
      </c>
      <c r="C37" s="47">
        <v>59</v>
      </c>
      <c r="D37" s="48">
        <v>742.8571428571429</v>
      </c>
      <c r="E37" s="47">
        <v>59</v>
      </c>
      <c r="F37" s="48">
        <v>37.2093023255814</v>
      </c>
      <c r="G37" s="47">
        <v>118</v>
      </c>
      <c r="H37" s="48">
        <v>136</v>
      </c>
      <c r="I37" s="47">
        <v>0</v>
      </c>
      <c r="J37" s="48"/>
      <c r="K37" s="49">
        <v>118</v>
      </c>
      <c r="L37" s="50">
        <v>136</v>
      </c>
      <c r="M37" s="61"/>
    </row>
    <row r="38" spans="1:13" s="8" customFormat="1" ht="15.75" customHeight="1">
      <c r="A38" s="30">
        <v>36</v>
      </c>
      <c r="B38" s="40" t="s">
        <v>41</v>
      </c>
      <c r="C38" s="47">
        <v>2360</v>
      </c>
      <c r="D38" s="48">
        <v>13.844669561022673</v>
      </c>
      <c r="E38" s="47">
        <v>841</v>
      </c>
      <c r="F38" s="48">
        <v>8.097686375321336</v>
      </c>
      <c r="G38" s="47">
        <v>3201</v>
      </c>
      <c r="H38" s="48">
        <v>12.27639424763241</v>
      </c>
      <c r="I38" s="47">
        <v>6</v>
      </c>
      <c r="J38" s="48">
        <v>100</v>
      </c>
      <c r="K38" s="49">
        <v>3207</v>
      </c>
      <c r="L38" s="50">
        <v>12.3292469352014</v>
      </c>
      <c r="M38" s="61"/>
    </row>
    <row r="39" spans="1:13" s="8" customFormat="1" ht="15.75" customHeight="1">
      <c r="A39" s="30">
        <v>37</v>
      </c>
      <c r="B39" s="40" t="s">
        <v>42</v>
      </c>
      <c r="C39" s="47">
        <v>25</v>
      </c>
      <c r="D39" s="48">
        <v>19.047619047619047</v>
      </c>
      <c r="E39" s="47">
        <v>429</v>
      </c>
      <c r="F39" s="48">
        <v>8.883248730964468</v>
      </c>
      <c r="G39" s="47">
        <v>454</v>
      </c>
      <c r="H39" s="48">
        <v>9.397590361445783</v>
      </c>
      <c r="I39" s="47">
        <v>0</v>
      </c>
      <c r="J39" s="48"/>
      <c r="K39" s="49">
        <v>454</v>
      </c>
      <c r="L39" s="50">
        <v>9.397590361445783</v>
      </c>
      <c r="M39" s="61"/>
    </row>
    <row r="40" spans="1:13" s="8" customFormat="1" ht="15.75" customHeight="1">
      <c r="A40" s="11"/>
      <c r="B40" s="11" t="s">
        <v>0</v>
      </c>
      <c r="C40" s="12">
        <f>SUM(C3:C39)</f>
        <v>71661</v>
      </c>
      <c r="D40" s="50">
        <v>15.793300693198894</v>
      </c>
      <c r="E40" s="12">
        <f>SUM(E3:E39)</f>
        <v>4071</v>
      </c>
      <c r="F40" s="50">
        <v>26.54647186820019</v>
      </c>
      <c r="G40" s="12">
        <f>SUM(G3:G39)</f>
        <v>75732</v>
      </c>
      <c r="H40" s="50">
        <v>16.324649791103464</v>
      </c>
      <c r="I40" s="12">
        <f>SUM(I3:I39)</f>
        <v>5345</v>
      </c>
      <c r="J40" s="50">
        <v>-9.483488569009314</v>
      </c>
      <c r="K40" s="12">
        <f>SUM(K3:K39)</f>
        <v>81077</v>
      </c>
      <c r="L40" s="50">
        <v>14.176876496268132</v>
      </c>
      <c r="M40" s="61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PageLayoutView="0" workbookViewId="0" topLeftCell="A2">
      <selection activeCell="A1" sqref="A1:IV1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8" t="s">
        <v>63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8" s="8" customFormat="1" ht="15.75" customHeight="1">
      <c r="A2" s="30" t="s">
        <v>44</v>
      </c>
      <c r="B2" s="30" t="s">
        <v>2</v>
      </c>
      <c r="C2" s="31" t="s">
        <v>64</v>
      </c>
      <c r="D2" s="32" t="s">
        <v>65</v>
      </c>
      <c r="E2" s="33" t="s">
        <v>66</v>
      </c>
      <c r="F2" s="32" t="s">
        <v>67</v>
      </c>
      <c r="G2" s="34" t="s">
        <v>68</v>
      </c>
      <c r="H2" s="32" t="s">
        <v>69</v>
      </c>
      <c r="I2" s="33" t="s">
        <v>70</v>
      </c>
      <c r="J2" s="32" t="s">
        <v>71</v>
      </c>
      <c r="K2" s="32" t="s">
        <v>72</v>
      </c>
      <c r="L2" s="32" t="s">
        <v>73</v>
      </c>
      <c r="M2" s="32" t="s">
        <v>74</v>
      </c>
      <c r="N2" s="32" t="s">
        <v>75</v>
      </c>
      <c r="O2" s="35"/>
      <c r="P2" s="36"/>
      <c r="Q2" s="36"/>
      <c r="R2" s="36"/>
    </row>
    <row r="3" spans="1:18" s="8" customFormat="1" ht="15.75" customHeight="1">
      <c r="A3" s="30">
        <v>1</v>
      </c>
      <c r="B3" s="15" t="s">
        <v>7</v>
      </c>
      <c r="C3" s="37" t="s">
        <v>76</v>
      </c>
      <c r="D3" s="37" t="s">
        <v>76</v>
      </c>
      <c r="E3" s="37" t="s">
        <v>76</v>
      </c>
      <c r="F3" s="37" t="s">
        <v>76</v>
      </c>
      <c r="G3" s="37" t="s">
        <v>76</v>
      </c>
      <c r="H3" s="37" t="s">
        <v>76</v>
      </c>
      <c r="I3" s="37" t="s">
        <v>76</v>
      </c>
      <c r="J3" s="37" t="s">
        <v>76</v>
      </c>
      <c r="K3" s="37" t="s">
        <v>76</v>
      </c>
      <c r="L3" s="37" t="s">
        <v>76</v>
      </c>
      <c r="M3" s="38" t="s">
        <v>76</v>
      </c>
      <c r="N3" s="38" t="s">
        <v>76</v>
      </c>
      <c r="O3" s="39"/>
      <c r="P3" s="36"/>
      <c r="Q3" s="36"/>
      <c r="R3" s="36"/>
    </row>
    <row r="4" spans="1:18" s="8" customFormat="1" ht="15.75" customHeight="1">
      <c r="A4" s="30">
        <v>2</v>
      </c>
      <c r="B4" s="15" t="s">
        <v>8</v>
      </c>
      <c r="C4" s="37" t="s">
        <v>76</v>
      </c>
      <c r="D4" s="37" t="s">
        <v>76</v>
      </c>
      <c r="E4" s="37" t="s">
        <v>76</v>
      </c>
      <c r="F4" s="37" t="s">
        <v>76</v>
      </c>
      <c r="G4" s="37" t="s">
        <v>76</v>
      </c>
      <c r="H4" s="37" t="s">
        <v>76</v>
      </c>
      <c r="I4" s="37" t="s">
        <v>76</v>
      </c>
      <c r="J4" s="37" t="s">
        <v>76</v>
      </c>
      <c r="K4" s="37" t="s">
        <v>76</v>
      </c>
      <c r="L4" s="37" t="s">
        <v>76</v>
      </c>
      <c r="M4" s="38" t="s">
        <v>76</v>
      </c>
      <c r="N4" s="38" t="s">
        <v>76</v>
      </c>
      <c r="O4" s="39"/>
      <c r="P4" s="36"/>
      <c r="Q4" s="36"/>
      <c r="R4" s="36"/>
    </row>
    <row r="5" spans="1:18" s="8" customFormat="1" ht="15.75" customHeight="1">
      <c r="A5" s="30">
        <v>3</v>
      </c>
      <c r="B5" s="15" t="s">
        <v>9</v>
      </c>
      <c r="C5" s="37" t="s">
        <v>76</v>
      </c>
      <c r="D5" s="37" t="s">
        <v>76</v>
      </c>
      <c r="E5" s="37" t="s">
        <v>76</v>
      </c>
      <c r="F5" s="37" t="s">
        <v>76</v>
      </c>
      <c r="G5" s="37" t="s">
        <v>76</v>
      </c>
      <c r="H5" s="37" t="s">
        <v>76</v>
      </c>
      <c r="I5" s="37" t="s">
        <v>76</v>
      </c>
      <c r="J5" s="37" t="s">
        <v>76</v>
      </c>
      <c r="K5" s="37" t="s">
        <v>76</v>
      </c>
      <c r="L5" s="37" t="s">
        <v>76</v>
      </c>
      <c r="M5" s="38" t="s">
        <v>76</v>
      </c>
      <c r="N5" s="38" t="s">
        <v>76</v>
      </c>
      <c r="O5" s="39"/>
      <c r="P5" s="36"/>
      <c r="Q5" s="36"/>
      <c r="R5" s="36"/>
    </row>
    <row r="6" spans="1:14" s="8" customFormat="1" ht="15.75" customHeight="1">
      <c r="A6" s="30">
        <v>4</v>
      </c>
      <c r="B6" s="15" t="s">
        <v>10</v>
      </c>
      <c r="C6" s="37" t="s">
        <v>76</v>
      </c>
      <c r="D6" s="37" t="s">
        <v>76</v>
      </c>
      <c r="E6" s="37" t="s">
        <v>76</v>
      </c>
      <c r="F6" s="37" t="s">
        <v>76</v>
      </c>
      <c r="G6" s="37" t="s">
        <v>76</v>
      </c>
      <c r="H6" s="37" t="s">
        <v>76</v>
      </c>
      <c r="I6" s="37" t="s">
        <v>76</v>
      </c>
      <c r="J6" s="37" t="s">
        <v>76</v>
      </c>
      <c r="K6" s="37" t="s">
        <v>76</v>
      </c>
      <c r="L6" s="37" t="s">
        <v>76</v>
      </c>
      <c r="M6" s="38" t="s">
        <v>76</v>
      </c>
      <c r="N6" s="38" t="s">
        <v>76</v>
      </c>
    </row>
    <row r="7" spans="1:14" s="8" customFormat="1" ht="15.75" customHeight="1">
      <c r="A7" s="30">
        <v>5</v>
      </c>
      <c r="B7" s="15" t="s">
        <v>11</v>
      </c>
      <c r="C7" s="37" t="s">
        <v>76</v>
      </c>
      <c r="D7" s="37" t="s">
        <v>76</v>
      </c>
      <c r="E7" s="37" t="s">
        <v>76</v>
      </c>
      <c r="F7" s="37" t="s">
        <v>76</v>
      </c>
      <c r="G7" s="37" t="s">
        <v>76</v>
      </c>
      <c r="H7" s="37" t="s">
        <v>76</v>
      </c>
      <c r="I7" s="37" t="s">
        <v>76</v>
      </c>
      <c r="J7" s="37" t="s">
        <v>76</v>
      </c>
      <c r="K7" s="37" t="s">
        <v>76</v>
      </c>
      <c r="L7" s="37" t="s">
        <v>76</v>
      </c>
      <c r="M7" s="38" t="s">
        <v>76</v>
      </c>
      <c r="N7" s="38" t="s">
        <v>76</v>
      </c>
    </row>
    <row r="8" spans="1:14" s="8" customFormat="1" ht="15.75" customHeight="1">
      <c r="A8" s="30">
        <v>6</v>
      </c>
      <c r="B8" s="15" t="s">
        <v>12</v>
      </c>
      <c r="C8" s="37" t="s">
        <v>76</v>
      </c>
      <c r="D8" s="37" t="s">
        <v>76</v>
      </c>
      <c r="E8" s="37" t="s">
        <v>76</v>
      </c>
      <c r="F8" s="37" t="s">
        <v>76</v>
      </c>
      <c r="G8" s="37" t="s">
        <v>76</v>
      </c>
      <c r="H8" s="37" t="s">
        <v>76</v>
      </c>
      <c r="I8" s="37" t="s">
        <v>76</v>
      </c>
      <c r="J8" s="37" t="s">
        <v>76</v>
      </c>
      <c r="K8" s="37" t="s">
        <v>76</v>
      </c>
      <c r="L8" s="37" t="s">
        <v>76</v>
      </c>
      <c r="M8" s="38" t="s">
        <v>76</v>
      </c>
      <c r="N8" s="38" t="s">
        <v>76</v>
      </c>
    </row>
    <row r="9" spans="1:14" s="8" customFormat="1" ht="15.75" customHeight="1">
      <c r="A9" s="30">
        <v>7</v>
      </c>
      <c r="B9" s="15" t="s">
        <v>13</v>
      </c>
      <c r="C9" s="37" t="s">
        <v>76</v>
      </c>
      <c r="D9" s="37" t="s">
        <v>76</v>
      </c>
      <c r="E9" s="37" t="s">
        <v>76</v>
      </c>
      <c r="F9" s="37" t="s">
        <v>76</v>
      </c>
      <c r="G9" s="37" t="s">
        <v>76</v>
      </c>
      <c r="H9" s="37" t="s">
        <v>76</v>
      </c>
      <c r="I9" s="37" t="s">
        <v>76</v>
      </c>
      <c r="J9" s="37" t="s">
        <v>76</v>
      </c>
      <c r="K9" s="37" t="s">
        <v>76</v>
      </c>
      <c r="L9" s="37" t="s">
        <v>76</v>
      </c>
      <c r="M9" s="38" t="s">
        <v>76</v>
      </c>
      <c r="N9" s="38" t="s">
        <v>76</v>
      </c>
    </row>
    <row r="10" spans="1:14" s="8" customFormat="1" ht="15.75" customHeight="1">
      <c r="A10" s="30">
        <v>8</v>
      </c>
      <c r="B10" s="15" t="s">
        <v>14</v>
      </c>
      <c r="C10" s="37" t="s">
        <v>76</v>
      </c>
      <c r="D10" s="37" t="s">
        <v>76</v>
      </c>
      <c r="E10" s="37" t="s">
        <v>76</v>
      </c>
      <c r="F10" s="37" t="s">
        <v>76</v>
      </c>
      <c r="G10" s="37" t="s">
        <v>76</v>
      </c>
      <c r="H10" s="37" t="s">
        <v>76</v>
      </c>
      <c r="I10" s="37" t="s">
        <v>76</v>
      </c>
      <c r="J10" s="37" t="s">
        <v>76</v>
      </c>
      <c r="K10" s="37" t="s">
        <v>76</v>
      </c>
      <c r="L10" s="37" t="s">
        <v>76</v>
      </c>
      <c r="M10" s="38" t="s">
        <v>76</v>
      </c>
      <c r="N10" s="38" t="s">
        <v>76</v>
      </c>
    </row>
    <row r="11" spans="1:14" s="8" customFormat="1" ht="15.75" customHeight="1">
      <c r="A11" s="30">
        <v>9</v>
      </c>
      <c r="B11" s="15" t="s">
        <v>15</v>
      </c>
      <c r="C11" s="37" t="s">
        <v>76</v>
      </c>
      <c r="D11" s="37" t="s">
        <v>76</v>
      </c>
      <c r="E11" s="37" t="s">
        <v>76</v>
      </c>
      <c r="F11" s="37" t="s">
        <v>76</v>
      </c>
      <c r="G11" s="37" t="s">
        <v>76</v>
      </c>
      <c r="H11" s="37" t="s">
        <v>76</v>
      </c>
      <c r="I11" s="37" t="s">
        <v>76</v>
      </c>
      <c r="J11" s="37" t="s">
        <v>76</v>
      </c>
      <c r="K11" s="37" t="s">
        <v>76</v>
      </c>
      <c r="L11" s="37" t="s">
        <v>76</v>
      </c>
      <c r="M11" s="38" t="s">
        <v>76</v>
      </c>
      <c r="N11" s="38" t="s">
        <v>76</v>
      </c>
    </row>
    <row r="12" spans="1:14" s="8" customFormat="1" ht="15.75" customHeight="1">
      <c r="A12" s="30">
        <v>10</v>
      </c>
      <c r="B12" s="15" t="s">
        <v>16</v>
      </c>
      <c r="C12" s="37" t="s">
        <v>76</v>
      </c>
      <c r="D12" s="37" t="s">
        <v>76</v>
      </c>
      <c r="E12" s="37" t="s">
        <v>76</v>
      </c>
      <c r="F12" s="37" t="s">
        <v>76</v>
      </c>
      <c r="G12" s="37" t="s">
        <v>76</v>
      </c>
      <c r="H12" s="37" t="s">
        <v>76</v>
      </c>
      <c r="I12" s="37" t="s">
        <v>76</v>
      </c>
      <c r="J12" s="37" t="s">
        <v>76</v>
      </c>
      <c r="K12" s="37" t="s">
        <v>76</v>
      </c>
      <c r="L12" s="37" t="s">
        <v>76</v>
      </c>
      <c r="M12" s="38" t="s">
        <v>76</v>
      </c>
      <c r="N12" s="38" t="s">
        <v>76</v>
      </c>
    </row>
    <row r="13" spans="1:14" s="8" customFormat="1" ht="15.75" customHeight="1">
      <c r="A13" s="30">
        <v>11</v>
      </c>
      <c r="B13" s="40" t="s">
        <v>17</v>
      </c>
      <c r="C13" s="37" t="s">
        <v>76</v>
      </c>
      <c r="D13" s="37" t="s">
        <v>76</v>
      </c>
      <c r="E13" s="37" t="s">
        <v>76</v>
      </c>
      <c r="F13" s="37" t="s">
        <v>76</v>
      </c>
      <c r="G13" s="37" t="s">
        <v>76</v>
      </c>
      <c r="H13" s="37" t="s">
        <v>76</v>
      </c>
      <c r="I13" s="37" t="s">
        <v>76</v>
      </c>
      <c r="J13" s="37" t="s">
        <v>76</v>
      </c>
      <c r="K13" s="37" t="s">
        <v>76</v>
      </c>
      <c r="L13" s="37" t="s">
        <v>76</v>
      </c>
      <c r="M13" s="38" t="s">
        <v>76</v>
      </c>
      <c r="N13" s="38"/>
    </row>
    <row r="14" spans="1:14" s="8" customFormat="1" ht="15.75" customHeight="1">
      <c r="A14" s="30">
        <v>12</v>
      </c>
      <c r="B14" s="15" t="s">
        <v>18</v>
      </c>
      <c r="C14" s="37" t="s">
        <v>76</v>
      </c>
      <c r="D14" s="37" t="s">
        <v>76</v>
      </c>
      <c r="E14" s="37" t="s">
        <v>76</v>
      </c>
      <c r="F14" s="37" t="s">
        <v>76</v>
      </c>
      <c r="G14" s="37" t="s">
        <v>76</v>
      </c>
      <c r="H14" s="37" t="s">
        <v>76</v>
      </c>
      <c r="I14" s="37" t="s">
        <v>76</v>
      </c>
      <c r="J14" s="37" t="s">
        <v>76</v>
      </c>
      <c r="K14" s="37" t="s">
        <v>76</v>
      </c>
      <c r="L14" s="37" t="s">
        <v>76</v>
      </c>
      <c r="M14" s="38" t="s">
        <v>76</v>
      </c>
      <c r="N14" s="38" t="s">
        <v>76</v>
      </c>
    </row>
    <row r="15" spans="1:14" s="8" customFormat="1" ht="15.75" customHeight="1">
      <c r="A15" s="30">
        <v>13</v>
      </c>
      <c r="B15" s="15" t="s">
        <v>19</v>
      </c>
      <c r="C15" s="37" t="s">
        <v>76</v>
      </c>
      <c r="D15" s="37" t="s">
        <v>76</v>
      </c>
      <c r="E15" s="37" t="s">
        <v>76</v>
      </c>
      <c r="F15" s="37" t="s">
        <v>76</v>
      </c>
      <c r="G15" s="37" t="s">
        <v>76</v>
      </c>
      <c r="H15" s="37" t="s">
        <v>76</v>
      </c>
      <c r="I15" s="37" t="s">
        <v>76</v>
      </c>
      <c r="J15" s="37" t="s">
        <v>76</v>
      </c>
      <c r="K15" s="37" t="s">
        <v>76</v>
      </c>
      <c r="L15" s="37" t="s">
        <v>76</v>
      </c>
      <c r="M15" s="38" t="s">
        <v>76</v>
      </c>
      <c r="N15" s="38" t="s">
        <v>76</v>
      </c>
    </row>
    <row r="16" spans="1:14" s="8" customFormat="1" ht="15.75" customHeight="1">
      <c r="A16" s="30">
        <v>14</v>
      </c>
      <c r="B16" s="15" t="s">
        <v>20</v>
      </c>
      <c r="C16" s="37" t="s">
        <v>76</v>
      </c>
      <c r="D16" s="37" t="s">
        <v>76</v>
      </c>
      <c r="E16" s="37" t="s">
        <v>76</v>
      </c>
      <c r="F16" s="37" t="s">
        <v>76</v>
      </c>
      <c r="G16" s="37" t="s">
        <v>76</v>
      </c>
      <c r="H16" s="37" t="s">
        <v>76</v>
      </c>
      <c r="I16" s="37" t="s">
        <v>76</v>
      </c>
      <c r="J16" s="37" t="s">
        <v>76</v>
      </c>
      <c r="K16" s="37" t="s">
        <v>76</v>
      </c>
      <c r="L16" s="37" t="s">
        <v>76</v>
      </c>
      <c r="M16" s="38" t="s">
        <v>76</v>
      </c>
      <c r="N16" s="38" t="s">
        <v>76</v>
      </c>
    </row>
    <row r="17" spans="1:14" s="8" customFormat="1" ht="15.75" customHeight="1">
      <c r="A17" s="30">
        <v>15</v>
      </c>
      <c r="B17" s="15" t="s">
        <v>77</v>
      </c>
      <c r="C17" s="37" t="s">
        <v>76</v>
      </c>
      <c r="D17" s="37" t="s">
        <v>76</v>
      </c>
      <c r="E17" s="37" t="s">
        <v>76</v>
      </c>
      <c r="F17" s="37" t="s">
        <v>76</v>
      </c>
      <c r="G17" s="37" t="s">
        <v>76</v>
      </c>
      <c r="H17" s="37" t="s">
        <v>76</v>
      </c>
      <c r="I17" s="37" t="s">
        <v>76</v>
      </c>
      <c r="J17" s="37" t="s">
        <v>76</v>
      </c>
      <c r="K17" s="37" t="s">
        <v>76</v>
      </c>
      <c r="L17" s="37" t="s">
        <v>76</v>
      </c>
      <c r="M17" s="38" t="s">
        <v>76</v>
      </c>
      <c r="N17" s="38" t="s">
        <v>76</v>
      </c>
    </row>
    <row r="18" spans="1:14" s="8" customFormat="1" ht="15.75" customHeight="1">
      <c r="A18" s="30">
        <v>16</v>
      </c>
      <c r="B18" s="15" t="s">
        <v>21</v>
      </c>
      <c r="C18" s="37" t="s">
        <v>76</v>
      </c>
      <c r="D18" s="37" t="s">
        <v>76</v>
      </c>
      <c r="E18" s="37" t="s">
        <v>76</v>
      </c>
      <c r="F18" s="37" t="s">
        <v>76</v>
      </c>
      <c r="G18" s="37" t="s">
        <v>76</v>
      </c>
      <c r="H18" s="37" t="s">
        <v>76</v>
      </c>
      <c r="I18" s="37" t="s">
        <v>76</v>
      </c>
      <c r="J18" s="37" t="s">
        <v>76</v>
      </c>
      <c r="K18" s="37" t="s">
        <v>76</v>
      </c>
      <c r="L18" s="37" t="s">
        <v>76</v>
      </c>
      <c r="M18" s="38" t="s">
        <v>76</v>
      </c>
      <c r="N18" s="38"/>
    </row>
    <row r="19" spans="1:14" s="8" customFormat="1" ht="15.75" customHeight="1">
      <c r="A19" s="30">
        <v>17</v>
      </c>
      <c r="B19" s="15" t="s">
        <v>22</v>
      </c>
      <c r="C19" s="37" t="s">
        <v>76</v>
      </c>
      <c r="D19" s="37" t="s">
        <v>76</v>
      </c>
      <c r="E19" s="37" t="s">
        <v>76</v>
      </c>
      <c r="F19" s="37" t="s">
        <v>76</v>
      </c>
      <c r="G19" s="37" t="s">
        <v>76</v>
      </c>
      <c r="H19" s="37" t="s">
        <v>76</v>
      </c>
      <c r="I19" s="37" t="s">
        <v>76</v>
      </c>
      <c r="J19" s="37" t="s">
        <v>76</v>
      </c>
      <c r="K19" s="37" t="s">
        <v>76</v>
      </c>
      <c r="L19" s="37" t="s">
        <v>76</v>
      </c>
      <c r="M19" s="38" t="s">
        <v>76</v>
      </c>
      <c r="N19" s="38" t="s">
        <v>76</v>
      </c>
    </row>
    <row r="20" spans="1:14" s="8" customFormat="1" ht="15.75" customHeight="1">
      <c r="A20" s="30">
        <v>18</v>
      </c>
      <c r="B20" s="15" t="s">
        <v>23</v>
      </c>
      <c r="C20" s="37" t="s">
        <v>76</v>
      </c>
      <c r="D20" s="37" t="s">
        <v>76</v>
      </c>
      <c r="E20" s="37" t="s">
        <v>76</v>
      </c>
      <c r="F20" s="37" t="s">
        <v>76</v>
      </c>
      <c r="G20" s="37" t="s">
        <v>76</v>
      </c>
      <c r="H20" s="37" t="s">
        <v>76</v>
      </c>
      <c r="I20" s="37" t="s">
        <v>76</v>
      </c>
      <c r="J20" s="37" t="s">
        <v>76</v>
      </c>
      <c r="K20" s="37" t="s">
        <v>76</v>
      </c>
      <c r="L20" s="37" t="s">
        <v>76</v>
      </c>
      <c r="M20" s="38" t="s">
        <v>76</v>
      </c>
      <c r="N20" s="38" t="s">
        <v>76</v>
      </c>
    </row>
    <row r="21" spans="1:14" s="8" customFormat="1" ht="15.75" customHeight="1">
      <c r="A21" s="30">
        <v>19</v>
      </c>
      <c r="B21" s="15" t="s">
        <v>24</v>
      </c>
      <c r="C21" s="37" t="s">
        <v>76</v>
      </c>
      <c r="D21" s="37" t="s">
        <v>76</v>
      </c>
      <c r="E21" s="37" t="s">
        <v>76</v>
      </c>
      <c r="F21" s="37" t="s">
        <v>76</v>
      </c>
      <c r="G21" s="37" t="s">
        <v>76</v>
      </c>
      <c r="H21" s="37" t="s">
        <v>76</v>
      </c>
      <c r="I21" s="37" t="s">
        <v>76</v>
      </c>
      <c r="J21" s="37" t="s">
        <v>76</v>
      </c>
      <c r="K21" s="37" t="s">
        <v>76</v>
      </c>
      <c r="L21" s="37" t="s">
        <v>76</v>
      </c>
      <c r="M21" s="38" t="s">
        <v>76</v>
      </c>
      <c r="N21" s="38" t="s">
        <v>76</v>
      </c>
    </row>
    <row r="22" spans="1:14" s="8" customFormat="1" ht="15.75" customHeight="1">
      <c r="A22" s="30">
        <v>20</v>
      </c>
      <c r="B22" s="15" t="s">
        <v>25</v>
      </c>
      <c r="C22" s="37" t="s">
        <v>76</v>
      </c>
      <c r="D22" s="37" t="s">
        <v>76</v>
      </c>
      <c r="E22" s="37" t="s">
        <v>76</v>
      </c>
      <c r="F22" s="37" t="s">
        <v>76</v>
      </c>
      <c r="G22" s="37" t="s">
        <v>76</v>
      </c>
      <c r="H22" s="37" t="s">
        <v>76</v>
      </c>
      <c r="I22" s="37" t="s">
        <v>76</v>
      </c>
      <c r="J22" s="37" t="s">
        <v>76</v>
      </c>
      <c r="K22" s="37" t="s">
        <v>76</v>
      </c>
      <c r="L22" s="37" t="s">
        <v>76</v>
      </c>
      <c r="M22" s="38" t="s">
        <v>76</v>
      </c>
      <c r="N22" s="38" t="s">
        <v>76</v>
      </c>
    </row>
    <row r="23" spans="1:14" s="8" customFormat="1" ht="15.75" customHeight="1">
      <c r="A23" s="30">
        <v>21</v>
      </c>
      <c r="B23" s="15" t="s">
        <v>26</v>
      </c>
      <c r="C23" s="37" t="s">
        <v>76</v>
      </c>
      <c r="D23" s="37" t="s">
        <v>76</v>
      </c>
      <c r="E23" s="37" t="s">
        <v>76</v>
      </c>
      <c r="F23" s="37" t="s">
        <v>76</v>
      </c>
      <c r="G23" s="37" t="s">
        <v>76</v>
      </c>
      <c r="H23" s="37" t="s">
        <v>76</v>
      </c>
      <c r="I23" s="37" t="s">
        <v>76</v>
      </c>
      <c r="J23" s="37" t="s">
        <v>76</v>
      </c>
      <c r="K23" s="37" t="s">
        <v>76</v>
      </c>
      <c r="L23" s="37" t="s">
        <v>76</v>
      </c>
      <c r="M23" s="38" t="s">
        <v>76</v>
      </c>
      <c r="N23" s="38" t="s">
        <v>76</v>
      </c>
    </row>
    <row r="24" spans="1:14" s="8" customFormat="1" ht="15.75" customHeight="1">
      <c r="A24" s="30">
        <v>22</v>
      </c>
      <c r="B24" s="15" t="s">
        <v>27</v>
      </c>
      <c r="C24" s="37" t="s">
        <v>76</v>
      </c>
      <c r="D24" s="37" t="s">
        <v>76</v>
      </c>
      <c r="E24" s="37" t="s">
        <v>76</v>
      </c>
      <c r="F24" s="37" t="s">
        <v>76</v>
      </c>
      <c r="G24" s="37" t="s">
        <v>76</v>
      </c>
      <c r="H24" s="37" t="s">
        <v>76</v>
      </c>
      <c r="I24" s="37" t="s">
        <v>76</v>
      </c>
      <c r="J24" s="37" t="s">
        <v>76</v>
      </c>
      <c r="K24" s="37" t="s">
        <v>76</v>
      </c>
      <c r="L24" s="37" t="s">
        <v>76</v>
      </c>
      <c r="M24" s="38" t="s">
        <v>76</v>
      </c>
      <c r="N24" s="38" t="s">
        <v>76</v>
      </c>
    </row>
    <row r="25" spans="1:14" s="8" customFormat="1" ht="15.75" customHeight="1">
      <c r="A25" s="30">
        <v>23</v>
      </c>
      <c r="B25" s="15" t="s">
        <v>28</v>
      </c>
      <c r="C25" s="37" t="s">
        <v>76</v>
      </c>
      <c r="D25" s="37" t="s">
        <v>76</v>
      </c>
      <c r="E25" s="37" t="s">
        <v>76</v>
      </c>
      <c r="F25" s="37" t="s">
        <v>76</v>
      </c>
      <c r="G25" s="37" t="s">
        <v>76</v>
      </c>
      <c r="H25" s="37" t="s">
        <v>76</v>
      </c>
      <c r="I25" s="37" t="s">
        <v>76</v>
      </c>
      <c r="J25" s="37" t="s">
        <v>76</v>
      </c>
      <c r="K25" s="37" t="s">
        <v>76</v>
      </c>
      <c r="L25" s="37" t="s">
        <v>76</v>
      </c>
      <c r="M25" s="38" t="s">
        <v>76</v>
      </c>
      <c r="N25" s="38" t="s">
        <v>76</v>
      </c>
    </row>
    <row r="26" spans="1:14" s="8" customFormat="1" ht="15.75" customHeight="1">
      <c r="A26" s="30">
        <v>24</v>
      </c>
      <c r="B26" s="15" t="s">
        <v>29</v>
      </c>
      <c r="C26" s="37" t="s">
        <v>76</v>
      </c>
      <c r="D26" s="37" t="s">
        <v>76</v>
      </c>
      <c r="E26" s="37" t="s">
        <v>76</v>
      </c>
      <c r="F26" s="37" t="s">
        <v>76</v>
      </c>
      <c r="G26" s="37" t="s">
        <v>76</v>
      </c>
      <c r="H26" s="37" t="s">
        <v>76</v>
      </c>
      <c r="I26" s="37" t="s">
        <v>76</v>
      </c>
      <c r="J26" s="37" t="s">
        <v>76</v>
      </c>
      <c r="K26" s="37" t="s">
        <v>76</v>
      </c>
      <c r="L26" s="37" t="s">
        <v>76</v>
      </c>
      <c r="M26" s="38" t="s">
        <v>76</v>
      </c>
      <c r="N26" s="38"/>
    </row>
    <row r="27" spans="1:14" s="8" customFormat="1" ht="15.75" customHeight="1">
      <c r="A27" s="30">
        <v>25</v>
      </c>
      <c r="B27" s="15" t="s">
        <v>30</v>
      </c>
      <c r="C27" s="37" t="s">
        <v>76</v>
      </c>
      <c r="D27" s="37" t="s">
        <v>76</v>
      </c>
      <c r="E27" s="37" t="s">
        <v>76</v>
      </c>
      <c r="F27" s="37" t="s">
        <v>76</v>
      </c>
      <c r="G27" s="37" t="s">
        <v>76</v>
      </c>
      <c r="H27" s="37" t="s">
        <v>76</v>
      </c>
      <c r="I27" s="37" t="s">
        <v>76</v>
      </c>
      <c r="J27" s="37" t="s">
        <v>76</v>
      </c>
      <c r="K27" s="37" t="s">
        <v>76</v>
      </c>
      <c r="L27" s="37" t="s">
        <v>76</v>
      </c>
      <c r="M27" s="38" t="s">
        <v>76</v>
      </c>
      <c r="N27" s="38" t="s">
        <v>76</v>
      </c>
    </row>
    <row r="28" spans="1:14" s="8" customFormat="1" ht="15.75" customHeight="1">
      <c r="A28" s="30">
        <v>26</v>
      </c>
      <c r="B28" s="15" t="s">
        <v>31</v>
      </c>
      <c r="C28" s="37" t="s">
        <v>76</v>
      </c>
      <c r="D28" s="37" t="s">
        <v>76</v>
      </c>
      <c r="E28" s="37" t="s">
        <v>76</v>
      </c>
      <c r="F28" s="37" t="s">
        <v>76</v>
      </c>
      <c r="G28" s="37" t="s">
        <v>76</v>
      </c>
      <c r="H28" s="37" t="s">
        <v>76</v>
      </c>
      <c r="I28" s="37" t="s">
        <v>76</v>
      </c>
      <c r="J28" s="37" t="s">
        <v>76</v>
      </c>
      <c r="K28" s="37" t="s">
        <v>76</v>
      </c>
      <c r="L28" s="37" t="s">
        <v>76</v>
      </c>
      <c r="M28" s="38" t="s">
        <v>76</v>
      </c>
      <c r="N28" s="38" t="s">
        <v>76</v>
      </c>
    </row>
    <row r="29" spans="1:14" s="8" customFormat="1" ht="15.75" customHeight="1">
      <c r="A29" s="30">
        <v>27</v>
      </c>
      <c r="B29" s="15" t="s">
        <v>32</v>
      </c>
      <c r="C29" s="37" t="s">
        <v>76</v>
      </c>
      <c r="D29" s="37" t="s">
        <v>76</v>
      </c>
      <c r="E29" s="37" t="s">
        <v>76</v>
      </c>
      <c r="F29" s="37" t="s">
        <v>76</v>
      </c>
      <c r="G29" s="37" t="s">
        <v>76</v>
      </c>
      <c r="H29" s="37" t="s">
        <v>76</v>
      </c>
      <c r="I29" s="37" t="s">
        <v>76</v>
      </c>
      <c r="J29" s="37" t="s">
        <v>76</v>
      </c>
      <c r="K29" s="37" t="s">
        <v>76</v>
      </c>
      <c r="L29" s="37" t="s">
        <v>76</v>
      </c>
      <c r="M29" s="38" t="s">
        <v>76</v>
      </c>
      <c r="N29" s="38" t="s">
        <v>76</v>
      </c>
    </row>
    <row r="30" spans="1:14" s="8" customFormat="1" ht="15.75" customHeight="1">
      <c r="A30" s="30">
        <v>28</v>
      </c>
      <c r="B30" s="15" t="s">
        <v>33</v>
      </c>
      <c r="C30" s="37" t="s">
        <v>76</v>
      </c>
      <c r="D30" s="37" t="s">
        <v>76</v>
      </c>
      <c r="E30" s="37" t="s">
        <v>76</v>
      </c>
      <c r="F30" s="37" t="s">
        <v>76</v>
      </c>
      <c r="G30" s="37" t="s">
        <v>76</v>
      </c>
      <c r="H30" s="37" t="s">
        <v>76</v>
      </c>
      <c r="I30" s="37" t="s">
        <v>76</v>
      </c>
      <c r="J30" s="37" t="s">
        <v>76</v>
      </c>
      <c r="K30" s="37" t="s">
        <v>76</v>
      </c>
      <c r="L30" s="37" t="s">
        <v>76</v>
      </c>
      <c r="M30" s="38" t="s">
        <v>76</v>
      </c>
      <c r="N30" s="38"/>
    </row>
    <row r="31" spans="1:14" s="8" customFormat="1" ht="15.75" customHeight="1">
      <c r="A31" s="30">
        <v>29</v>
      </c>
      <c r="B31" s="15" t="s">
        <v>34</v>
      </c>
      <c r="C31" s="37" t="s">
        <v>76</v>
      </c>
      <c r="D31" s="37" t="s">
        <v>76</v>
      </c>
      <c r="E31" s="37" t="s">
        <v>76</v>
      </c>
      <c r="F31" s="37" t="s">
        <v>76</v>
      </c>
      <c r="G31" s="37" t="s">
        <v>76</v>
      </c>
      <c r="H31" s="37" t="s">
        <v>76</v>
      </c>
      <c r="I31" s="37" t="s">
        <v>76</v>
      </c>
      <c r="J31" s="37" t="s">
        <v>76</v>
      </c>
      <c r="K31" s="37" t="s">
        <v>76</v>
      </c>
      <c r="L31" s="37" t="s">
        <v>76</v>
      </c>
      <c r="M31" s="38" t="s">
        <v>76</v>
      </c>
      <c r="N31" s="38" t="s">
        <v>76</v>
      </c>
    </row>
    <row r="32" spans="1:14" s="8" customFormat="1" ht="15.75" customHeight="1">
      <c r="A32" s="30">
        <v>30</v>
      </c>
      <c r="B32" s="15" t="s">
        <v>35</v>
      </c>
      <c r="C32" s="37" t="s">
        <v>76</v>
      </c>
      <c r="D32" s="37" t="s">
        <v>76</v>
      </c>
      <c r="E32" s="37" t="s">
        <v>76</v>
      </c>
      <c r="F32" s="37" t="s">
        <v>76</v>
      </c>
      <c r="G32" s="37" t="s">
        <v>76</v>
      </c>
      <c r="H32" s="37" t="s">
        <v>76</v>
      </c>
      <c r="I32" s="37" t="s">
        <v>76</v>
      </c>
      <c r="J32" s="37" t="s">
        <v>76</v>
      </c>
      <c r="K32" s="37" t="s">
        <v>76</v>
      </c>
      <c r="L32" s="37" t="s">
        <v>76</v>
      </c>
      <c r="M32" s="38" t="s">
        <v>76</v>
      </c>
      <c r="N32" s="38" t="s">
        <v>76</v>
      </c>
    </row>
    <row r="33" spans="1:14" s="8" customFormat="1" ht="15.75" customHeight="1">
      <c r="A33" s="30">
        <v>31</v>
      </c>
      <c r="B33" s="15" t="s">
        <v>36</v>
      </c>
      <c r="C33" s="37" t="s">
        <v>76</v>
      </c>
      <c r="D33" s="37" t="s">
        <v>76</v>
      </c>
      <c r="E33" s="37" t="s">
        <v>76</v>
      </c>
      <c r="F33" s="37" t="s">
        <v>76</v>
      </c>
      <c r="G33" s="37" t="s">
        <v>76</v>
      </c>
      <c r="H33" s="37" t="s">
        <v>76</v>
      </c>
      <c r="I33" s="37" t="s">
        <v>76</v>
      </c>
      <c r="J33" s="37" t="s">
        <v>76</v>
      </c>
      <c r="K33" s="37" t="s">
        <v>76</v>
      </c>
      <c r="L33" s="37" t="s">
        <v>76</v>
      </c>
      <c r="M33" s="38" t="s">
        <v>76</v>
      </c>
      <c r="N33" s="38" t="s">
        <v>76</v>
      </c>
    </row>
    <row r="34" spans="1:14" s="8" customFormat="1" ht="15.75" customHeight="1">
      <c r="A34" s="30">
        <v>32</v>
      </c>
      <c r="B34" s="15" t="s">
        <v>37</v>
      </c>
      <c r="C34" s="37" t="s">
        <v>76</v>
      </c>
      <c r="D34" s="37" t="s">
        <v>76</v>
      </c>
      <c r="E34" s="37" t="s">
        <v>76</v>
      </c>
      <c r="F34" s="37" t="s">
        <v>76</v>
      </c>
      <c r="G34" s="37" t="s">
        <v>76</v>
      </c>
      <c r="H34" s="37" t="s">
        <v>76</v>
      </c>
      <c r="I34" s="37" t="s">
        <v>76</v>
      </c>
      <c r="J34" s="37" t="s">
        <v>76</v>
      </c>
      <c r="K34" s="37" t="s">
        <v>76</v>
      </c>
      <c r="L34" s="37" t="s">
        <v>76</v>
      </c>
      <c r="M34" s="38" t="s">
        <v>76</v>
      </c>
      <c r="N34" s="38" t="s">
        <v>76</v>
      </c>
    </row>
    <row r="35" spans="1:14" s="8" customFormat="1" ht="15.75" customHeight="1">
      <c r="A35" s="30">
        <v>33</v>
      </c>
      <c r="B35" s="15" t="s">
        <v>38</v>
      </c>
      <c r="C35" s="37" t="s">
        <v>76</v>
      </c>
      <c r="D35" s="37" t="s">
        <v>76</v>
      </c>
      <c r="E35" s="37" t="s">
        <v>76</v>
      </c>
      <c r="F35" s="37" t="s">
        <v>76</v>
      </c>
      <c r="G35" s="37" t="s">
        <v>76</v>
      </c>
      <c r="H35" s="37" t="s">
        <v>76</v>
      </c>
      <c r="I35" s="37" t="s">
        <v>76</v>
      </c>
      <c r="J35" s="37" t="s">
        <v>76</v>
      </c>
      <c r="K35" s="37" t="s">
        <v>76</v>
      </c>
      <c r="L35" s="37" t="s">
        <v>76</v>
      </c>
      <c r="M35" s="38" t="s">
        <v>76</v>
      </c>
      <c r="N35" s="38" t="s">
        <v>76</v>
      </c>
    </row>
    <row r="36" spans="1:14" s="8" customFormat="1" ht="15.75" customHeight="1">
      <c r="A36" s="30">
        <v>34</v>
      </c>
      <c r="B36" s="15" t="s">
        <v>39</v>
      </c>
      <c r="C36" s="37" t="s">
        <v>76</v>
      </c>
      <c r="D36" s="37" t="s">
        <v>76</v>
      </c>
      <c r="E36" s="37" t="s">
        <v>76</v>
      </c>
      <c r="F36" s="37" t="s">
        <v>76</v>
      </c>
      <c r="G36" s="37" t="s">
        <v>76</v>
      </c>
      <c r="H36" s="37" t="s">
        <v>76</v>
      </c>
      <c r="I36" s="37" t="s">
        <v>76</v>
      </c>
      <c r="J36" s="37" t="s">
        <v>76</v>
      </c>
      <c r="K36" s="37" t="s">
        <v>76</v>
      </c>
      <c r="L36" s="37" t="s">
        <v>76</v>
      </c>
      <c r="M36" s="38" t="s">
        <v>76</v>
      </c>
      <c r="N36" s="38"/>
    </row>
    <row r="37" spans="1:14" s="8" customFormat="1" ht="15.75" customHeight="1">
      <c r="A37" s="30">
        <v>35</v>
      </c>
      <c r="B37" s="15" t="s">
        <v>40</v>
      </c>
      <c r="C37" s="37" t="s">
        <v>76</v>
      </c>
      <c r="D37" s="37" t="s">
        <v>76</v>
      </c>
      <c r="E37" s="37" t="s">
        <v>76</v>
      </c>
      <c r="F37" s="37" t="s">
        <v>76</v>
      </c>
      <c r="G37" s="37" t="s">
        <v>76</v>
      </c>
      <c r="H37" s="37" t="s">
        <v>76</v>
      </c>
      <c r="I37" s="37" t="s">
        <v>76</v>
      </c>
      <c r="J37" s="37" t="s">
        <v>76</v>
      </c>
      <c r="K37" s="37" t="s">
        <v>76</v>
      </c>
      <c r="L37" s="37" t="s">
        <v>76</v>
      </c>
      <c r="M37" s="38" t="s">
        <v>76</v>
      </c>
      <c r="N37" s="38" t="s">
        <v>76</v>
      </c>
    </row>
    <row r="38" spans="1:14" s="8" customFormat="1" ht="15.75" customHeight="1">
      <c r="A38" s="30">
        <v>36</v>
      </c>
      <c r="B38" s="15" t="s">
        <v>41</v>
      </c>
      <c r="C38" s="37" t="s">
        <v>76</v>
      </c>
      <c r="D38" s="37" t="s">
        <v>76</v>
      </c>
      <c r="E38" s="37" t="s">
        <v>76</v>
      </c>
      <c r="F38" s="37" t="s">
        <v>76</v>
      </c>
      <c r="G38" s="37" t="s">
        <v>76</v>
      </c>
      <c r="H38" s="37" t="s">
        <v>76</v>
      </c>
      <c r="I38" s="37" t="s">
        <v>76</v>
      </c>
      <c r="J38" s="37" t="s">
        <v>76</v>
      </c>
      <c r="K38" s="37" t="s">
        <v>76</v>
      </c>
      <c r="L38" s="37" t="s">
        <v>76</v>
      </c>
      <c r="M38" s="38" t="s">
        <v>76</v>
      </c>
      <c r="N38" s="38"/>
    </row>
    <row r="39" spans="1:14" s="8" customFormat="1" ht="15.75" customHeight="1">
      <c r="A39" s="30">
        <v>37</v>
      </c>
      <c r="B39" s="15" t="s">
        <v>42</v>
      </c>
      <c r="C39" s="37" t="s">
        <v>76</v>
      </c>
      <c r="D39" s="37" t="s">
        <v>76</v>
      </c>
      <c r="E39" s="37" t="s">
        <v>76</v>
      </c>
      <c r="F39" s="37" t="s">
        <v>76</v>
      </c>
      <c r="G39" s="37" t="s">
        <v>76</v>
      </c>
      <c r="H39" s="37" t="s">
        <v>76</v>
      </c>
      <c r="I39" s="37" t="s">
        <v>76</v>
      </c>
      <c r="J39" s="37" t="s">
        <v>76</v>
      </c>
      <c r="K39" s="37" t="s">
        <v>76</v>
      </c>
      <c r="L39" s="37" t="s">
        <v>76</v>
      </c>
      <c r="M39" s="38" t="s">
        <v>76</v>
      </c>
      <c r="N39" s="38" t="s">
        <v>76</v>
      </c>
    </row>
    <row r="40" spans="3:14" s="7" customFormat="1" ht="15.7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2015-06-07T10:47:55Z</dcterms:modified>
  <cp:category/>
  <cp:version/>
  <cp:contentType/>
  <cp:contentStatus/>
</cp:coreProperties>
</file>