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<sst xmlns="http://schemas.openxmlformats.org/spreadsheetml/2006/main" count="908" uniqueCount="78">
  <si>
    <t>TOTALI</t>
  </si>
  <si>
    <t>Gennaio 2011 (su base 2010)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</si>
  <si>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</si>
  <si>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</si>
  <si>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</si>
  <si>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</si>
  <si>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</si>
  <si>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</si>
  <si>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</si>
  <si>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</si>
  <si>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</si>
  <si>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</si>
  <si>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</si>
  <si>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</si>
  <si>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</si>
  <si>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</si>
  <si>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</si>
  <si>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</si>
  <si>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</si>
  <si>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</si>
  <si>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</si>
  <si>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</si>
  <si>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</si>
  <si>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</si>
  <si>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</si>
  <si>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</si>
  <si>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</si>
  <si>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</si>
  <si>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</si>
  <si>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</si>
  <si>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</si>
  <si>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</si>
  <si>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</si>
  <si>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</si>
  <si>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</si>
  <si>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</si>
  <si>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</si>
  <si>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</si>
  <si>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</si>
  <si>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</si>
  <si>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</si>
  <si>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</si>
  <si>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</si>
  <si>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</si>
  <si>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</si>
  <si>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</si>
  <si>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</si>
  <si>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</si>
  <si>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</si>
  <si>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</si>
  <si>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</si>
  <si>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</si>
  <si>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</si>
  <si>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</si>
  <si>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</si>
  <si>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</si>
  <si>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</si>
  <si>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</si>
  <si>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</si>
  <si>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</si>
  <si>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</si>
  <si>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</si>
  <si>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</si>
  <si>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</si>
  <si>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</si>
  <si>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</si>
  <si>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</si>
  <si>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</si>
  <si>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</si>
  <si>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</si>
  <si>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</si>
  <si>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</si>
  <si>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</si>
  <si>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</si>
  <si>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</si>
  <si>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</si>
  <si>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-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</si>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</sst>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9" fillId="0" borderId="0" xfId="0" applyNumberFormat="1" applyFont="1" applyBorder="1" applyAlignment="1" applyProtection="1">
      <alignment horizontal="left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9" customFormat="1" ht="15.75" customHeight="1">
      <c r="A1" s="9"/>
      <c r="B1" s="17" t="s">
        <v>0</v>
      </c>
      <c r="C1" s="62" t="s">
        <v>1</v>
      </c>
      <c r="D1" s="62"/>
      <c r="E1" s="62"/>
      <c r="F1" s="62"/>
      <c r="G1" s="62"/>
      <c r="H1" s="62"/>
      <c r="I1" s="63"/>
    </row>
    <row r="2" spans="1:9" s="23" customFormat="1" ht="15.75" customHeight="1">
      <c r="A2" s="20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60"/>
    </row>
    <row r="3" spans="1:9" s="23" customFormat="1" ht="15.75" customHeight="1">
      <c r="A3" s="24">
        <v>1</v>
      </c>
      <c r="B3" s="25" t="s">
        <v>7</v>
      </c>
      <c r="C3" s="26">
        <v>960</v>
      </c>
      <c r="D3" s="27">
        <v>1.2658227848101267</v>
      </c>
      <c r="E3" s="26">
        <v>77596</v>
      </c>
      <c r="F3" s="27">
        <v>6.727185200467643</v>
      </c>
      <c r="G3" s="26">
        <v>110</v>
      </c>
      <c r="H3" s="27">
        <v>30.952380952380953</v>
      </c>
      <c r="I3" s="64"/>
    </row>
    <row r="4" spans="1:9" s="23" customFormat="1" ht="15.75" customHeight="1">
      <c r="A4" s="24">
        <v>2</v>
      </c>
      <c r="B4" s="25" t="s">
        <v>8</v>
      </c>
      <c r="C4" s="26">
        <v>980</v>
      </c>
      <c r="D4" s="27">
        <v>12.385321100917432</v>
      </c>
      <c r="E4" s="26">
        <v>34119</v>
      </c>
      <c r="F4" s="27">
        <v>24.078114771983415</v>
      </c>
      <c r="G4" s="26">
        <v>459</v>
      </c>
      <c r="H4" s="27">
        <v>6.25</v>
      </c>
      <c r="I4" s="64"/>
    </row>
    <row r="5" spans="1:9" s="23" customFormat="1" ht="15.75" customHeight="1">
      <c r="A5" s="24">
        <v>3</v>
      </c>
      <c r="B5" s="25" t="s">
        <v>9</v>
      </c>
      <c r="C5" s="26">
        <v>2600</v>
      </c>
      <c r="D5" s="27">
        <v>7.794361525704809</v>
      </c>
      <c r="E5" s="26">
        <v>241519</v>
      </c>
      <c r="F5" s="27">
        <v>21.411479645697394</v>
      </c>
      <c r="G5" s="26">
        <v>181</v>
      </c>
      <c r="H5" s="27">
        <v>1.6853932584269662</v>
      </c>
      <c r="I5" s="64"/>
    </row>
    <row r="6" spans="1:9" s="23" customFormat="1" ht="15.75" customHeight="1">
      <c r="A6" s="24">
        <v>4</v>
      </c>
      <c r="B6" s="25" t="s">
        <v>10</v>
      </c>
      <c r="C6" s="26">
        <v>5361</v>
      </c>
      <c r="D6" s="27">
        <v>1.4764338444065872</v>
      </c>
      <c r="E6" s="26">
        <v>555271</v>
      </c>
      <c r="F6" s="27">
        <v>7.377383629750097</v>
      </c>
      <c r="G6" s="26">
        <v>8451</v>
      </c>
      <c r="H6" s="27">
        <v>9.76750227302247</v>
      </c>
      <c r="I6" s="64"/>
    </row>
    <row r="7" spans="1:9" s="23" customFormat="1" ht="15.75" customHeight="1">
      <c r="A7" s="24">
        <v>5</v>
      </c>
      <c r="B7" s="25" t="s">
        <v>11</v>
      </c>
      <c r="C7" s="26">
        <v>5504</v>
      </c>
      <c r="D7" s="27">
        <v>14.499687955065529</v>
      </c>
      <c r="E7" s="26">
        <v>426586</v>
      </c>
      <c r="F7" s="27">
        <v>23.48204154412616</v>
      </c>
      <c r="G7" s="26">
        <v>2687</v>
      </c>
      <c r="H7" s="27">
        <v>11.725571725571726</v>
      </c>
      <c r="I7" s="64"/>
    </row>
    <row r="8" spans="1:9" s="23" customFormat="1" ht="15.75" customHeight="1">
      <c r="A8" s="24">
        <v>6</v>
      </c>
      <c r="B8" s="25" t="s">
        <v>12</v>
      </c>
      <c r="C8" s="26">
        <v>937</v>
      </c>
      <c r="D8" s="27">
        <v>30.501392757660167</v>
      </c>
      <c r="E8" s="26">
        <v>5026</v>
      </c>
      <c r="F8" s="27">
        <v>5.234505862646566</v>
      </c>
      <c r="G8" s="26">
        <v>0</v>
      </c>
      <c r="H8" s="27"/>
      <c r="I8" s="64"/>
    </row>
    <row r="9" spans="1:9" s="23" customFormat="1" ht="15.75" customHeight="1">
      <c r="A9" s="24">
        <v>7</v>
      </c>
      <c r="B9" s="25" t="s">
        <v>13</v>
      </c>
      <c r="C9" s="26">
        <v>675</v>
      </c>
      <c r="D9" s="27">
        <v>-8.28804347826087</v>
      </c>
      <c r="E9" s="26">
        <v>5192</v>
      </c>
      <c r="F9" s="27">
        <v>-71.29906025428413</v>
      </c>
      <c r="G9" s="26">
        <v>2935</v>
      </c>
      <c r="H9" s="27">
        <v>12.409038682497128</v>
      </c>
      <c r="I9" s="64"/>
    </row>
    <row r="10" spans="1:9" s="23" customFormat="1" ht="15.75" customHeight="1">
      <c r="A10" s="24">
        <v>8</v>
      </c>
      <c r="B10" s="25" t="s">
        <v>14</v>
      </c>
      <c r="C10" s="26">
        <v>1088</v>
      </c>
      <c r="D10" s="27">
        <v>33.49693251533742</v>
      </c>
      <c r="E10" s="26">
        <v>119307</v>
      </c>
      <c r="F10" s="27">
        <v>58.02251655629139</v>
      </c>
      <c r="G10" s="26">
        <v>2</v>
      </c>
      <c r="H10" s="27">
        <v>-50</v>
      </c>
      <c r="I10" s="64"/>
    </row>
    <row r="11" spans="1:9" s="23" customFormat="1" ht="15.75" customHeight="1">
      <c r="A11" s="24">
        <v>9</v>
      </c>
      <c r="B11" s="25" t="s">
        <v>15</v>
      </c>
      <c r="C11" s="26">
        <v>2515</v>
      </c>
      <c r="D11" s="27">
        <v>-5.981308411214953</v>
      </c>
      <c r="E11" s="26">
        <v>202281</v>
      </c>
      <c r="F11" s="27">
        <v>2.760519591357755</v>
      </c>
      <c r="G11" s="26">
        <v>246</v>
      </c>
      <c r="H11" s="27">
        <v>-13.68421052631579</v>
      </c>
      <c r="I11" s="64"/>
    </row>
    <row r="12" spans="1:9" s="23" customFormat="1" ht="15.75" customHeight="1">
      <c r="A12" s="24">
        <v>10</v>
      </c>
      <c r="B12" s="25" t="s">
        <v>16</v>
      </c>
      <c r="C12" s="26">
        <v>4007</v>
      </c>
      <c r="D12" s="27">
        <v>2.4284253578732105</v>
      </c>
      <c r="E12" s="26">
        <v>406333</v>
      </c>
      <c r="F12" s="27">
        <v>7.4818541560859995</v>
      </c>
      <c r="G12" s="26">
        <v>644</v>
      </c>
      <c r="H12" s="27">
        <v>3.7037037037037037</v>
      </c>
      <c r="I12" s="64"/>
    </row>
    <row r="13" spans="1:9" s="23" customFormat="1" ht="15.75" customHeight="1">
      <c r="A13" s="24">
        <v>11</v>
      </c>
      <c r="B13" s="25" t="s">
        <v>17</v>
      </c>
      <c r="C13" s="26">
        <v>193</v>
      </c>
      <c r="D13" s="27">
        <v>-12.272727272727273</v>
      </c>
      <c r="E13" s="26">
        <v>6534</v>
      </c>
      <c r="F13" s="27">
        <v>-11.976289909739997</v>
      </c>
      <c r="G13" s="26">
        <v>0</v>
      </c>
      <c r="H13" s="27"/>
      <c r="I13" s="64"/>
    </row>
    <row r="14" spans="1:9" s="23" customFormat="1" ht="15.75" customHeight="1">
      <c r="A14" s="24">
        <v>12</v>
      </c>
      <c r="B14" s="25" t="s">
        <v>18</v>
      </c>
      <c r="C14" s="26">
        <v>452</v>
      </c>
      <c r="D14" s="27">
        <v>59.15492957746479</v>
      </c>
      <c r="E14" s="26">
        <v>16018</v>
      </c>
      <c r="F14" s="27">
        <v>46.456980890554995</v>
      </c>
      <c r="G14" s="26">
        <v>0</v>
      </c>
      <c r="H14" s="27"/>
      <c r="I14" s="64"/>
    </row>
    <row r="15" spans="1:9" s="23" customFormat="1" ht="15.75" customHeight="1">
      <c r="A15" s="24">
        <v>13</v>
      </c>
      <c r="B15" s="25" t="s">
        <v>19</v>
      </c>
      <c r="C15" s="26">
        <v>2335</v>
      </c>
      <c r="D15" s="27">
        <v>0.47332185886402756</v>
      </c>
      <c r="E15" s="26">
        <v>129934</v>
      </c>
      <c r="F15" s="27">
        <v>10.412046124693026</v>
      </c>
      <c r="G15" s="26">
        <v>41</v>
      </c>
      <c r="H15" s="27">
        <v>5.128205128205129</v>
      </c>
      <c r="I15" s="64"/>
    </row>
    <row r="16" spans="1:9" s="23" customFormat="1" ht="15.75" customHeight="1">
      <c r="A16" s="24">
        <v>14</v>
      </c>
      <c r="B16" s="25" t="s">
        <v>20</v>
      </c>
      <c r="C16" s="26">
        <v>354</v>
      </c>
      <c r="D16" s="27">
        <v>-17.865429234338748</v>
      </c>
      <c r="E16" s="26">
        <v>4398</v>
      </c>
      <c r="F16" s="27">
        <v>-5.072307360241744</v>
      </c>
      <c r="G16" s="26">
        <v>0</v>
      </c>
      <c r="H16" s="27"/>
      <c r="I16" s="64"/>
    </row>
    <row r="17" spans="1:9" s="23" customFormat="1" ht="15.75" customHeight="1">
      <c r="A17" s="24">
        <v>15</v>
      </c>
      <c r="B17" s="25" t="s">
        <v>77</v>
      </c>
      <c r="C17" s="26">
        <v>502</v>
      </c>
      <c r="D17" s="27">
        <v>3.9337474120082816</v>
      </c>
      <c r="E17" s="26">
        <v>39307</v>
      </c>
      <c r="F17" s="27">
        <v>10.440841785844736</v>
      </c>
      <c r="G17" s="26">
        <v>174</v>
      </c>
      <c r="H17" s="27"/>
      <c r="I17" s="64"/>
    </row>
    <row r="18" spans="1:9" s="23" customFormat="1" ht="15.75" customHeight="1">
      <c r="A18" s="24">
        <v>16</v>
      </c>
      <c r="B18" s="25" t="s">
        <v>21</v>
      </c>
      <c r="C18" s="26">
        <v>1832</v>
      </c>
      <c r="D18" s="27">
        <v>18.422753716871362</v>
      </c>
      <c r="E18" s="26">
        <v>87338</v>
      </c>
      <c r="F18" s="27">
        <v>23.641665958832355</v>
      </c>
      <c r="G18" s="26">
        <v>277</v>
      </c>
      <c r="H18" s="27">
        <v>-26.91292875989446</v>
      </c>
      <c r="I18" s="64"/>
    </row>
    <row r="19" spans="1:9" s="23" customFormat="1" ht="15.75" customHeight="1">
      <c r="A19" s="24">
        <v>17</v>
      </c>
      <c r="B19" s="25" t="s">
        <v>22</v>
      </c>
      <c r="C19" s="26">
        <v>1148</v>
      </c>
      <c r="D19" s="27">
        <v>2.3172905525846703</v>
      </c>
      <c r="E19" s="26">
        <v>122289</v>
      </c>
      <c r="F19" s="27">
        <v>21.587440468496773</v>
      </c>
      <c r="G19" s="26">
        <v>151</v>
      </c>
      <c r="H19" s="27">
        <v>2.7210884353741496</v>
      </c>
      <c r="I19" s="64"/>
    </row>
    <row r="20" spans="1:9" s="23" customFormat="1" ht="15.75" customHeight="1">
      <c r="A20" s="24">
        <v>18</v>
      </c>
      <c r="B20" s="25" t="s">
        <v>23</v>
      </c>
      <c r="C20" s="26">
        <v>9124</v>
      </c>
      <c r="D20" s="27">
        <v>2.1038495971351834</v>
      </c>
      <c r="E20" s="26">
        <v>620683</v>
      </c>
      <c r="F20" s="27">
        <v>13.134084057263054</v>
      </c>
      <c r="G20" s="26">
        <v>1415</v>
      </c>
      <c r="H20" s="27">
        <v>5.913173652694611</v>
      </c>
      <c r="I20" s="64"/>
    </row>
    <row r="21" spans="1:9" s="23" customFormat="1" ht="15.75" customHeight="1">
      <c r="A21" s="24">
        <v>19</v>
      </c>
      <c r="B21" s="25" t="s">
        <v>24</v>
      </c>
      <c r="C21" s="26">
        <v>15308</v>
      </c>
      <c r="D21" s="27">
        <v>4.9931412894375855</v>
      </c>
      <c r="E21" s="26">
        <v>1435595</v>
      </c>
      <c r="F21" s="27">
        <v>8.99434223553064</v>
      </c>
      <c r="G21" s="26">
        <v>35230</v>
      </c>
      <c r="H21" s="27">
        <v>16.3358980285969</v>
      </c>
      <c r="I21" s="64"/>
    </row>
    <row r="22" spans="1:9" s="23" customFormat="1" ht="15.75" customHeight="1">
      <c r="A22" s="24">
        <v>20</v>
      </c>
      <c r="B22" s="25" t="s">
        <v>25</v>
      </c>
      <c r="C22" s="26">
        <v>4099</v>
      </c>
      <c r="D22" s="27">
        <v>0.31815956926089084</v>
      </c>
      <c r="E22" s="26">
        <v>339193</v>
      </c>
      <c r="F22" s="27">
        <v>9.314129916336869</v>
      </c>
      <c r="G22" s="26">
        <v>361</v>
      </c>
      <c r="H22" s="27">
        <v>-7.908163265306122</v>
      </c>
      <c r="I22" s="64"/>
    </row>
    <row r="23" spans="1:9" s="23" customFormat="1" ht="15.75" customHeight="1">
      <c r="A23" s="24">
        <v>21</v>
      </c>
      <c r="B23" s="25" t="s">
        <v>26</v>
      </c>
      <c r="C23" s="26">
        <v>868</v>
      </c>
      <c r="D23" s="27">
        <v>19.06721536351166</v>
      </c>
      <c r="E23" s="26">
        <v>48474</v>
      </c>
      <c r="F23" s="27">
        <v>7.388289505748909</v>
      </c>
      <c r="G23" s="26">
        <v>13</v>
      </c>
      <c r="H23" s="27">
        <v>0</v>
      </c>
      <c r="I23" s="64"/>
    </row>
    <row r="24" spans="1:9" s="23" customFormat="1" ht="15.75" customHeight="1">
      <c r="A24" s="24">
        <v>22</v>
      </c>
      <c r="B24" s="25" t="s">
        <v>27</v>
      </c>
      <c r="C24" s="26">
        <v>3488</v>
      </c>
      <c r="D24" s="27">
        <v>4.8076923076923075</v>
      </c>
      <c r="E24" s="26">
        <v>298571</v>
      </c>
      <c r="F24" s="27">
        <v>14.418691989913622</v>
      </c>
      <c r="G24" s="26">
        <v>194</v>
      </c>
      <c r="H24" s="27">
        <v>-17.4468085106383</v>
      </c>
      <c r="I24" s="64"/>
    </row>
    <row r="25" spans="1:9" s="23" customFormat="1" ht="15.75" customHeight="1">
      <c r="A25" s="24">
        <v>23</v>
      </c>
      <c r="B25" s="25" t="s">
        <v>28</v>
      </c>
      <c r="C25" s="26">
        <v>482</v>
      </c>
      <c r="D25" s="27">
        <v>-12.99638989169675</v>
      </c>
      <c r="E25" s="26">
        <v>12663</v>
      </c>
      <c r="F25" s="27">
        <v>-34.44973599751527</v>
      </c>
      <c r="G25" s="26">
        <v>0</v>
      </c>
      <c r="H25" s="27"/>
      <c r="I25" s="64"/>
    </row>
    <row r="26" spans="1:9" s="23" customFormat="1" ht="15.75" customHeight="1">
      <c r="A26" s="24">
        <v>24</v>
      </c>
      <c r="B26" s="25" t="s">
        <v>29</v>
      </c>
      <c r="C26" s="26">
        <v>234</v>
      </c>
      <c r="D26" s="27">
        <v>-3.3057851239669422</v>
      </c>
      <c r="E26" s="26">
        <v>9206</v>
      </c>
      <c r="F26" s="27">
        <v>68.60805860805861</v>
      </c>
      <c r="G26" s="26">
        <v>0</v>
      </c>
      <c r="H26" s="27"/>
      <c r="I26" s="64"/>
    </row>
    <row r="27" spans="1:9" s="23" customFormat="1" ht="15.75" customHeight="1">
      <c r="A27" s="24">
        <v>25</v>
      </c>
      <c r="B27" s="25" t="s">
        <v>30</v>
      </c>
      <c r="C27" s="26">
        <v>421</v>
      </c>
      <c r="D27" s="27">
        <v>-22.181146025878004</v>
      </c>
      <c r="E27" s="26">
        <v>24493</v>
      </c>
      <c r="F27" s="27">
        <v>-10.808055059903136</v>
      </c>
      <c r="G27" s="26">
        <v>90</v>
      </c>
      <c r="H27" s="27">
        <v>-46.74556213017752</v>
      </c>
      <c r="I27" s="64"/>
    </row>
    <row r="28" spans="1:9" s="23" customFormat="1" ht="15.75" customHeight="1">
      <c r="A28" s="24">
        <v>26</v>
      </c>
      <c r="B28" s="25" t="s">
        <v>31</v>
      </c>
      <c r="C28" s="26">
        <v>2469</v>
      </c>
      <c r="D28" s="27">
        <v>6.929406669553919</v>
      </c>
      <c r="E28" s="26">
        <v>232187</v>
      </c>
      <c r="F28" s="27">
        <v>15.618308751033254</v>
      </c>
      <c r="G28" s="26">
        <v>475</v>
      </c>
      <c r="H28" s="27">
        <v>-23.387096774193548</v>
      </c>
      <c r="I28" s="64"/>
    </row>
    <row r="29" spans="1:9" s="23" customFormat="1" ht="15.75" customHeight="1">
      <c r="A29" s="24">
        <v>27</v>
      </c>
      <c r="B29" s="25" t="s">
        <v>32</v>
      </c>
      <c r="C29" s="26">
        <v>682</v>
      </c>
      <c r="D29" s="27">
        <v>17.38382099827883</v>
      </c>
      <c r="E29" s="26">
        <v>37255</v>
      </c>
      <c r="F29" s="27">
        <v>19.021756493402766</v>
      </c>
      <c r="G29" s="26">
        <v>12</v>
      </c>
      <c r="H29" s="27">
        <v>-20</v>
      </c>
      <c r="I29" s="64"/>
    </row>
    <row r="30" spans="1:9" s="23" customFormat="1" ht="15.75" customHeight="1">
      <c r="A30" s="24">
        <v>28</v>
      </c>
      <c r="B30" s="25" t="s">
        <v>33</v>
      </c>
      <c r="C30" s="26">
        <v>388</v>
      </c>
      <c r="D30" s="27">
        <v>-17.270788912579956</v>
      </c>
      <c r="E30" s="26">
        <v>26282</v>
      </c>
      <c r="F30" s="27">
        <v>47.27109716463073</v>
      </c>
      <c r="G30" s="26">
        <v>29</v>
      </c>
      <c r="H30" s="27">
        <v>107.14285714285714</v>
      </c>
      <c r="I30" s="64"/>
    </row>
    <row r="31" spans="1:9" s="23" customFormat="1" ht="15.75" customHeight="1">
      <c r="A31" s="24">
        <v>29</v>
      </c>
      <c r="B31" s="25" t="s">
        <v>34</v>
      </c>
      <c r="C31" s="26">
        <v>3817</v>
      </c>
      <c r="D31" s="27">
        <v>-7.015834348355664</v>
      </c>
      <c r="E31" s="26">
        <v>357489</v>
      </c>
      <c r="F31" s="27">
        <v>8.462455665555208</v>
      </c>
      <c r="G31" s="26">
        <v>1448</v>
      </c>
      <c r="H31" s="27">
        <v>10.030395136778116</v>
      </c>
      <c r="I31" s="64"/>
    </row>
    <row r="32" spans="1:9" s="23" customFormat="1" ht="15.75" customHeight="1">
      <c r="A32" s="24">
        <v>30</v>
      </c>
      <c r="B32" s="25" t="s">
        <v>35</v>
      </c>
      <c r="C32" s="26">
        <v>24628</v>
      </c>
      <c r="D32" s="27">
        <v>-1.0923694779116466</v>
      </c>
      <c r="E32" s="26">
        <v>2429959</v>
      </c>
      <c r="F32" s="27">
        <v>5.78188278386046</v>
      </c>
      <c r="G32" s="26">
        <v>10931</v>
      </c>
      <c r="H32" s="27">
        <v>-1.4603804200847381</v>
      </c>
      <c r="I32" s="64"/>
    </row>
    <row r="33" spans="1:9" s="23" customFormat="1" ht="15.75" customHeight="1">
      <c r="A33" s="24">
        <v>31</v>
      </c>
      <c r="B33" s="25" t="s">
        <v>36</v>
      </c>
      <c r="C33" s="26">
        <v>78</v>
      </c>
      <c r="D33" s="27">
        <v>-27.102803738317757</v>
      </c>
      <c r="E33" s="26">
        <v>107</v>
      </c>
      <c r="F33" s="27">
        <v>-56.14754098360656</v>
      </c>
      <c r="G33" s="26">
        <v>0</v>
      </c>
      <c r="H33" s="27"/>
      <c r="I33" s="64"/>
    </row>
    <row r="34" spans="1:9" s="23" customFormat="1" ht="15.75" customHeight="1">
      <c r="A34" s="24">
        <v>32</v>
      </c>
      <c r="B34" s="25" t="s">
        <v>37</v>
      </c>
      <c r="C34" s="26">
        <v>4292</v>
      </c>
      <c r="D34" s="27">
        <v>2.6794258373205744</v>
      </c>
      <c r="E34" s="26">
        <v>300575</v>
      </c>
      <c r="F34" s="27">
        <v>7.71907567482332</v>
      </c>
      <c r="G34" s="26">
        <v>417</v>
      </c>
      <c r="H34" s="27">
        <v>-28.103448275862068</v>
      </c>
      <c r="I34" s="64"/>
    </row>
    <row r="35" spans="1:9" s="23" customFormat="1" ht="15.75" customHeight="1">
      <c r="A35" s="24">
        <v>33</v>
      </c>
      <c r="B35" s="25" t="s">
        <v>38</v>
      </c>
      <c r="C35" s="26">
        <v>1156</v>
      </c>
      <c r="D35" s="27">
        <v>33.641618497109825</v>
      </c>
      <c r="E35" s="26">
        <v>103120</v>
      </c>
      <c r="F35" s="27">
        <v>39.702495461565555</v>
      </c>
      <c r="G35" s="26">
        <v>2</v>
      </c>
      <c r="H35" s="27">
        <v>0</v>
      </c>
      <c r="I35" s="64"/>
    </row>
    <row r="36" spans="1:9" s="23" customFormat="1" ht="15.75" customHeight="1">
      <c r="A36" s="24">
        <v>34</v>
      </c>
      <c r="B36" s="25" t="s">
        <v>39</v>
      </c>
      <c r="C36" s="26">
        <v>1565</v>
      </c>
      <c r="D36" s="27">
        <v>11.546685673556665</v>
      </c>
      <c r="E36" s="26">
        <v>156996</v>
      </c>
      <c r="F36" s="27">
        <v>28.126530212515913</v>
      </c>
      <c r="G36" s="26">
        <v>25</v>
      </c>
      <c r="H36" s="27">
        <v>-80.46875</v>
      </c>
      <c r="I36" s="64"/>
    </row>
    <row r="37" spans="1:9" s="23" customFormat="1" ht="15.75" customHeight="1">
      <c r="A37" s="24">
        <v>35</v>
      </c>
      <c r="B37" s="25" t="s">
        <v>40</v>
      </c>
      <c r="C37" s="26">
        <v>1041</v>
      </c>
      <c r="D37" s="27">
        <v>4.2042042042042045</v>
      </c>
      <c r="E37" s="26">
        <v>50276</v>
      </c>
      <c r="F37" s="27">
        <v>24.741961095672885</v>
      </c>
      <c r="G37" s="26">
        <v>42</v>
      </c>
      <c r="H37" s="27">
        <v>-10.638297872340425</v>
      </c>
      <c r="I37" s="64"/>
    </row>
    <row r="38" spans="1:9" s="23" customFormat="1" ht="15.75" customHeight="1">
      <c r="A38" s="24">
        <v>36</v>
      </c>
      <c r="B38" s="25" t="s">
        <v>41</v>
      </c>
      <c r="C38" s="26">
        <v>5299</v>
      </c>
      <c r="D38" s="27">
        <v>4.208456243854474</v>
      </c>
      <c r="E38" s="26">
        <v>435836</v>
      </c>
      <c r="F38" s="27">
        <v>9.216477846523178</v>
      </c>
      <c r="G38" s="26">
        <v>3136</v>
      </c>
      <c r="H38" s="27">
        <v>28</v>
      </c>
      <c r="I38" s="64"/>
    </row>
    <row r="39" spans="1:9" s="23" customFormat="1" ht="15.75" customHeight="1">
      <c r="A39" s="24">
        <v>37</v>
      </c>
      <c r="B39" s="25" t="s">
        <v>42</v>
      </c>
      <c r="C39" s="26">
        <v>2874</v>
      </c>
      <c r="D39" s="27">
        <v>9.444021325209444</v>
      </c>
      <c r="E39" s="26">
        <v>233763</v>
      </c>
      <c r="F39" s="27">
        <v>23.452897747076904</v>
      </c>
      <c r="G39" s="26">
        <v>366</v>
      </c>
      <c r="H39" s="27">
        <v>0.273972602739726</v>
      </c>
      <c r="I39" s="64"/>
    </row>
    <row r="40" spans="1:9" s="23" customFormat="1" ht="15.75" customHeight="1">
      <c r="A40" s="15" t="s">
        <v>76</v>
      </c>
      <c r="B40" s="11" t="s">
        <v>0</v>
      </c>
      <c r="C40" s="12">
        <f>SUM(C3:C39)</f>
        <v>113756</v>
      </c>
      <c r="D40" s="28">
        <v>3.213747799735061</v>
      </c>
      <c r="E40" s="12">
        <f>SUM(E3:E39)</f>
        <v>9631771</v>
      </c>
      <c r="F40" s="28">
        <v>10.737084802226935</v>
      </c>
      <c r="G40" s="12">
        <f>SUM(G3:G39)</f>
        <v>70544</v>
      </c>
      <c r="H40" s="28">
        <v>10.324982014951049</v>
      </c>
      <c r="I40" s="65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2" t="str">
        <f>Totali!C1</f>
        <v>Gennaio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/>
      <c r="M2" s="33" t="s">
        <v>50</v>
      </c>
      <c r="N2" s="22" t="s">
        <v>4</v>
      </c>
      <c r="O2" s="60"/>
    </row>
    <row r="3" spans="1:15" s="8" customFormat="1" ht="15.75" customHeight="1">
      <c r="A3" s="31">
        <v>1</v>
      </c>
      <c r="B3" s="41" t="s">
        <v>7</v>
      </c>
      <c r="C3" s="47">
        <v>704</v>
      </c>
      <c r="D3" s="48">
        <v>-9.511568123393316</v>
      </c>
      <c r="E3" s="47">
        <v>196</v>
      </c>
      <c r="F3" s="48">
        <v>36.111111111111114</v>
      </c>
      <c r="G3" s="56">
        <v>168</v>
      </c>
      <c r="H3" s="48">
        <v>25.37313432835821</v>
      </c>
      <c r="I3" s="47">
        <v>900</v>
      </c>
      <c r="J3" s="48">
        <v>-2.386117136659436</v>
      </c>
      <c r="K3" s="47">
        <v>60</v>
      </c>
      <c r="L3" s="48">
        <v>130.76923076923077</v>
      </c>
      <c r="M3" s="49">
        <v>960</v>
      </c>
      <c r="N3" s="50">
        <v>1.2658227848101267</v>
      </c>
      <c r="O3" s="61"/>
    </row>
    <row r="4" spans="1:15" s="8" customFormat="1" ht="15.75" customHeight="1">
      <c r="A4" s="31">
        <v>2</v>
      </c>
      <c r="B4" s="41" t="s">
        <v>8</v>
      </c>
      <c r="C4" s="47">
        <v>262</v>
      </c>
      <c r="D4" s="48">
        <v>-1.1320754716981132</v>
      </c>
      <c r="E4" s="47">
        <v>453</v>
      </c>
      <c r="F4" s="48">
        <v>22.764227642276424</v>
      </c>
      <c r="G4" s="56">
        <v>349</v>
      </c>
      <c r="H4" s="48">
        <v>19.93127147766323</v>
      </c>
      <c r="I4" s="47">
        <v>715</v>
      </c>
      <c r="J4" s="48">
        <v>12.77602523659306</v>
      </c>
      <c r="K4" s="47">
        <v>265</v>
      </c>
      <c r="L4" s="48">
        <v>11.344537815126051</v>
      </c>
      <c r="M4" s="49">
        <v>980</v>
      </c>
      <c r="N4" s="50">
        <v>12.385321100917432</v>
      </c>
      <c r="O4" s="61"/>
    </row>
    <row r="5" spans="1:15" s="8" customFormat="1" ht="15.75" customHeight="1">
      <c r="A5" s="31">
        <v>3</v>
      </c>
      <c r="B5" s="41" t="s">
        <v>9</v>
      </c>
      <c r="C5" s="47">
        <v>1719</v>
      </c>
      <c r="D5" s="48">
        <v>-7.530930607853684</v>
      </c>
      <c r="E5" s="47">
        <v>679</v>
      </c>
      <c r="F5" s="48">
        <v>61.666666666666664</v>
      </c>
      <c r="G5" s="56">
        <v>497</v>
      </c>
      <c r="H5" s="48">
        <v>64.02640264026402</v>
      </c>
      <c r="I5" s="47">
        <v>2398</v>
      </c>
      <c r="J5" s="48">
        <v>5.221588415971918</v>
      </c>
      <c r="K5" s="47">
        <v>202</v>
      </c>
      <c r="L5" s="48">
        <v>51.8796992481203</v>
      </c>
      <c r="M5" s="49">
        <v>2600</v>
      </c>
      <c r="N5" s="50">
        <v>7.794361525704809</v>
      </c>
      <c r="O5" s="61"/>
    </row>
    <row r="6" spans="1:15" s="8" customFormat="1" ht="15.75" customHeight="1">
      <c r="A6" s="31">
        <v>4</v>
      </c>
      <c r="B6" s="41" t="s">
        <v>10</v>
      </c>
      <c r="C6" s="47">
        <v>1488</v>
      </c>
      <c r="D6" s="48">
        <v>-0.2680965147453083</v>
      </c>
      <c r="E6" s="47">
        <v>3700</v>
      </c>
      <c r="F6" s="48">
        <v>1.5367727771679474</v>
      </c>
      <c r="G6" s="56">
        <v>3040</v>
      </c>
      <c r="H6" s="48">
        <v>-3.215536453358803</v>
      </c>
      <c r="I6" s="47">
        <v>5188</v>
      </c>
      <c r="J6" s="48">
        <v>1.0124610591900312</v>
      </c>
      <c r="K6" s="47">
        <v>173</v>
      </c>
      <c r="L6" s="48">
        <v>17.687074829931973</v>
      </c>
      <c r="M6" s="49">
        <v>5361</v>
      </c>
      <c r="N6" s="50">
        <v>1.4764338444065872</v>
      </c>
      <c r="O6" s="61"/>
    </row>
    <row r="7" spans="1:15" s="8" customFormat="1" ht="15.75" customHeight="1">
      <c r="A7" s="31">
        <v>5</v>
      </c>
      <c r="B7" s="41" t="s">
        <v>11</v>
      </c>
      <c r="C7" s="47">
        <v>1471</v>
      </c>
      <c r="D7" s="48">
        <v>6.286127167630058</v>
      </c>
      <c r="E7" s="47">
        <v>3675</v>
      </c>
      <c r="F7" s="48">
        <v>14.307931570762053</v>
      </c>
      <c r="G7" s="56">
        <v>0</v>
      </c>
      <c r="H7" s="48"/>
      <c r="I7" s="47">
        <v>5146</v>
      </c>
      <c r="J7" s="48">
        <v>11.893889976081757</v>
      </c>
      <c r="K7" s="47">
        <v>358</v>
      </c>
      <c r="L7" s="48">
        <v>72.11538461538461</v>
      </c>
      <c r="M7" s="49">
        <v>5504</v>
      </c>
      <c r="N7" s="50">
        <v>14.499687955065529</v>
      </c>
      <c r="O7" s="61"/>
    </row>
    <row r="8" spans="1:15" s="8" customFormat="1" ht="15.75" customHeight="1">
      <c r="A8" s="31">
        <v>6</v>
      </c>
      <c r="B8" s="41" t="s">
        <v>12</v>
      </c>
      <c r="C8" s="47">
        <v>198</v>
      </c>
      <c r="D8" s="48">
        <v>5.319148936170213</v>
      </c>
      <c r="E8" s="47">
        <v>8</v>
      </c>
      <c r="F8" s="48">
        <v>-11.11111111111111</v>
      </c>
      <c r="G8" s="56">
        <v>8</v>
      </c>
      <c r="H8" s="48">
        <v>-11.11111111111111</v>
      </c>
      <c r="I8" s="47">
        <v>206</v>
      </c>
      <c r="J8" s="48">
        <v>4.568527918781726</v>
      </c>
      <c r="K8" s="47">
        <v>731</v>
      </c>
      <c r="L8" s="48">
        <v>40.30710172744722</v>
      </c>
      <c r="M8" s="49">
        <v>937</v>
      </c>
      <c r="N8" s="50">
        <v>30.501392757660167</v>
      </c>
      <c r="O8" s="61"/>
    </row>
    <row r="9" spans="1:15" s="8" customFormat="1" ht="15.75" customHeight="1">
      <c r="A9" s="31">
        <v>7</v>
      </c>
      <c r="B9" s="41" t="s">
        <v>13</v>
      </c>
      <c r="C9" s="47">
        <v>331</v>
      </c>
      <c r="D9" s="48">
        <v>-24.429223744292237</v>
      </c>
      <c r="E9" s="47">
        <v>64</v>
      </c>
      <c r="F9" s="48">
        <v>-34.69387755102041</v>
      </c>
      <c r="G9" s="56">
        <v>24</v>
      </c>
      <c r="H9" s="48">
        <v>-66.66666666666667</v>
      </c>
      <c r="I9" s="47">
        <v>395</v>
      </c>
      <c r="J9" s="48">
        <v>-26.30597014925373</v>
      </c>
      <c r="K9" s="47">
        <v>280</v>
      </c>
      <c r="L9" s="48">
        <v>40</v>
      </c>
      <c r="M9" s="49">
        <v>675</v>
      </c>
      <c r="N9" s="50">
        <v>-8.28804347826087</v>
      </c>
      <c r="O9" s="61"/>
    </row>
    <row r="10" spans="1:15" s="8" customFormat="1" ht="15.75" customHeight="1">
      <c r="A10" s="31">
        <v>8</v>
      </c>
      <c r="B10" s="41" t="s">
        <v>14</v>
      </c>
      <c r="C10" s="47">
        <v>909</v>
      </c>
      <c r="D10" s="48">
        <v>29.119318181818183</v>
      </c>
      <c r="E10" s="47">
        <v>125</v>
      </c>
      <c r="F10" s="48">
        <v>131.4814814814815</v>
      </c>
      <c r="G10" s="56">
        <v>92</v>
      </c>
      <c r="H10" s="48">
        <v>91.66666666666667</v>
      </c>
      <c r="I10" s="47">
        <v>1034</v>
      </c>
      <c r="J10" s="48">
        <v>36.41160949868074</v>
      </c>
      <c r="K10" s="47">
        <v>54</v>
      </c>
      <c r="L10" s="48">
        <v>-5.2631578947368425</v>
      </c>
      <c r="M10" s="49">
        <v>1088</v>
      </c>
      <c r="N10" s="50">
        <v>33.49693251533742</v>
      </c>
      <c r="O10" s="61"/>
    </row>
    <row r="11" spans="1:15" s="8" customFormat="1" ht="15.75" customHeight="1">
      <c r="A11" s="31">
        <v>9</v>
      </c>
      <c r="B11" s="41" t="s">
        <v>15</v>
      </c>
      <c r="C11" s="47">
        <v>1910</v>
      </c>
      <c r="D11" s="48">
        <v>-5.679012345679013</v>
      </c>
      <c r="E11" s="47">
        <v>300</v>
      </c>
      <c r="F11" s="48">
        <v>-20.424403183023873</v>
      </c>
      <c r="G11" s="56">
        <v>257</v>
      </c>
      <c r="H11" s="48">
        <v>-21.646341463414632</v>
      </c>
      <c r="I11" s="47">
        <v>2210</v>
      </c>
      <c r="J11" s="48">
        <v>-7.993338884263114</v>
      </c>
      <c r="K11" s="47">
        <v>305</v>
      </c>
      <c r="L11" s="48">
        <v>11.72161172161172</v>
      </c>
      <c r="M11" s="49">
        <v>2515</v>
      </c>
      <c r="N11" s="50">
        <v>-5.981308411214953</v>
      </c>
      <c r="O11" s="61"/>
    </row>
    <row r="12" spans="1:15" s="8" customFormat="1" ht="15.75" customHeight="1">
      <c r="A12" s="31">
        <v>10</v>
      </c>
      <c r="B12" s="41" t="s">
        <v>16</v>
      </c>
      <c r="C12" s="47">
        <v>3437</v>
      </c>
      <c r="D12" s="48">
        <v>0.8509389671361502</v>
      </c>
      <c r="E12" s="47">
        <v>504</v>
      </c>
      <c r="F12" s="48">
        <v>12</v>
      </c>
      <c r="G12" s="56">
        <v>426</v>
      </c>
      <c r="H12" s="48">
        <v>11.811023622047244</v>
      </c>
      <c r="I12" s="47">
        <v>3941</v>
      </c>
      <c r="J12" s="48">
        <v>2.15137376879212</v>
      </c>
      <c r="K12" s="47">
        <v>66</v>
      </c>
      <c r="L12" s="48">
        <v>22.22222222222222</v>
      </c>
      <c r="M12" s="49">
        <v>4007</v>
      </c>
      <c r="N12" s="50">
        <v>2.4284253578732105</v>
      </c>
      <c r="O12" s="61"/>
    </row>
    <row r="13" spans="1:15" s="8" customFormat="1" ht="15.75" customHeight="1">
      <c r="A13" s="31">
        <v>11</v>
      </c>
      <c r="B13" s="41" t="s">
        <v>17</v>
      </c>
      <c r="C13" s="47">
        <v>179</v>
      </c>
      <c r="D13" s="48">
        <v>-13.942307692307692</v>
      </c>
      <c r="E13" s="47">
        <v>0</v>
      </c>
      <c r="F13" s="48"/>
      <c r="G13" s="56">
        <v>0</v>
      </c>
      <c r="H13" s="48"/>
      <c r="I13" s="47">
        <v>179</v>
      </c>
      <c r="J13" s="48">
        <v>-13.942307692307692</v>
      </c>
      <c r="K13" s="47">
        <v>14</v>
      </c>
      <c r="L13" s="48">
        <v>16.666666666666668</v>
      </c>
      <c r="M13" s="49">
        <v>193</v>
      </c>
      <c r="N13" s="50">
        <v>-12.272727272727273</v>
      </c>
      <c r="O13" s="61"/>
    </row>
    <row r="14" spans="1:15" s="8" customFormat="1" ht="15.75" customHeight="1">
      <c r="A14" s="31">
        <v>12</v>
      </c>
      <c r="B14" s="41" t="s">
        <v>18</v>
      </c>
      <c r="C14" s="47">
        <v>135</v>
      </c>
      <c r="D14" s="48">
        <v>297.05882352941177</v>
      </c>
      <c r="E14" s="47">
        <v>126</v>
      </c>
      <c r="F14" s="48">
        <v>44.827586206896555</v>
      </c>
      <c r="G14" s="56">
        <v>84</v>
      </c>
      <c r="H14" s="48">
        <v>20</v>
      </c>
      <c r="I14" s="47">
        <v>261</v>
      </c>
      <c r="J14" s="48">
        <v>115.70247933884298</v>
      </c>
      <c r="K14" s="47">
        <v>191</v>
      </c>
      <c r="L14" s="48">
        <v>17.177914110429448</v>
      </c>
      <c r="M14" s="49">
        <v>452</v>
      </c>
      <c r="N14" s="50">
        <v>59.15492957746479</v>
      </c>
      <c r="O14" s="61"/>
    </row>
    <row r="15" spans="1:15" s="8" customFormat="1" ht="15.75" customHeight="1">
      <c r="A15" s="31">
        <v>13</v>
      </c>
      <c r="B15" s="41" t="s">
        <v>19</v>
      </c>
      <c r="C15" s="47">
        <v>322</v>
      </c>
      <c r="D15" s="48">
        <v>5.228758169934641</v>
      </c>
      <c r="E15" s="47">
        <v>1616</v>
      </c>
      <c r="F15" s="48">
        <v>6.526038233355306</v>
      </c>
      <c r="G15" s="56">
        <v>1387</v>
      </c>
      <c r="H15" s="48">
        <v>7.51937984496124</v>
      </c>
      <c r="I15" s="47">
        <v>1938</v>
      </c>
      <c r="J15" s="48">
        <v>6.308283049917718</v>
      </c>
      <c r="K15" s="47">
        <v>397</v>
      </c>
      <c r="L15" s="48">
        <v>-20.758483033932137</v>
      </c>
      <c r="M15" s="49">
        <v>2335</v>
      </c>
      <c r="N15" s="50">
        <v>0.47332185886402756</v>
      </c>
      <c r="O15" s="61"/>
    </row>
    <row r="16" spans="1:15" s="8" customFormat="1" ht="15.75" customHeight="1">
      <c r="A16" s="31">
        <v>14</v>
      </c>
      <c r="B16" s="41" t="s">
        <v>20</v>
      </c>
      <c r="C16" s="47">
        <v>287</v>
      </c>
      <c r="D16" s="48">
        <v>-10.869565217391305</v>
      </c>
      <c r="E16" s="47">
        <v>4</v>
      </c>
      <c r="F16" s="48">
        <v>-63.63636363636363</v>
      </c>
      <c r="G16" s="56">
        <v>4</v>
      </c>
      <c r="H16" s="48">
        <v>-60</v>
      </c>
      <c r="I16" s="47">
        <v>291</v>
      </c>
      <c r="J16" s="48">
        <v>-12.612612612612613</v>
      </c>
      <c r="K16" s="47">
        <v>63</v>
      </c>
      <c r="L16" s="48">
        <v>-35.714285714285715</v>
      </c>
      <c r="M16" s="49">
        <v>354</v>
      </c>
      <c r="N16" s="50">
        <v>-17.865429234338748</v>
      </c>
      <c r="O16" s="61"/>
    </row>
    <row r="17" spans="1:15" s="8" customFormat="1" ht="15.75" customHeight="1">
      <c r="A17" s="31">
        <v>15</v>
      </c>
      <c r="B17" s="41" t="s">
        <v>77</v>
      </c>
      <c r="C17" s="47">
        <v>222</v>
      </c>
      <c r="D17" s="48">
        <v>-0.4484304932735426</v>
      </c>
      <c r="E17" s="47">
        <v>222</v>
      </c>
      <c r="F17" s="48">
        <v>13.26530612244898</v>
      </c>
      <c r="G17" s="56">
        <v>185</v>
      </c>
      <c r="H17" s="48">
        <v>42.30769230769231</v>
      </c>
      <c r="I17" s="47">
        <v>444</v>
      </c>
      <c r="J17" s="48">
        <v>5.966587112171838</v>
      </c>
      <c r="K17" s="47">
        <v>58</v>
      </c>
      <c r="L17" s="48">
        <v>-9.375</v>
      </c>
      <c r="M17" s="49">
        <v>502</v>
      </c>
      <c r="N17" s="50">
        <v>3.9337474120082816</v>
      </c>
      <c r="O17" s="61"/>
    </row>
    <row r="18" spans="1:15" s="8" customFormat="1" ht="15.75" customHeight="1">
      <c r="A18" s="31">
        <v>16</v>
      </c>
      <c r="B18" s="41" t="s">
        <v>21</v>
      </c>
      <c r="C18" s="47">
        <v>747</v>
      </c>
      <c r="D18" s="48">
        <v>4.915730337078652</v>
      </c>
      <c r="E18" s="47">
        <v>627</v>
      </c>
      <c r="F18" s="48">
        <v>36.30434782608695</v>
      </c>
      <c r="G18" s="56">
        <v>585</v>
      </c>
      <c r="H18" s="48">
        <v>36.36363636363637</v>
      </c>
      <c r="I18" s="47">
        <v>1374</v>
      </c>
      <c r="J18" s="48">
        <v>17.235494880546074</v>
      </c>
      <c r="K18" s="47">
        <v>458</v>
      </c>
      <c r="L18" s="48">
        <v>22.133333333333333</v>
      </c>
      <c r="M18" s="49">
        <v>1832</v>
      </c>
      <c r="N18" s="50">
        <v>18.422753716871362</v>
      </c>
      <c r="O18" s="61"/>
    </row>
    <row r="19" spans="1:15" s="8" customFormat="1" ht="15.75" customHeight="1">
      <c r="A19" s="31">
        <v>17</v>
      </c>
      <c r="B19" s="41" t="s">
        <v>22</v>
      </c>
      <c r="C19" s="47">
        <v>1116</v>
      </c>
      <c r="D19" s="48">
        <v>8.560311284046692</v>
      </c>
      <c r="E19" s="47">
        <v>8</v>
      </c>
      <c r="F19" s="48">
        <v>-20</v>
      </c>
      <c r="G19" s="56">
        <v>2</v>
      </c>
      <c r="H19" s="48"/>
      <c r="I19" s="47">
        <v>1124</v>
      </c>
      <c r="J19" s="48">
        <v>8.285163776493256</v>
      </c>
      <c r="K19" s="47">
        <v>24</v>
      </c>
      <c r="L19" s="48">
        <v>-71.42857142857143</v>
      </c>
      <c r="M19" s="49">
        <v>1148</v>
      </c>
      <c r="N19" s="50">
        <v>2.3172905525846703</v>
      </c>
      <c r="O19" s="61"/>
    </row>
    <row r="20" spans="1:15" s="8" customFormat="1" ht="15.75" customHeight="1">
      <c r="A20" s="31">
        <v>18</v>
      </c>
      <c r="B20" s="41" t="s">
        <v>23</v>
      </c>
      <c r="C20" s="47">
        <v>4506</v>
      </c>
      <c r="D20" s="48">
        <v>-5.076890667790183</v>
      </c>
      <c r="E20" s="47">
        <v>3001</v>
      </c>
      <c r="F20" s="48">
        <v>18.05664830841857</v>
      </c>
      <c r="G20" s="56">
        <v>2996</v>
      </c>
      <c r="H20" s="48">
        <v>17.99921228830248</v>
      </c>
      <c r="I20" s="47">
        <v>7507</v>
      </c>
      <c r="J20" s="48">
        <v>2.990808066950199</v>
      </c>
      <c r="K20" s="47">
        <v>1617</v>
      </c>
      <c r="L20" s="48">
        <v>-1.8214936247723132</v>
      </c>
      <c r="M20" s="49">
        <v>9124</v>
      </c>
      <c r="N20" s="50">
        <v>2.1038495971351834</v>
      </c>
      <c r="O20" s="61"/>
    </row>
    <row r="21" spans="1:15" s="8" customFormat="1" ht="15.75" customHeight="1">
      <c r="A21" s="31">
        <v>19</v>
      </c>
      <c r="B21" s="41" t="s">
        <v>24</v>
      </c>
      <c r="C21" s="47">
        <v>2864</v>
      </c>
      <c r="D21" s="48">
        <v>10.069177555726364</v>
      </c>
      <c r="E21" s="47">
        <v>12186</v>
      </c>
      <c r="F21" s="48">
        <v>3.8078200868898544</v>
      </c>
      <c r="G21" s="56">
        <v>8343</v>
      </c>
      <c r="H21" s="48">
        <v>2.468680913780398</v>
      </c>
      <c r="I21" s="47">
        <v>15050</v>
      </c>
      <c r="J21" s="48">
        <v>4.943867233805174</v>
      </c>
      <c r="K21" s="47">
        <v>258</v>
      </c>
      <c r="L21" s="48">
        <v>7.949790794979079</v>
      </c>
      <c r="M21" s="49">
        <v>15308</v>
      </c>
      <c r="N21" s="50">
        <v>4.9931412894375855</v>
      </c>
      <c r="O21" s="61"/>
    </row>
    <row r="22" spans="1:15" s="8" customFormat="1" ht="15.75" customHeight="1">
      <c r="A22" s="31">
        <v>20</v>
      </c>
      <c r="B22" s="41" t="s">
        <v>25</v>
      </c>
      <c r="C22" s="47">
        <v>2681</v>
      </c>
      <c r="D22" s="48">
        <v>-2.153284671532847</v>
      </c>
      <c r="E22" s="47">
        <v>1188</v>
      </c>
      <c r="F22" s="48">
        <v>6.930693069306931</v>
      </c>
      <c r="G22" s="56">
        <v>990</v>
      </c>
      <c r="H22" s="48">
        <v>5.769230769230769</v>
      </c>
      <c r="I22" s="47">
        <v>3869</v>
      </c>
      <c r="J22" s="48">
        <v>0.4674110620618021</v>
      </c>
      <c r="K22" s="47">
        <v>230</v>
      </c>
      <c r="L22" s="48">
        <v>-2.127659574468085</v>
      </c>
      <c r="M22" s="49">
        <v>4099</v>
      </c>
      <c r="N22" s="50">
        <v>0.31815956926089084</v>
      </c>
      <c r="O22" s="61"/>
    </row>
    <row r="23" spans="1:15" s="8" customFormat="1" ht="15.75" customHeight="1">
      <c r="A23" s="31">
        <v>21</v>
      </c>
      <c r="B23" s="41" t="s">
        <v>26</v>
      </c>
      <c r="C23" s="47">
        <v>614</v>
      </c>
      <c r="D23" s="48">
        <v>9.838998211091234</v>
      </c>
      <c r="E23" s="47">
        <v>59</v>
      </c>
      <c r="F23" s="48">
        <v>0</v>
      </c>
      <c r="G23" s="56">
        <v>58</v>
      </c>
      <c r="H23" s="48">
        <v>3.5714285714285716</v>
      </c>
      <c r="I23" s="47">
        <v>673</v>
      </c>
      <c r="J23" s="48">
        <v>8.89967637540453</v>
      </c>
      <c r="K23" s="47">
        <v>195</v>
      </c>
      <c r="L23" s="48">
        <v>75.67567567567568</v>
      </c>
      <c r="M23" s="49">
        <v>868</v>
      </c>
      <c r="N23" s="50">
        <v>19.06721536351166</v>
      </c>
      <c r="O23" s="61"/>
    </row>
    <row r="24" spans="1:15" s="8" customFormat="1" ht="15.75" customHeight="1">
      <c r="A24" s="31">
        <v>22</v>
      </c>
      <c r="B24" s="41" t="s">
        <v>27</v>
      </c>
      <c r="C24" s="47">
        <v>3150</v>
      </c>
      <c r="D24" s="48">
        <v>3.278688524590164</v>
      </c>
      <c r="E24" s="47">
        <v>220</v>
      </c>
      <c r="F24" s="48">
        <v>13.989637305699482</v>
      </c>
      <c r="G24" s="56">
        <v>180</v>
      </c>
      <c r="H24" s="48">
        <v>9.75609756097561</v>
      </c>
      <c r="I24" s="47">
        <v>3370</v>
      </c>
      <c r="J24" s="48">
        <v>3.916127042861548</v>
      </c>
      <c r="K24" s="47">
        <v>118</v>
      </c>
      <c r="L24" s="48">
        <v>38.8235294117647</v>
      </c>
      <c r="M24" s="49">
        <v>3488</v>
      </c>
      <c r="N24" s="50">
        <v>4.8076923076923075</v>
      </c>
      <c r="O24" s="61"/>
    </row>
    <row r="25" spans="1:15" s="8" customFormat="1" ht="15.75" customHeight="1">
      <c r="A25" s="31">
        <v>23</v>
      </c>
      <c r="B25" s="41" t="s">
        <v>28</v>
      </c>
      <c r="C25" s="47">
        <v>222</v>
      </c>
      <c r="D25" s="48">
        <v>-31.269349845201237</v>
      </c>
      <c r="E25" s="47">
        <v>57</v>
      </c>
      <c r="F25" s="48">
        <v>-32.94117647058823</v>
      </c>
      <c r="G25" s="56">
        <v>53</v>
      </c>
      <c r="H25" s="48">
        <v>-22.058823529411764</v>
      </c>
      <c r="I25" s="47">
        <v>279</v>
      </c>
      <c r="J25" s="48">
        <v>-31.61764705882353</v>
      </c>
      <c r="K25" s="47">
        <v>203</v>
      </c>
      <c r="L25" s="48">
        <v>39.04109589041096</v>
      </c>
      <c r="M25" s="49">
        <v>482</v>
      </c>
      <c r="N25" s="50">
        <v>-12.99638989169675</v>
      </c>
      <c r="O25" s="61"/>
    </row>
    <row r="26" spans="1:15" s="8" customFormat="1" ht="15.75" customHeight="1">
      <c r="A26" s="31">
        <v>24</v>
      </c>
      <c r="B26" s="41" t="s">
        <v>29</v>
      </c>
      <c r="C26" s="47">
        <v>62</v>
      </c>
      <c r="D26" s="48">
        <v>29.166666666666668</v>
      </c>
      <c r="E26" s="47">
        <v>55</v>
      </c>
      <c r="F26" s="48">
        <v>10</v>
      </c>
      <c r="G26" s="56">
        <v>37</v>
      </c>
      <c r="H26" s="48">
        <v>-2.6315789473684212</v>
      </c>
      <c r="I26" s="47">
        <v>117</v>
      </c>
      <c r="J26" s="48">
        <v>19.387755102040817</v>
      </c>
      <c r="K26" s="47">
        <v>117</v>
      </c>
      <c r="L26" s="48">
        <v>-18.75</v>
      </c>
      <c r="M26" s="49">
        <v>234</v>
      </c>
      <c r="N26" s="50">
        <v>-3.3057851239669422</v>
      </c>
      <c r="O26" s="61"/>
    </row>
    <row r="27" spans="1:15" s="8" customFormat="1" ht="15.75" customHeight="1">
      <c r="A27" s="31">
        <v>25</v>
      </c>
      <c r="B27" s="41" t="s">
        <v>30</v>
      </c>
      <c r="C27" s="47">
        <v>185</v>
      </c>
      <c r="D27" s="48">
        <v>-21.940928270042193</v>
      </c>
      <c r="E27" s="47">
        <v>109</v>
      </c>
      <c r="F27" s="48">
        <v>-29.22077922077922</v>
      </c>
      <c r="G27" s="56">
        <v>88</v>
      </c>
      <c r="H27" s="48">
        <v>-38.028169014084504</v>
      </c>
      <c r="I27" s="47">
        <v>294</v>
      </c>
      <c r="J27" s="48">
        <v>-24.808184143222505</v>
      </c>
      <c r="K27" s="47">
        <v>127</v>
      </c>
      <c r="L27" s="48">
        <v>-15.333333333333334</v>
      </c>
      <c r="M27" s="49">
        <v>421</v>
      </c>
      <c r="N27" s="50">
        <v>-22.181146025878004</v>
      </c>
      <c r="O27" s="61"/>
    </row>
    <row r="28" spans="1:15" s="8" customFormat="1" ht="15.75" customHeight="1">
      <c r="A28" s="31">
        <v>26</v>
      </c>
      <c r="B28" s="41" t="s">
        <v>31</v>
      </c>
      <c r="C28" s="47">
        <v>789</v>
      </c>
      <c r="D28" s="48">
        <v>1.4138817480719794</v>
      </c>
      <c r="E28" s="47">
        <v>1508</v>
      </c>
      <c r="F28" s="48">
        <v>10.476190476190476</v>
      </c>
      <c r="G28" s="56">
        <v>0</v>
      </c>
      <c r="H28" s="48"/>
      <c r="I28" s="47">
        <v>2297</v>
      </c>
      <c r="J28" s="48">
        <v>7.186187587494167</v>
      </c>
      <c r="K28" s="47">
        <v>172</v>
      </c>
      <c r="L28" s="48">
        <v>3.6144578313253013</v>
      </c>
      <c r="M28" s="49">
        <v>2469</v>
      </c>
      <c r="N28" s="50">
        <v>6.929406669553919</v>
      </c>
      <c r="O28" s="61"/>
    </row>
    <row r="29" spans="1:15" s="8" customFormat="1" ht="15.75" customHeight="1">
      <c r="A29" s="31">
        <v>27</v>
      </c>
      <c r="B29" s="41" t="s">
        <v>32</v>
      </c>
      <c r="C29" s="47">
        <v>410</v>
      </c>
      <c r="D29" s="48">
        <v>-0.24330900243309003</v>
      </c>
      <c r="E29" s="47">
        <v>42</v>
      </c>
      <c r="F29" s="48">
        <v>-10.638297872340425</v>
      </c>
      <c r="G29" s="56">
        <v>42</v>
      </c>
      <c r="H29" s="48">
        <v>-10.638297872340425</v>
      </c>
      <c r="I29" s="47">
        <v>452</v>
      </c>
      <c r="J29" s="48">
        <v>-1.3100436681222707</v>
      </c>
      <c r="K29" s="47">
        <v>230</v>
      </c>
      <c r="L29" s="48">
        <v>86.99186991869918</v>
      </c>
      <c r="M29" s="49">
        <v>682</v>
      </c>
      <c r="N29" s="50">
        <v>17.38382099827883</v>
      </c>
      <c r="O29" s="61"/>
    </row>
    <row r="30" spans="1:15" s="8" customFormat="1" ht="15.75" customHeight="1">
      <c r="A30" s="31">
        <v>28</v>
      </c>
      <c r="B30" s="41" t="s">
        <v>33</v>
      </c>
      <c r="C30" s="47">
        <v>96</v>
      </c>
      <c r="D30" s="48">
        <v>638.4615384615385</v>
      </c>
      <c r="E30" s="47">
        <v>203</v>
      </c>
      <c r="F30" s="48">
        <v>-35.96214511041009</v>
      </c>
      <c r="G30" s="56">
        <v>47</v>
      </c>
      <c r="H30" s="48">
        <v>-80.08474576271186</v>
      </c>
      <c r="I30" s="47">
        <v>299</v>
      </c>
      <c r="J30" s="48">
        <v>-9.393939393939394</v>
      </c>
      <c r="K30" s="47">
        <v>89</v>
      </c>
      <c r="L30" s="48">
        <v>-35.97122302158273</v>
      </c>
      <c r="M30" s="49">
        <v>388</v>
      </c>
      <c r="N30" s="50">
        <v>-17.270788912579956</v>
      </c>
      <c r="O30" s="61"/>
    </row>
    <row r="31" spans="1:15" s="8" customFormat="1" ht="15.75" customHeight="1">
      <c r="A31" s="31">
        <v>29</v>
      </c>
      <c r="B31" s="41" t="s">
        <v>34</v>
      </c>
      <c r="C31" s="47">
        <v>520</v>
      </c>
      <c r="D31" s="48">
        <v>-44.856839872746555</v>
      </c>
      <c r="E31" s="47">
        <v>2268</v>
      </c>
      <c r="F31" s="48">
        <v>9.248554913294798</v>
      </c>
      <c r="G31" s="56">
        <v>2182</v>
      </c>
      <c r="H31" s="48">
        <v>6.595017098192477</v>
      </c>
      <c r="I31" s="47">
        <v>2788</v>
      </c>
      <c r="J31" s="48">
        <v>-7.651540245114276</v>
      </c>
      <c r="K31" s="47">
        <v>1029</v>
      </c>
      <c r="L31" s="48">
        <v>-5.248618784530387</v>
      </c>
      <c r="M31" s="49">
        <v>3817</v>
      </c>
      <c r="N31" s="50">
        <v>-7.015834348355664</v>
      </c>
      <c r="O31" s="61"/>
    </row>
    <row r="32" spans="1:15" s="8" customFormat="1" ht="15.75" customHeight="1">
      <c r="A32" s="31">
        <v>30</v>
      </c>
      <c r="B32" s="41" t="s">
        <v>35</v>
      </c>
      <c r="C32" s="47">
        <v>10141</v>
      </c>
      <c r="D32" s="48">
        <v>-7.0996702088677175</v>
      </c>
      <c r="E32" s="47">
        <v>14466</v>
      </c>
      <c r="F32" s="48">
        <v>3.5356427139994273</v>
      </c>
      <c r="G32" s="56">
        <v>8863</v>
      </c>
      <c r="H32" s="48">
        <v>2.108294930875576</v>
      </c>
      <c r="I32" s="47">
        <v>24607</v>
      </c>
      <c r="J32" s="48">
        <v>-1.129058180649309</v>
      </c>
      <c r="K32" s="47">
        <v>21</v>
      </c>
      <c r="L32" s="48">
        <v>75</v>
      </c>
      <c r="M32" s="49">
        <v>24628</v>
      </c>
      <c r="N32" s="50">
        <v>-1.0923694779116466</v>
      </c>
      <c r="O32" s="61"/>
    </row>
    <row r="33" spans="1:15" s="8" customFormat="1" ht="15.75" customHeight="1">
      <c r="A33" s="31">
        <v>31</v>
      </c>
      <c r="B33" s="41" t="s">
        <v>36</v>
      </c>
      <c r="C33" s="47">
        <v>9</v>
      </c>
      <c r="D33" s="48">
        <v>-50</v>
      </c>
      <c r="E33" s="47">
        <v>0</v>
      </c>
      <c r="F33" s="48">
        <v>-100</v>
      </c>
      <c r="G33" s="56">
        <v>0</v>
      </c>
      <c r="H33" s="48">
        <v>-100</v>
      </c>
      <c r="I33" s="47">
        <v>9</v>
      </c>
      <c r="J33" s="48">
        <v>-62.5</v>
      </c>
      <c r="K33" s="47">
        <v>69</v>
      </c>
      <c r="L33" s="48">
        <v>-16.867469879518072</v>
      </c>
      <c r="M33" s="49">
        <v>78</v>
      </c>
      <c r="N33" s="50">
        <v>-27.102803738317757</v>
      </c>
      <c r="O33" s="61"/>
    </row>
    <row r="34" spans="1:15" s="8" customFormat="1" ht="15.75" customHeight="1">
      <c r="A34" s="31">
        <v>32</v>
      </c>
      <c r="B34" s="41" t="s">
        <v>37</v>
      </c>
      <c r="C34" s="47">
        <v>1744</v>
      </c>
      <c r="D34" s="48">
        <v>-1.5245623941276114</v>
      </c>
      <c r="E34" s="47">
        <v>1918</v>
      </c>
      <c r="F34" s="48">
        <v>7.631874298540965</v>
      </c>
      <c r="G34" s="56">
        <v>1670</v>
      </c>
      <c r="H34" s="48">
        <v>6.166560712015258</v>
      </c>
      <c r="I34" s="47">
        <v>3662</v>
      </c>
      <c r="J34" s="48">
        <v>3.067830002814523</v>
      </c>
      <c r="K34" s="47">
        <v>630</v>
      </c>
      <c r="L34" s="48">
        <v>0.4784688995215311</v>
      </c>
      <c r="M34" s="49">
        <v>4292</v>
      </c>
      <c r="N34" s="50">
        <v>2.6794258373205744</v>
      </c>
      <c r="O34" s="61"/>
    </row>
    <row r="35" spans="1:15" s="8" customFormat="1" ht="15.75" customHeight="1">
      <c r="A35" s="31">
        <v>33</v>
      </c>
      <c r="B35" s="41" t="s">
        <v>38</v>
      </c>
      <c r="C35" s="47">
        <v>872</v>
      </c>
      <c r="D35" s="48">
        <v>29.569093610698367</v>
      </c>
      <c r="E35" s="47">
        <v>242</v>
      </c>
      <c r="F35" s="48">
        <v>63.513513513513516</v>
      </c>
      <c r="G35" s="56">
        <v>241</v>
      </c>
      <c r="H35" s="48">
        <v>62.83783783783784</v>
      </c>
      <c r="I35" s="47">
        <v>1114</v>
      </c>
      <c r="J35" s="48">
        <v>35.68818514007308</v>
      </c>
      <c r="K35" s="47">
        <v>42</v>
      </c>
      <c r="L35" s="48">
        <v>-4.545454545454546</v>
      </c>
      <c r="M35" s="49">
        <v>1156</v>
      </c>
      <c r="N35" s="50">
        <v>33.641618497109825</v>
      </c>
      <c r="O35" s="61"/>
    </row>
    <row r="36" spans="1:15" s="8" customFormat="1" ht="15.75" customHeight="1">
      <c r="A36" s="31">
        <v>34</v>
      </c>
      <c r="B36" s="41" t="s">
        <v>39</v>
      </c>
      <c r="C36" s="47">
        <v>249</v>
      </c>
      <c r="D36" s="48">
        <v>-2.3529411764705883</v>
      </c>
      <c r="E36" s="47">
        <v>1075</v>
      </c>
      <c r="F36" s="48">
        <v>30.619684082624545</v>
      </c>
      <c r="G36" s="56">
        <v>945</v>
      </c>
      <c r="H36" s="48">
        <v>28.222523744911804</v>
      </c>
      <c r="I36" s="47">
        <v>1324</v>
      </c>
      <c r="J36" s="48">
        <v>22.820037105751393</v>
      </c>
      <c r="K36" s="47">
        <v>241</v>
      </c>
      <c r="L36" s="48">
        <v>-25.846153846153847</v>
      </c>
      <c r="M36" s="49">
        <v>1565</v>
      </c>
      <c r="N36" s="50">
        <v>11.546685673556665</v>
      </c>
      <c r="O36" s="61"/>
    </row>
    <row r="37" spans="1:15" s="8" customFormat="1" ht="15.75" customHeight="1">
      <c r="A37" s="31">
        <v>35</v>
      </c>
      <c r="B37" s="41" t="s">
        <v>40</v>
      </c>
      <c r="C37" s="47">
        <v>513</v>
      </c>
      <c r="D37" s="48">
        <v>39.40217391304348</v>
      </c>
      <c r="E37" s="47">
        <v>333</v>
      </c>
      <c r="F37" s="48">
        <v>1.524390243902439</v>
      </c>
      <c r="G37" s="56">
        <v>294</v>
      </c>
      <c r="H37" s="48">
        <v>5</v>
      </c>
      <c r="I37" s="47">
        <v>846</v>
      </c>
      <c r="J37" s="48">
        <v>21.551724137931036</v>
      </c>
      <c r="K37" s="47">
        <v>195</v>
      </c>
      <c r="L37" s="48">
        <v>-35.64356435643565</v>
      </c>
      <c r="M37" s="49">
        <v>1041</v>
      </c>
      <c r="N37" s="50">
        <v>4.2042042042042045</v>
      </c>
      <c r="O37" s="61"/>
    </row>
    <row r="38" spans="1:15" s="8" customFormat="1" ht="15.75" customHeight="1">
      <c r="A38" s="31">
        <v>36</v>
      </c>
      <c r="B38" s="41" t="s">
        <v>41</v>
      </c>
      <c r="C38" s="47">
        <v>1380</v>
      </c>
      <c r="D38" s="48">
        <v>-10.447761194029852</v>
      </c>
      <c r="E38" s="47">
        <v>3628</v>
      </c>
      <c r="F38" s="48">
        <v>11.083894672382119</v>
      </c>
      <c r="G38" s="56">
        <v>2983</v>
      </c>
      <c r="H38" s="48">
        <v>7.689530685920578</v>
      </c>
      <c r="I38" s="47">
        <v>5008</v>
      </c>
      <c r="J38" s="48">
        <v>4.181402121905554</v>
      </c>
      <c r="K38" s="47">
        <v>291</v>
      </c>
      <c r="L38" s="48">
        <v>4.676258992805756</v>
      </c>
      <c r="M38" s="49">
        <v>5299</v>
      </c>
      <c r="N38" s="50">
        <v>4.208456243854474</v>
      </c>
      <c r="O38" s="61"/>
    </row>
    <row r="39" spans="1:15" s="8" customFormat="1" ht="15.75" customHeight="1">
      <c r="A39" s="31">
        <v>37</v>
      </c>
      <c r="B39" s="41" t="s">
        <v>42</v>
      </c>
      <c r="C39" s="47">
        <v>1028</v>
      </c>
      <c r="D39" s="48">
        <v>-6.204379562043796</v>
      </c>
      <c r="E39" s="47">
        <v>1662</v>
      </c>
      <c r="F39" s="48">
        <v>24.962406015037594</v>
      </c>
      <c r="G39" s="56">
        <v>974</v>
      </c>
      <c r="H39" s="48">
        <v>13.785046728971963</v>
      </c>
      <c r="I39" s="47">
        <v>2690</v>
      </c>
      <c r="J39" s="48">
        <v>10.882110469909316</v>
      </c>
      <c r="K39" s="47">
        <v>184</v>
      </c>
      <c r="L39" s="48">
        <v>-8</v>
      </c>
      <c r="M39" s="49">
        <v>2874</v>
      </c>
      <c r="N39" s="50">
        <v>9.444021325209444</v>
      </c>
      <c r="O39" s="61"/>
    </row>
    <row r="40" spans="1:15" s="8" customFormat="1" ht="15.75" customHeight="1">
      <c r="A40" s="11" t="s">
        <v>76</v>
      </c>
      <c r="B40" s="11" t="s">
        <v>0</v>
      </c>
      <c r="C40" s="12">
        <f>SUM(C3:C39)</f>
        <v>47472</v>
      </c>
      <c r="D40" s="50">
        <v>-2.04485896457091</v>
      </c>
      <c r="E40" s="12">
        <f>SUM(E3:E39)</f>
        <v>56527</v>
      </c>
      <c r="F40" s="50">
        <v>7.764898768444732</v>
      </c>
      <c r="G40" s="13">
        <f>SUM(G3:G39)</f>
        <v>38094</v>
      </c>
      <c r="H40" s="48">
        <v>5.520622697432205</v>
      </c>
      <c r="I40" s="12">
        <f>SUM(I3:I39)</f>
        <v>103999</v>
      </c>
      <c r="J40" s="50">
        <v>3.0539948670689774</v>
      </c>
      <c r="K40" s="12">
        <f>SUM(K3:K39)</f>
        <v>9757</v>
      </c>
      <c r="L40" s="50">
        <v>4.94783263418307</v>
      </c>
      <c r="M40" s="12">
        <f>SUM(M3:M39)</f>
        <v>113756</v>
      </c>
      <c r="N40" s="50">
        <v>3.213747799735061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2" t="str">
        <f>Totali!C1</f>
        <v>Gennaio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/>
      <c r="M2" s="55" t="s">
        <v>49</v>
      </c>
      <c r="N2" s="22" t="s">
        <v>4</v>
      </c>
      <c r="O2" s="32" t="s">
        <v>50</v>
      </c>
      <c r="P2" s="22" t="s">
        <v>4</v>
      </c>
      <c r="Q2" s="60"/>
    </row>
    <row r="3" spans="1:17" s="8" customFormat="1" ht="15.75" customHeight="1">
      <c r="A3" s="31">
        <v>1</v>
      </c>
      <c r="B3" s="41" t="s">
        <v>7</v>
      </c>
      <c r="C3" s="47">
        <v>59065</v>
      </c>
      <c r="D3" s="48">
        <v>-0.5673209656240531</v>
      </c>
      <c r="E3" s="47">
        <v>18479</v>
      </c>
      <c r="F3" s="48">
        <v>41.960513175078745</v>
      </c>
      <c r="G3" s="56">
        <v>17199</v>
      </c>
      <c r="H3" s="48">
        <v>39.681637293917</v>
      </c>
      <c r="I3" s="47">
        <v>35</v>
      </c>
      <c r="J3" s="48">
        <v>-83.87096774193549</v>
      </c>
      <c r="K3" s="47">
        <v>77579</v>
      </c>
      <c r="L3" s="48">
        <v>6.805165482680764</v>
      </c>
      <c r="M3" s="47">
        <v>17</v>
      </c>
      <c r="N3" s="48">
        <v>-75.3623188405797</v>
      </c>
      <c r="O3" s="49">
        <v>77596</v>
      </c>
      <c r="P3" s="50">
        <v>6.727185200467643</v>
      </c>
      <c r="Q3" s="61"/>
    </row>
    <row r="4" spans="1:17" s="8" customFormat="1" ht="15.75" customHeight="1">
      <c r="A4" s="31">
        <v>2</v>
      </c>
      <c r="B4" s="41" t="s">
        <v>8</v>
      </c>
      <c r="C4" s="47">
        <v>9857</v>
      </c>
      <c r="D4" s="48">
        <v>15.760422783323547</v>
      </c>
      <c r="E4" s="47">
        <v>22974</v>
      </c>
      <c r="F4" s="48">
        <v>26.753103448275862</v>
      </c>
      <c r="G4" s="56">
        <v>18940</v>
      </c>
      <c r="H4" s="48">
        <v>24.49060076245563</v>
      </c>
      <c r="I4" s="47">
        <v>661</v>
      </c>
      <c r="J4" s="48">
        <v>128.719723183391</v>
      </c>
      <c r="K4" s="47">
        <v>33492</v>
      </c>
      <c r="L4" s="48">
        <v>24.371495413866093</v>
      </c>
      <c r="M4" s="47">
        <v>627</v>
      </c>
      <c r="N4" s="48">
        <v>10.193321616871705</v>
      </c>
      <c r="O4" s="49">
        <v>34119</v>
      </c>
      <c r="P4" s="50">
        <v>24.078114771983415</v>
      </c>
      <c r="Q4" s="61"/>
    </row>
    <row r="5" spans="1:17" s="8" customFormat="1" ht="15.75" customHeight="1">
      <c r="A5" s="31">
        <v>3</v>
      </c>
      <c r="B5" s="41" t="s">
        <v>9</v>
      </c>
      <c r="C5" s="47">
        <v>183040</v>
      </c>
      <c r="D5" s="48">
        <v>11.300963789486486</v>
      </c>
      <c r="E5" s="47">
        <v>57798</v>
      </c>
      <c r="F5" s="48">
        <v>77.7634249861598</v>
      </c>
      <c r="G5" s="56">
        <v>48238</v>
      </c>
      <c r="H5" s="48">
        <v>87.99641451342609</v>
      </c>
      <c r="I5" s="47">
        <v>449</v>
      </c>
      <c r="J5" s="48">
        <v>-74.47413303013076</v>
      </c>
      <c r="K5" s="47">
        <v>241287</v>
      </c>
      <c r="L5" s="48">
        <v>21.415703876655527</v>
      </c>
      <c r="M5" s="47">
        <v>232</v>
      </c>
      <c r="N5" s="48">
        <v>17.171717171717173</v>
      </c>
      <c r="O5" s="49">
        <v>241519</v>
      </c>
      <c r="P5" s="50">
        <v>21.411479645697394</v>
      </c>
      <c r="Q5" s="61"/>
    </row>
    <row r="6" spans="1:17" s="8" customFormat="1" ht="15.75" customHeight="1">
      <c r="A6" s="31">
        <v>4</v>
      </c>
      <c r="B6" s="41" t="s">
        <v>10</v>
      </c>
      <c r="C6" s="47">
        <v>159881</v>
      </c>
      <c r="D6" s="48">
        <v>10.911399078750208</v>
      </c>
      <c r="E6" s="47">
        <v>394682</v>
      </c>
      <c r="F6" s="48">
        <v>6.208659616264363</v>
      </c>
      <c r="G6" s="56">
        <v>332481</v>
      </c>
      <c r="H6" s="48">
        <v>2.3846990025774706</v>
      </c>
      <c r="I6" s="47">
        <v>272</v>
      </c>
      <c r="J6" s="48">
        <v>-75.04587155963303</v>
      </c>
      <c r="K6" s="47">
        <v>554835</v>
      </c>
      <c r="L6" s="48">
        <v>7.348912261150194</v>
      </c>
      <c r="M6" s="47">
        <v>436</v>
      </c>
      <c r="N6" s="48">
        <v>62.0817843866171</v>
      </c>
      <c r="O6" s="49">
        <v>555271</v>
      </c>
      <c r="P6" s="50">
        <v>7.377383629750097</v>
      </c>
      <c r="Q6" s="61"/>
    </row>
    <row r="7" spans="1:17" s="8" customFormat="1" ht="15.75" customHeight="1">
      <c r="A7" s="31">
        <v>5</v>
      </c>
      <c r="B7" s="41" t="s">
        <v>11</v>
      </c>
      <c r="C7" s="47">
        <v>117508</v>
      </c>
      <c r="D7" s="48">
        <v>20.372874410981357</v>
      </c>
      <c r="E7" s="47">
        <v>303827</v>
      </c>
      <c r="F7" s="48">
        <v>24.758041004709835</v>
      </c>
      <c r="G7" s="56">
        <v>0</v>
      </c>
      <c r="H7" s="48"/>
      <c r="I7" s="47">
        <v>4585</v>
      </c>
      <c r="J7" s="48">
        <v>15.201005025125628</v>
      </c>
      <c r="K7" s="47">
        <v>425920</v>
      </c>
      <c r="L7" s="48">
        <v>23.407497979039963</v>
      </c>
      <c r="M7" s="47">
        <v>666</v>
      </c>
      <c r="N7" s="48">
        <v>101.20845921450152</v>
      </c>
      <c r="O7" s="49">
        <v>426586</v>
      </c>
      <c r="P7" s="50">
        <v>23.48204154412616</v>
      </c>
      <c r="Q7" s="61"/>
    </row>
    <row r="8" spans="1:17" s="8" customFormat="1" ht="15.75" customHeight="1">
      <c r="A8" s="31">
        <v>6</v>
      </c>
      <c r="B8" s="41" t="s">
        <v>12</v>
      </c>
      <c r="C8" s="47">
        <v>4264</v>
      </c>
      <c r="D8" s="48">
        <v>1.8147086914995225</v>
      </c>
      <c r="E8" s="47">
        <v>83</v>
      </c>
      <c r="F8" s="48"/>
      <c r="G8" s="56">
        <v>83</v>
      </c>
      <c r="H8" s="48"/>
      <c r="I8" s="47">
        <v>13</v>
      </c>
      <c r="J8" s="48"/>
      <c r="K8" s="47">
        <v>4360</v>
      </c>
      <c r="L8" s="48">
        <v>4.106972301814709</v>
      </c>
      <c r="M8" s="47">
        <v>666</v>
      </c>
      <c r="N8" s="48">
        <v>13.26530612244898</v>
      </c>
      <c r="O8" s="49">
        <v>5026</v>
      </c>
      <c r="P8" s="50">
        <v>5.234505862646566</v>
      </c>
      <c r="Q8" s="61"/>
    </row>
    <row r="9" spans="1:17" s="8" customFormat="1" ht="15.75" customHeight="1">
      <c r="A9" s="31">
        <v>7</v>
      </c>
      <c r="B9" s="41" t="s">
        <v>13</v>
      </c>
      <c r="C9" s="47">
        <v>198</v>
      </c>
      <c r="D9" s="48">
        <v>-96.47184604419103</v>
      </c>
      <c r="E9" s="47">
        <v>4718</v>
      </c>
      <c r="F9" s="48">
        <v>-61.6016928460975</v>
      </c>
      <c r="G9" s="56">
        <v>1847</v>
      </c>
      <c r="H9" s="48">
        <v>-82.72701767511457</v>
      </c>
      <c r="I9" s="47">
        <v>89</v>
      </c>
      <c r="J9" s="48">
        <v>4350</v>
      </c>
      <c r="K9" s="47">
        <v>5005</v>
      </c>
      <c r="L9" s="48">
        <v>-72.0406681190995</v>
      </c>
      <c r="M9" s="47">
        <v>187</v>
      </c>
      <c r="N9" s="48">
        <v>-1.0582010582010581</v>
      </c>
      <c r="O9" s="49">
        <v>5192</v>
      </c>
      <c r="P9" s="50">
        <v>-71.29906025428413</v>
      </c>
      <c r="Q9" s="61"/>
    </row>
    <row r="10" spans="1:17" s="8" customFormat="1" ht="15.75" customHeight="1">
      <c r="A10" s="31">
        <v>8</v>
      </c>
      <c r="B10" s="41" t="s">
        <v>14</v>
      </c>
      <c r="C10" s="47">
        <v>105164</v>
      </c>
      <c r="D10" s="48">
        <v>51.83286891991395</v>
      </c>
      <c r="E10" s="47">
        <v>13953</v>
      </c>
      <c r="F10" s="48">
        <v>130.1335972290945</v>
      </c>
      <c r="G10" s="56">
        <v>11162</v>
      </c>
      <c r="H10" s="48">
        <v>92.0178909341132</v>
      </c>
      <c r="I10" s="47">
        <v>144</v>
      </c>
      <c r="J10" s="48">
        <v>56.52173913043478</v>
      </c>
      <c r="K10" s="47">
        <v>119261</v>
      </c>
      <c r="L10" s="48">
        <v>58.13333686918242</v>
      </c>
      <c r="M10" s="47">
        <v>46</v>
      </c>
      <c r="N10" s="48">
        <v>-43.90243902439025</v>
      </c>
      <c r="O10" s="49">
        <v>119307</v>
      </c>
      <c r="P10" s="50">
        <v>58.02251655629139</v>
      </c>
      <c r="Q10" s="61"/>
    </row>
    <row r="11" spans="1:17" s="8" customFormat="1" ht="15.75" customHeight="1">
      <c r="A11" s="31">
        <v>9</v>
      </c>
      <c r="B11" s="41" t="s">
        <v>15</v>
      </c>
      <c r="C11" s="47">
        <v>171570</v>
      </c>
      <c r="D11" s="48">
        <v>4.12127758998416</v>
      </c>
      <c r="E11" s="47">
        <v>29698</v>
      </c>
      <c r="F11" s="48">
        <v>-4.091716454061037</v>
      </c>
      <c r="G11" s="56">
        <v>26239</v>
      </c>
      <c r="H11" s="48">
        <v>-3.4407889894752337</v>
      </c>
      <c r="I11" s="47">
        <v>895</v>
      </c>
      <c r="J11" s="48">
        <v>-8.299180327868852</v>
      </c>
      <c r="K11" s="47">
        <v>202163</v>
      </c>
      <c r="L11" s="48">
        <v>2.766876779178528</v>
      </c>
      <c r="M11" s="47">
        <v>118</v>
      </c>
      <c r="N11" s="48">
        <v>-7.086614173228346</v>
      </c>
      <c r="O11" s="49">
        <v>202281</v>
      </c>
      <c r="P11" s="50">
        <v>2.760519591357755</v>
      </c>
      <c r="Q11" s="61"/>
    </row>
    <row r="12" spans="1:17" s="8" customFormat="1" ht="15.75" customHeight="1">
      <c r="A12" s="31">
        <v>10</v>
      </c>
      <c r="B12" s="41" t="s">
        <v>16</v>
      </c>
      <c r="C12" s="47">
        <v>360393</v>
      </c>
      <c r="D12" s="48">
        <v>7.233651311287127</v>
      </c>
      <c r="E12" s="47">
        <v>45414</v>
      </c>
      <c r="F12" s="48">
        <v>10.690260310032173</v>
      </c>
      <c r="G12" s="56">
        <v>39880</v>
      </c>
      <c r="H12" s="48">
        <v>8.833883688562617</v>
      </c>
      <c r="I12" s="47">
        <v>396</v>
      </c>
      <c r="J12" s="48">
        <v>-53.68421052631579</v>
      </c>
      <c r="K12" s="47">
        <v>406203</v>
      </c>
      <c r="L12" s="48">
        <v>7.471062135382906</v>
      </c>
      <c r="M12" s="47">
        <v>130</v>
      </c>
      <c r="N12" s="48">
        <v>56.626506024096386</v>
      </c>
      <c r="O12" s="49">
        <v>406333</v>
      </c>
      <c r="P12" s="50">
        <v>7.4818541560859995</v>
      </c>
      <c r="Q12" s="61"/>
    </row>
    <row r="13" spans="1:17" s="8" customFormat="1" ht="15.75" customHeight="1">
      <c r="A13" s="31">
        <v>11</v>
      </c>
      <c r="B13" s="41" t="s">
        <v>17</v>
      </c>
      <c r="C13" s="47">
        <v>6534</v>
      </c>
      <c r="D13" s="48">
        <v>-11.96443007275667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6534</v>
      </c>
      <c r="L13" s="48">
        <v>-11.96443007275667</v>
      </c>
      <c r="M13" s="47">
        <v>0</v>
      </c>
      <c r="N13" s="48">
        <v>-100</v>
      </c>
      <c r="O13" s="49">
        <v>6534</v>
      </c>
      <c r="P13" s="50">
        <v>-11.976289909739997</v>
      </c>
      <c r="Q13" s="61"/>
    </row>
    <row r="14" spans="1:17" s="8" customFormat="1" ht="15.75" customHeight="1">
      <c r="A14" s="31">
        <v>12</v>
      </c>
      <c r="B14" s="41" t="s">
        <v>18</v>
      </c>
      <c r="C14" s="47">
        <v>3844</v>
      </c>
      <c r="D14" s="48">
        <v>36.4572239971601</v>
      </c>
      <c r="E14" s="47">
        <v>11878</v>
      </c>
      <c r="F14" s="48">
        <v>48.36372720459655</v>
      </c>
      <c r="G14" s="56">
        <v>9156</v>
      </c>
      <c r="H14" s="48">
        <v>35.74499629355078</v>
      </c>
      <c r="I14" s="47">
        <v>134</v>
      </c>
      <c r="J14" s="48"/>
      <c r="K14" s="47">
        <v>15856</v>
      </c>
      <c r="L14" s="48">
        <v>46.502818072623114</v>
      </c>
      <c r="M14" s="47">
        <v>162</v>
      </c>
      <c r="N14" s="48">
        <v>42.10526315789474</v>
      </c>
      <c r="O14" s="49">
        <v>16018</v>
      </c>
      <c r="P14" s="50">
        <v>46.456980890554995</v>
      </c>
      <c r="Q14" s="61"/>
    </row>
    <row r="15" spans="1:17" s="8" customFormat="1" ht="15.75" customHeight="1">
      <c r="A15" s="31">
        <v>13</v>
      </c>
      <c r="B15" s="41" t="s">
        <v>19</v>
      </c>
      <c r="C15" s="47">
        <v>28733</v>
      </c>
      <c r="D15" s="48">
        <v>7.425131790481175</v>
      </c>
      <c r="E15" s="47">
        <v>100459</v>
      </c>
      <c r="F15" s="48">
        <v>11.21702259568014</v>
      </c>
      <c r="G15" s="56">
        <v>84670</v>
      </c>
      <c r="H15" s="48">
        <v>13.23757556304499</v>
      </c>
      <c r="I15" s="47">
        <v>0</v>
      </c>
      <c r="J15" s="48"/>
      <c r="K15" s="47">
        <v>129192</v>
      </c>
      <c r="L15" s="48">
        <v>10.350718349078361</v>
      </c>
      <c r="M15" s="47">
        <v>742</v>
      </c>
      <c r="N15" s="48">
        <v>22.240527182866558</v>
      </c>
      <c r="O15" s="49">
        <v>129934</v>
      </c>
      <c r="P15" s="50">
        <v>10.412046124693026</v>
      </c>
      <c r="Q15" s="61"/>
    </row>
    <row r="16" spans="1:17" s="8" customFormat="1" ht="15.75" customHeight="1">
      <c r="A16" s="31">
        <v>14</v>
      </c>
      <c r="B16" s="41" t="s">
        <v>20</v>
      </c>
      <c r="C16" s="47">
        <v>4267</v>
      </c>
      <c r="D16" s="48">
        <v>-6.48696033311418</v>
      </c>
      <c r="E16" s="47">
        <v>50</v>
      </c>
      <c r="F16" s="48"/>
      <c r="G16" s="56">
        <v>50</v>
      </c>
      <c r="H16" s="48"/>
      <c r="I16" s="47">
        <v>0</v>
      </c>
      <c r="J16" s="48"/>
      <c r="K16" s="47">
        <v>4317</v>
      </c>
      <c r="L16" s="48">
        <v>-5.391190006574622</v>
      </c>
      <c r="M16" s="47">
        <v>81</v>
      </c>
      <c r="N16" s="48">
        <v>15.714285714285714</v>
      </c>
      <c r="O16" s="49">
        <v>4398</v>
      </c>
      <c r="P16" s="50">
        <v>-5.072307360241744</v>
      </c>
      <c r="Q16" s="61"/>
    </row>
    <row r="17" spans="1:17" s="8" customFormat="1" ht="15.75" customHeight="1">
      <c r="A17" s="31">
        <v>15</v>
      </c>
      <c r="B17" s="41" t="s">
        <v>77</v>
      </c>
      <c r="C17" s="47">
        <v>15969</v>
      </c>
      <c r="D17" s="48">
        <v>-7.757624768946395</v>
      </c>
      <c r="E17" s="47">
        <v>23307</v>
      </c>
      <c r="F17" s="48">
        <v>29.533707552937255</v>
      </c>
      <c r="G17" s="56">
        <v>20520</v>
      </c>
      <c r="H17" s="48">
        <v>57.25342938156181</v>
      </c>
      <c r="I17" s="47">
        <v>0</v>
      </c>
      <c r="J17" s="48">
        <v>-100</v>
      </c>
      <c r="K17" s="47">
        <v>39276</v>
      </c>
      <c r="L17" s="48">
        <v>10.468583000506273</v>
      </c>
      <c r="M17" s="47">
        <v>31</v>
      </c>
      <c r="N17" s="48">
        <v>-16.216216216216218</v>
      </c>
      <c r="O17" s="49">
        <v>39307</v>
      </c>
      <c r="P17" s="50">
        <v>10.440841785844736</v>
      </c>
      <c r="Q17" s="61"/>
    </row>
    <row r="18" spans="1:17" s="8" customFormat="1" ht="15.75" customHeight="1">
      <c r="A18" s="31">
        <v>16</v>
      </c>
      <c r="B18" s="41" t="s">
        <v>21</v>
      </c>
      <c r="C18" s="47">
        <v>55566</v>
      </c>
      <c r="D18" s="48">
        <v>19.6254036598493</v>
      </c>
      <c r="E18" s="47">
        <v>31063</v>
      </c>
      <c r="F18" s="48">
        <v>31.139443576645416</v>
      </c>
      <c r="G18" s="56">
        <v>26461</v>
      </c>
      <c r="H18" s="48">
        <v>25.211754128614015</v>
      </c>
      <c r="I18" s="47">
        <v>162</v>
      </c>
      <c r="J18" s="48">
        <v>36.134453781512605</v>
      </c>
      <c r="K18" s="47">
        <v>86791</v>
      </c>
      <c r="L18" s="48">
        <v>23.535356410840354</v>
      </c>
      <c r="M18" s="47">
        <v>547</v>
      </c>
      <c r="N18" s="48">
        <v>43.19371727748691</v>
      </c>
      <c r="O18" s="49">
        <v>87338</v>
      </c>
      <c r="P18" s="50">
        <v>23.641665958832355</v>
      </c>
      <c r="Q18" s="61"/>
    </row>
    <row r="19" spans="1:17" s="8" customFormat="1" ht="15.75" customHeight="1">
      <c r="A19" s="31">
        <v>17</v>
      </c>
      <c r="B19" s="41" t="s">
        <v>22</v>
      </c>
      <c r="C19" s="47">
        <v>121640</v>
      </c>
      <c r="D19" s="48">
        <v>21.732516712701653</v>
      </c>
      <c r="E19" s="47">
        <v>607</v>
      </c>
      <c r="F19" s="48">
        <v>28.60169491525424</v>
      </c>
      <c r="G19" s="56">
        <v>323</v>
      </c>
      <c r="H19" s="48"/>
      <c r="I19" s="47">
        <v>0</v>
      </c>
      <c r="J19" s="48">
        <v>-100</v>
      </c>
      <c r="K19" s="47">
        <v>122247</v>
      </c>
      <c r="L19" s="48">
        <v>21.569855902622393</v>
      </c>
      <c r="M19" s="47">
        <v>42</v>
      </c>
      <c r="N19" s="48">
        <v>110</v>
      </c>
      <c r="O19" s="49">
        <v>122289</v>
      </c>
      <c r="P19" s="50">
        <v>21.587440468496773</v>
      </c>
      <c r="Q19" s="61"/>
    </row>
    <row r="20" spans="1:17" s="8" customFormat="1" ht="15.75" customHeight="1">
      <c r="A20" s="31">
        <v>18</v>
      </c>
      <c r="B20" s="41" t="s">
        <v>23</v>
      </c>
      <c r="C20" s="47">
        <v>381301</v>
      </c>
      <c r="D20" s="48">
        <v>6.04567210753053</v>
      </c>
      <c r="E20" s="47">
        <v>235301</v>
      </c>
      <c r="F20" s="48">
        <v>26.8838368042449</v>
      </c>
      <c r="G20" s="56">
        <v>234718</v>
      </c>
      <c r="H20" s="48">
        <v>26.769067911036217</v>
      </c>
      <c r="I20" s="47">
        <v>0</v>
      </c>
      <c r="J20" s="48">
        <v>-100</v>
      </c>
      <c r="K20" s="47">
        <v>616602</v>
      </c>
      <c r="L20" s="48">
        <v>13.120961616784264</v>
      </c>
      <c r="M20" s="47">
        <v>4081</v>
      </c>
      <c r="N20" s="48">
        <v>15.15237020316027</v>
      </c>
      <c r="O20" s="49">
        <v>620683</v>
      </c>
      <c r="P20" s="50">
        <v>13.134084057263054</v>
      </c>
      <c r="Q20" s="61"/>
    </row>
    <row r="21" spans="1:17" s="8" customFormat="1" ht="15.75" customHeight="1">
      <c r="A21" s="31">
        <v>19</v>
      </c>
      <c r="B21" s="41" t="s">
        <v>24</v>
      </c>
      <c r="C21" s="47">
        <v>268630</v>
      </c>
      <c r="D21" s="48">
        <v>19.733815899730786</v>
      </c>
      <c r="E21" s="47">
        <v>1149757</v>
      </c>
      <c r="F21" s="48">
        <v>7.1912565656867</v>
      </c>
      <c r="G21" s="56">
        <v>653690</v>
      </c>
      <c r="H21" s="48">
        <v>6.0566974766329364</v>
      </c>
      <c r="I21" s="47">
        <v>16599</v>
      </c>
      <c r="J21" s="48">
        <v>-14.60541207943204</v>
      </c>
      <c r="K21" s="47">
        <v>1434986</v>
      </c>
      <c r="L21" s="48">
        <v>9.007031212018086</v>
      </c>
      <c r="M21" s="47">
        <v>609</v>
      </c>
      <c r="N21" s="48">
        <v>-14.46629213483146</v>
      </c>
      <c r="O21" s="49">
        <v>1435595</v>
      </c>
      <c r="P21" s="50">
        <v>8.99434223553064</v>
      </c>
      <c r="Q21" s="61"/>
    </row>
    <row r="22" spans="1:17" s="8" customFormat="1" ht="15.75" customHeight="1">
      <c r="A22" s="31">
        <v>20</v>
      </c>
      <c r="B22" s="41" t="s">
        <v>25</v>
      </c>
      <c r="C22" s="47">
        <v>220582</v>
      </c>
      <c r="D22" s="48">
        <v>7.9553852403255565</v>
      </c>
      <c r="E22" s="47">
        <v>116800</v>
      </c>
      <c r="F22" s="48">
        <v>12.619561863622339</v>
      </c>
      <c r="G22" s="56">
        <v>99283</v>
      </c>
      <c r="H22" s="48">
        <v>13.360051152063209</v>
      </c>
      <c r="I22" s="47">
        <v>1622</v>
      </c>
      <c r="J22" s="48">
        <v>-20.01972386587771</v>
      </c>
      <c r="K22" s="47">
        <v>339004</v>
      </c>
      <c r="L22" s="48">
        <v>9.332499105032138</v>
      </c>
      <c r="M22" s="47">
        <v>189</v>
      </c>
      <c r="N22" s="48">
        <v>-16</v>
      </c>
      <c r="O22" s="49">
        <v>339193</v>
      </c>
      <c r="P22" s="50">
        <v>9.314129916336869</v>
      </c>
      <c r="Q22" s="61"/>
    </row>
    <row r="23" spans="1:17" s="8" customFormat="1" ht="15.75" customHeight="1">
      <c r="A23" s="31">
        <v>21</v>
      </c>
      <c r="B23" s="41" t="s">
        <v>26</v>
      </c>
      <c r="C23" s="47">
        <v>42511</v>
      </c>
      <c r="D23" s="48">
        <v>8.049511996746645</v>
      </c>
      <c r="E23" s="47">
        <v>3540</v>
      </c>
      <c r="F23" s="48">
        <v>-14.181818181818182</v>
      </c>
      <c r="G23" s="56">
        <v>3540</v>
      </c>
      <c r="H23" s="48">
        <v>-6.620944341862305</v>
      </c>
      <c r="I23" s="47">
        <v>2270</v>
      </c>
      <c r="J23" s="48">
        <v>52.553763440860216</v>
      </c>
      <c r="K23" s="47">
        <v>48321</v>
      </c>
      <c r="L23" s="48">
        <v>7.482705696554485</v>
      </c>
      <c r="M23" s="47">
        <v>153</v>
      </c>
      <c r="N23" s="48">
        <v>-15.934065934065934</v>
      </c>
      <c r="O23" s="49">
        <v>48474</v>
      </c>
      <c r="P23" s="50">
        <v>7.388289505748909</v>
      </c>
      <c r="Q23" s="61"/>
    </row>
    <row r="24" spans="1:17" s="8" customFormat="1" ht="15.75" customHeight="1">
      <c r="A24" s="31">
        <v>22</v>
      </c>
      <c r="B24" s="41" t="s">
        <v>27</v>
      </c>
      <c r="C24" s="47">
        <v>277358</v>
      </c>
      <c r="D24" s="48">
        <v>15.886936720496376</v>
      </c>
      <c r="E24" s="47">
        <v>20444</v>
      </c>
      <c r="F24" s="48">
        <v>0.07342503304126487</v>
      </c>
      <c r="G24" s="56">
        <v>18012</v>
      </c>
      <c r="H24" s="48">
        <v>-3.560528992878942</v>
      </c>
      <c r="I24" s="47">
        <v>628</v>
      </c>
      <c r="J24" s="48">
        <v>-41.36321195144725</v>
      </c>
      <c r="K24" s="47">
        <v>298430</v>
      </c>
      <c r="L24" s="48">
        <v>14.413326432418962</v>
      </c>
      <c r="M24" s="47">
        <v>141</v>
      </c>
      <c r="N24" s="48">
        <v>27.027027027027028</v>
      </c>
      <c r="O24" s="49">
        <v>298571</v>
      </c>
      <c r="P24" s="50">
        <v>14.418691989913622</v>
      </c>
      <c r="Q24" s="61"/>
    </row>
    <row r="25" spans="1:17" s="8" customFormat="1" ht="15.75" customHeight="1">
      <c r="A25" s="31">
        <v>23</v>
      </c>
      <c r="B25" s="41" t="s">
        <v>28</v>
      </c>
      <c r="C25" s="47">
        <v>8701</v>
      </c>
      <c r="D25" s="48">
        <v>-37.67191977077364</v>
      </c>
      <c r="E25" s="47">
        <v>3897</v>
      </c>
      <c r="F25" s="48">
        <v>-25.982905982905983</v>
      </c>
      <c r="G25" s="56">
        <v>3881</v>
      </c>
      <c r="H25" s="48">
        <v>-7.086425664352406</v>
      </c>
      <c r="I25" s="47">
        <v>0</v>
      </c>
      <c r="J25" s="48"/>
      <c r="K25" s="47">
        <v>12598</v>
      </c>
      <c r="L25" s="48">
        <v>-34.47074122236671</v>
      </c>
      <c r="M25" s="47">
        <v>65</v>
      </c>
      <c r="N25" s="48">
        <v>-30.107526881720432</v>
      </c>
      <c r="O25" s="49">
        <v>12663</v>
      </c>
      <c r="P25" s="50">
        <v>-34.44973599751527</v>
      </c>
      <c r="Q25" s="61"/>
    </row>
    <row r="26" spans="1:17" s="8" customFormat="1" ht="15.75" customHeight="1">
      <c r="A26" s="31">
        <v>24</v>
      </c>
      <c r="B26" s="41" t="s">
        <v>29</v>
      </c>
      <c r="C26" s="47">
        <v>2465</v>
      </c>
      <c r="D26" s="48">
        <v>172.6769911504425</v>
      </c>
      <c r="E26" s="47">
        <v>6601</v>
      </c>
      <c r="F26" s="48">
        <v>48.93953068592058</v>
      </c>
      <c r="G26" s="56">
        <v>4901</v>
      </c>
      <c r="H26" s="48">
        <v>28.332024090075937</v>
      </c>
      <c r="I26" s="47">
        <v>0</v>
      </c>
      <c r="J26" s="48"/>
      <c r="K26" s="47">
        <v>9066</v>
      </c>
      <c r="L26" s="48">
        <v>69.90254872563717</v>
      </c>
      <c r="M26" s="47">
        <v>140</v>
      </c>
      <c r="N26" s="48">
        <v>12.903225806451612</v>
      </c>
      <c r="O26" s="49">
        <v>9206</v>
      </c>
      <c r="P26" s="50">
        <v>68.60805860805861</v>
      </c>
      <c r="Q26" s="61"/>
    </row>
    <row r="27" spans="1:17" s="8" customFormat="1" ht="15.75" customHeight="1">
      <c r="A27" s="31">
        <v>25</v>
      </c>
      <c r="B27" s="41" t="s">
        <v>30</v>
      </c>
      <c r="C27" s="47">
        <v>12213</v>
      </c>
      <c r="D27" s="48">
        <v>-3.895184135977337</v>
      </c>
      <c r="E27" s="47">
        <v>12009</v>
      </c>
      <c r="F27" s="48">
        <v>-16.476561413270275</v>
      </c>
      <c r="G27" s="56">
        <v>10805</v>
      </c>
      <c r="H27" s="48">
        <v>-21.543711879175138</v>
      </c>
      <c r="I27" s="47">
        <v>84</v>
      </c>
      <c r="J27" s="48">
        <v>6.329113924050633</v>
      </c>
      <c r="K27" s="47">
        <v>24306</v>
      </c>
      <c r="L27" s="48">
        <v>-10.52457205963556</v>
      </c>
      <c r="M27" s="47">
        <v>187</v>
      </c>
      <c r="N27" s="48">
        <v>-36.82432432432432</v>
      </c>
      <c r="O27" s="49">
        <v>24493</v>
      </c>
      <c r="P27" s="50">
        <v>-10.808055059903136</v>
      </c>
      <c r="Q27" s="61"/>
    </row>
    <row r="28" spans="1:17" s="8" customFormat="1" ht="15.75" customHeight="1">
      <c r="A28" s="31">
        <v>26</v>
      </c>
      <c r="B28" s="41" t="s">
        <v>31</v>
      </c>
      <c r="C28" s="47">
        <v>78146</v>
      </c>
      <c r="D28" s="48">
        <v>10.812382127309595</v>
      </c>
      <c r="E28" s="47">
        <v>153144</v>
      </c>
      <c r="F28" s="48">
        <v>18.82128392532936</v>
      </c>
      <c r="G28" s="56">
        <v>0</v>
      </c>
      <c r="H28" s="48"/>
      <c r="I28" s="47">
        <v>556</v>
      </c>
      <c r="J28" s="48">
        <v>-47.64595103578154</v>
      </c>
      <c r="K28" s="47">
        <v>231846</v>
      </c>
      <c r="L28" s="48">
        <v>15.651796537120452</v>
      </c>
      <c r="M28" s="47">
        <v>341</v>
      </c>
      <c r="N28" s="48">
        <v>-3.3994334277620397</v>
      </c>
      <c r="O28" s="49">
        <v>232187</v>
      </c>
      <c r="P28" s="50">
        <v>15.618308751033254</v>
      </c>
      <c r="Q28" s="61"/>
    </row>
    <row r="29" spans="1:17" s="8" customFormat="1" ht="15.75" customHeight="1">
      <c r="A29" s="31">
        <v>27</v>
      </c>
      <c r="B29" s="41" t="s">
        <v>32</v>
      </c>
      <c r="C29" s="47">
        <v>31953</v>
      </c>
      <c r="D29" s="48">
        <v>18.965709817938123</v>
      </c>
      <c r="E29" s="47">
        <v>797</v>
      </c>
      <c r="F29" s="48">
        <v>18.424962852897472</v>
      </c>
      <c r="G29" s="56">
        <v>797</v>
      </c>
      <c r="H29" s="48">
        <v>232.08333333333334</v>
      </c>
      <c r="I29" s="47">
        <v>4330</v>
      </c>
      <c r="J29" s="48">
        <v>16.304055868922912</v>
      </c>
      <c r="K29" s="47">
        <v>37080</v>
      </c>
      <c r="L29" s="48">
        <v>18.637018077107662</v>
      </c>
      <c r="M29" s="47">
        <v>175</v>
      </c>
      <c r="N29" s="48">
        <v>280.4347826086956</v>
      </c>
      <c r="O29" s="49">
        <v>37255</v>
      </c>
      <c r="P29" s="50">
        <v>19.021756493402766</v>
      </c>
      <c r="Q29" s="61"/>
    </row>
    <row r="30" spans="1:17" s="8" customFormat="1" ht="15.75" customHeight="1">
      <c r="A30" s="31">
        <v>28</v>
      </c>
      <c r="B30" s="41" t="s">
        <v>33</v>
      </c>
      <c r="C30" s="47">
        <v>2224</v>
      </c>
      <c r="D30" s="48">
        <v>198.12332439678283</v>
      </c>
      <c r="E30" s="47">
        <v>23525</v>
      </c>
      <c r="F30" s="48">
        <v>41.08792131462157</v>
      </c>
      <c r="G30" s="56">
        <v>4538</v>
      </c>
      <c r="H30" s="48">
        <v>-32.136982204276954</v>
      </c>
      <c r="I30" s="47">
        <v>358</v>
      </c>
      <c r="J30" s="48">
        <v>80.8080808080808</v>
      </c>
      <c r="K30" s="47">
        <v>26107</v>
      </c>
      <c r="L30" s="48">
        <v>48.18367578612782</v>
      </c>
      <c r="M30" s="47">
        <v>175</v>
      </c>
      <c r="N30" s="48">
        <v>-23.24561403508772</v>
      </c>
      <c r="O30" s="49">
        <v>26282</v>
      </c>
      <c r="P30" s="50">
        <v>47.27109716463073</v>
      </c>
      <c r="Q30" s="61"/>
    </row>
    <row r="31" spans="1:17" s="8" customFormat="1" ht="15.75" customHeight="1">
      <c r="A31" s="31">
        <v>29</v>
      </c>
      <c r="B31" s="41" t="s">
        <v>34</v>
      </c>
      <c r="C31" s="47">
        <v>68016</v>
      </c>
      <c r="D31" s="48">
        <v>-9.809849630042168</v>
      </c>
      <c r="E31" s="47">
        <v>287386</v>
      </c>
      <c r="F31" s="48">
        <v>14.094583220847692</v>
      </c>
      <c r="G31" s="56">
        <v>277583</v>
      </c>
      <c r="H31" s="48">
        <v>11.23431163543687</v>
      </c>
      <c r="I31" s="47">
        <v>0</v>
      </c>
      <c r="J31" s="48"/>
      <c r="K31" s="47">
        <v>355402</v>
      </c>
      <c r="L31" s="48">
        <v>8.586670251575017</v>
      </c>
      <c r="M31" s="47">
        <v>2087</v>
      </c>
      <c r="N31" s="48">
        <v>-9.221400608960417</v>
      </c>
      <c r="O31" s="49">
        <v>357489</v>
      </c>
      <c r="P31" s="50">
        <v>8.462455665555208</v>
      </c>
      <c r="Q31" s="61"/>
    </row>
    <row r="32" spans="1:17" s="8" customFormat="1" ht="15.75" customHeight="1">
      <c r="A32" s="31">
        <v>30</v>
      </c>
      <c r="B32" s="41" t="s">
        <v>35</v>
      </c>
      <c r="C32" s="47">
        <v>882957</v>
      </c>
      <c r="D32" s="48">
        <v>3.965481308262656</v>
      </c>
      <c r="E32" s="47">
        <v>1518269</v>
      </c>
      <c r="F32" s="48">
        <v>7.561250521593807</v>
      </c>
      <c r="G32" s="56">
        <v>838745</v>
      </c>
      <c r="H32" s="48">
        <v>8.30509743965869</v>
      </c>
      <c r="I32" s="47">
        <v>28689</v>
      </c>
      <c r="J32" s="48">
        <v>-20.971296347308687</v>
      </c>
      <c r="K32" s="47">
        <v>2429915</v>
      </c>
      <c r="L32" s="48">
        <v>5.78093438740684</v>
      </c>
      <c r="M32" s="47">
        <v>44</v>
      </c>
      <c r="N32" s="48">
        <v>109.52380952380952</v>
      </c>
      <c r="O32" s="49">
        <v>2429959</v>
      </c>
      <c r="P32" s="50">
        <v>5.78188278386046</v>
      </c>
      <c r="Q32" s="61"/>
    </row>
    <row r="33" spans="1:17" s="8" customFormat="1" ht="15.75" customHeight="1">
      <c r="A33" s="31">
        <v>31</v>
      </c>
      <c r="B33" s="41" t="s">
        <v>36</v>
      </c>
      <c r="C33" s="47">
        <v>52</v>
      </c>
      <c r="D33" s="48">
        <v>136.36363636363637</v>
      </c>
      <c r="E33" s="47">
        <v>0</v>
      </c>
      <c r="F33" s="48">
        <v>-100</v>
      </c>
      <c r="G33" s="56">
        <v>0</v>
      </c>
      <c r="H33" s="48">
        <v>-100</v>
      </c>
      <c r="I33" s="47">
        <v>0</v>
      </c>
      <c r="J33" s="48"/>
      <c r="K33" s="47">
        <v>52</v>
      </c>
      <c r="L33" s="48">
        <v>-10.344827586206897</v>
      </c>
      <c r="M33" s="47">
        <v>55</v>
      </c>
      <c r="N33" s="48">
        <v>-70.43010752688173</v>
      </c>
      <c r="O33" s="49">
        <v>107</v>
      </c>
      <c r="P33" s="50">
        <v>-56.14754098360656</v>
      </c>
      <c r="Q33" s="61"/>
    </row>
    <row r="34" spans="1:17" s="8" customFormat="1" ht="15.75" customHeight="1">
      <c r="A34" s="31">
        <v>32</v>
      </c>
      <c r="B34" s="41" t="s">
        <v>37</v>
      </c>
      <c r="C34" s="47">
        <v>156463</v>
      </c>
      <c r="D34" s="48">
        <v>9.039528336074484</v>
      </c>
      <c r="E34" s="47">
        <v>143102</v>
      </c>
      <c r="F34" s="48">
        <v>6.818843446520412</v>
      </c>
      <c r="G34" s="56">
        <v>121519</v>
      </c>
      <c r="H34" s="48">
        <v>3.758634527865297</v>
      </c>
      <c r="I34" s="47">
        <v>611</v>
      </c>
      <c r="J34" s="48">
        <v>-37.01030927835052</v>
      </c>
      <c r="K34" s="47">
        <v>300176</v>
      </c>
      <c r="L34" s="48">
        <v>7.810608808708863</v>
      </c>
      <c r="M34" s="47">
        <v>399</v>
      </c>
      <c r="N34" s="48">
        <v>-34.266886326194395</v>
      </c>
      <c r="O34" s="49">
        <v>300575</v>
      </c>
      <c r="P34" s="50">
        <v>7.71907567482332</v>
      </c>
      <c r="Q34" s="61"/>
    </row>
    <row r="35" spans="1:17" s="8" customFormat="1" ht="15.75" customHeight="1">
      <c r="A35" s="31">
        <v>33</v>
      </c>
      <c r="B35" s="41" t="s">
        <v>38</v>
      </c>
      <c r="C35" s="47">
        <v>76432</v>
      </c>
      <c r="D35" s="48">
        <v>30.943978070926846</v>
      </c>
      <c r="E35" s="47">
        <v>26614</v>
      </c>
      <c r="F35" s="48">
        <v>73.41499967420343</v>
      </c>
      <c r="G35" s="56">
        <v>26614</v>
      </c>
      <c r="H35" s="48">
        <v>73.41499967420343</v>
      </c>
      <c r="I35" s="47">
        <v>27</v>
      </c>
      <c r="J35" s="48"/>
      <c r="K35" s="47">
        <v>103073</v>
      </c>
      <c r="L35" s="48">
        <v>39.82256467300623</v>
      </c>
      <c r="M35" s="47">
        <v>47</v>
      </c>
      <c r="N35" s="48">
        <v>-51.54639175257732</v>
      </c>
      <c r="O35" s="49">
        <v>103120</v>
      </c>
      <c r="P35" s="50">
        <v>39.702495461565555</v>
      </c>
      <c r="Q35" s="61"/>
    </row>
    <row r="36" spans="1:17" s="8" customFormat="1" ht="15.75" customHeight="1">
      <c r="A36" s="31">
        <v>34</v>
      </c>
      <c r="B36" s="41" t="s">
        <v>39</v>
      </c>
      <c r="C36" s="47">
        <v>30971</v>
      </c>
      <c r="D36" s="48">
        <v>6.583384954229472</v>
      </c>
      <c r="E36" s="47">
        <v>125640</v>
      </c>
      <c r="F36" s="48">
        <v>34.95601362020258</v>
      </c>
      <c r="G36" s="56">
        <v>109280</v>
      </c>
      <c r="H36" s="48">
        <v>32.656777294908835</v>
      </c>
      <c r="I36" s="47">
        <v>0</v>
      </c>
      <c r="J36" s="48"/>
      <c r="K36" s="47">
        <v>156611</v>
      </c>
      <c r="L36" s="48">
        <v>28.206786459825633</v>
      </c>
      <c r="M36" s="47">
        <v>385</v>
      </c>
      <c r="N36" s="48">
        <v>2.1220159151193636</v>
      </c>
      <c r="O36" s="49">
        <v>156996</v>
      </c>
      <c r="P36" s="50">
        <v>28.126530212515913</v>
      </c>
      <c r="Q36" s="61"/>
    </row>
    <row r="37" spans="1:17" s="8" customFormat="1" ht="15.75" customHeight="1">
      <c r="A37" s="31">
        <v>35</v>
      </c>
      <c r="B37" s="41" t="s">
        <v>40</v>
      </c>
      <c r="C37" s="47">
        <v>32026</v>
      </c>
      <c r="D37" s="48">
        <v>34.63656619161727</v>
      </c>
      <c r="E37" s="47">
        <v>17952</v>
      </c>
      <c r="F37" s="48">
        <v>10.521455396170659</v>
      </c>
      <c r="G37" s="56">
        <v>16041</v>
      </c>
      <c r="H37" s="48">
        <v>18.052693553135118</v>
      </c>
      <c r="I37" s="47">
        <v>136</v>
      </c>
      <c r="J37" s="48">
        <v>3.0303030303030303</v>
      </c>
      <c r="K37" s="47">
        <v>50114</v>
      </c>
      <c r="L37" s="48">
        <v>24.779642448085255</v>
      </c>
      <c r="M37" s="47">
        <v>162</v>
      </c>
      <c r="N37" s="48">
        <v>14.084507042253522</v>
      </c>
      <c r="O37" s="49">
        <v>50276</v>
      </c>
      <c r="P37" s="50">
        <v>24.741961095672885</v>
      </c>
      <c r="Q37" s="61"/>
    </row>
    <row r="38" spans="1:17" s="8" customFormat="1" ht="15.75" customHeight="1">
      <c r="A38" s="31">
        <v>36</v>
      </c>
      <c r="B38" s="41" t="s">
        <v>41</v>
      </c>
      <c r="C38" s="47">
        <v>120966</v>
      </c>
      <c r="D38" s="48">
        <v>-2.0684741865755623</v>
      </c>
      <c r="E38" s="47">
        <v>312729</v>
      </c>
      <c r="F38" s="48">
        <v>14.146752758503638</v>
      </c>
      <c r="G38" s="56">
        <v>249486</v>
      </c>
      <c r="H38" s="48">
        <v>12.937118334864898</v>
      </c>
      <c r="I38" s="47">
        <v>1503</v>
      </c>
      <c r="J38" s="48">
        <v>72.16494845360825</v>
      </c>
      <c r="K38" s="47">
        <v>435198</v>
      </c>
      <c r="L38" s="48">
        <v>9.246043201586485</v>
      </c>
      <c r="M38" s="47">
        <v>638</v>
      </c>
      <c r="N38" s="48">
        <v>-7.803468208092486</v>
      </c>
      <c r="O38" s="49">
        <v>435836</v>
      </c>
      <c r="P38" s="50">
        <v>9.216477846523178</v>
      </c>
      <c r="Q38" s="61"/>
    </row>
    <row r="39" spans="1:17" s="8" customFormat="1" ht="15.75" customHeight="1">
      <c r="A39" s="31">
        <v>37</v>
      </c>
      <c r="B39" s="41" t="s">
        <v>42</v>
      </c>
      <c r="C39" s="47">
        <v>86872</v>
      </c>
      <c r="D39" s="48">
        <v>6.2641435578769675</v>
      </c>
      <c r="E39" s="47">
        <v>144667</v>
      </c>
      <c r="F39" s="48">
        <v>37.21746388564816</v>
      </c>
      <c r="G39" s="56">
        <v>63395</v>
      </c>
      <c r="H39" s="48">
        <v>37.55505891032178</v>
      </c>
      <c r="I39" s="47">
        <v>1880</v>
      </c>
      <c r="J39" s="48">
        <v>10.523221634332746</v>
      </c>
      <c r="K39" s="47">
        <v>233419</v>
      </c>
      <c r="L39" s="48">
        <v>23.579925985144087</v>
      </c>
      <c r="M39" s="47">
        <v>344</v>
      </c>
      <c r="N39" s="48">
        <v>-27.272727272727273</v>
      </c>
      <c r="O39" s="49">
        <v>233763</v>
      </c>
      <c r="P39" s="50">
        <v>23.452897747076904</v>
      </c>
      <c r="Q39" s="61"/>
    </row>
    <row r="40" spans="1:17" s="8" customFormat="1" ht="15.75" customHeight="1">
      <c r="A40" s="11" t="s">
        <v>76</v>
      </c>
      <c r="B40" s="11" t="s">
        <v>0</v>
      </c>
      <c r="C40" s="12">
        <f>SUM(C3:C39)</f>
        <v>4188332</v>
      </c>
      <c r="D40" s="50">
        <v>9.167235743962134</v>
      </c>
      <c r="E40" s="12">
        <f>SUM(E3:E39)</f>
        <v>5361164</v>
      </c>
      <c r="F40" s="50">
        <v>12.445661315890701</v>
      </c>
      <c r="G40" s="14">
        <f>SUM(G3:G39)</f>
        <v>3374077</v>
      </c>
      <c r="H40" s="48">
        <v>11.222099926853526</v>
      </c>
      <c r="I40" s="12">
        <f>SUM(I3:I39)</f>
        <v>67128</v>
      </c>
      <c r="J40" s="50">
        <v>-14.949256908282338</v>
      </c>
      <c r="K40" s="12">
        <f>SUM(K3:K39)</f>
        <v>9616624</v>
      </c>
      <c r="L40" s="50">
        <v>10.74812436566667</v>
      </c>
      <c r="M40" s="12">
        <f>SUM(M3:M39)</f>
        <v>15147</v>
      </c>
      <c r="N40" s="50">
        <v>4.146039603960396</v>
      </c>
      <c r="O40" s="12">
        <f>SUM(O3:O39)</f>
        <v>9631771</v>
      </c>
      <c r="P40" s="50">
        <v>10.737084802226935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2" t="str">
        <f>Totali!C1</f>
        <v>Gennaio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60"/>
    </row>
    <row r="3" spans="1:13" s="8" customFormat="1" ht="15.75" customHeight="1">
      <c r="A3" s="31">
        <v>1</v>
      </c>
      <c r="B3" s="41" t="s">
        <v>7</v>
      </c>
      <c r="C3" s="47">
        <v>110</v>
      </c>
      <c r="D3" s="48">
        <v>30.952380952380953</v>
      </c>
      <c r="E3" s="47">
        <v>0</v>
      </c>
      <c r="F3" s="48"/>
      <c r="G3" s="47">
        <v>110</v>
      </c>
      <c r="H3" s="48">
        <v>30.952380952380953</v>
      </c>
      <c r="I3" s="47">
        <v>0</v>
      </c>
      <c r="J3" s="48"/>
      <c r="K3" s="49">
        <v>110</v>
      </c>
      <c r="L3" s="50">
        <v>30.952380952380953</v>
      </c>
      <c r="M3" s="61"/>
    </row>
    <row r="4" spans="1:13" s="8" customFormat="1" ht="15.75" customHeight="1">
      <c r="A4" s="31">
        <v>2</v>
      </c>
      <c r="B4" s="41" t="s">
        <v>8</v>
      </c>
      <c r="C4" s="47">
        <v>392</v>
      </c>
      <c r="D4" s="48">
        <v>5.945945945945946</v>
      </c>
      <c r="E4" s="47">
        <v>0</v>
      </c>
      <c r="F4" s="48"/>
      <c r="G4" s="47">
        <v>392</v>
      </c>
      <c r="H4" s="48">
        <v>5.945945945945946</v>
      </c>
      <c r="I4" s="47">
        <v>67</v>
      </c>
      <c r="J4" s="48">
        <v>8.064516129032258</v>
      </c>
      <c r="K4" s="49">
        <v>459</v>
      </c>
      <c r="L4" s="50">
        <v>6.25</v>
      </c>
      <c r="M4" s="61"/>
    </row>
    <row r="5" spans="1:13" s="8" customFormat="1" ht="15.75" customHeight="1">
      <c r="A5" s="31">
        <v>3</v>
      </c>
      <c r="B5" s="41" t="s">
        <v>9</v>
      </c>
      <c r="C5" s="47">
        <v>17</v>
      </c>
      <c r="D5" s="48">
        <v>21.428571428571427</v>
      </c>
      <c r="E5" s="47">
        <v>0</v>
      </c>
      <c r="F5" s="48"/>
      <c r="G5" s="47">
        <v>17</v>
      </c>
      <c r="H5" s="48">
        <v>21.428571428571427</v>
      </c>
      <c r="I5" s="47">
        <v>164</v>
      </c>
      <c r="J5" s="48">
        <v>0</v>
      </c>
      <c r="K5" s="49">
        <v>181</v>
      </c>
      <c r="L5" s="50">
        <v>1.6853932584269662</v>
      </c>
      <c r="M5" s="61"/>
    </row>
    <row r="6" spans="1:13" s="8" customFormat="1" ht="15.75" customHeight="1">
      <c r="A6" s="31">
        <v>4</v>
      </c>
      <c r="B6" s="41" t="s">
        <v>10</v>
      </c>
      <c r="C6" s="47">
        <v>8438</v>
      </c>
      <c r="D6" s="48">
        <v>9.755463059313215</v>
      </c>
      <c r="E6" s="47">
        <v>13</v>
      </c>
      <c r="F6" s="48">
        <v>18.181818181818183</v>
      </c>
      <c r="G6" s="47">
        <v>8451</v>
      </c>
      <c r="H6" s="48">
        <v>9.76750227302247</v>
      </c>
      <c r="I6" s="47">
        <v>0</v>
      </c>
      <c r="J6" s="48"/>
      <c r="K6" s="49">
        <v>8451</v>
      </c>
      <c r="L6" s="50">
        <v>9.76750227302247</v>
      </c>
      <c r="M6" s="61"/>
    </row>
    <row r="7" spans="1:13" s="8" customFormat="1" ht="15.75" customHeight="1">
      <c r="A7" s="31">
        <v>5</v>
      </c>
      <c r="B7" s="41" t="s">
        <v>11</v>
      </c>
      <c r="C7" s="47">
        <v>1889</v>
      </c>
      <c r="D7" s="48">
        <v>12.574493444576877</v>
      </c>
      <c r="E7" s="47">
        <v>766</v>
      </c>
      <c r="F7" s="48">
        <v>39.78102189781022</v>
      </c>
      <c r="G7" s="47">
        <v>2654</v>
      </c>
      <c r="H7" s="48">
        <v>19.227313566936207</v>
      </c>
      <c r="I7" s="47">
        <v>33</v>
      </c>
      <c r="J7" s="48">
        <v>-81.56424581005587</v>
      </c>
      <c r="K7" s="49">
        <v>2687</v>
      </c>
      <c r="L7" s="50">
        <v>11.725571725571726</v>
      </c>
      <c r="M7" s="61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1">
        <v>7</v>
      </c>
      <c r="B9" s="41" t="s">
        <v>13</v>
      </c>
      <c r="C9" s="47">
        <v>185</v>
      </c>
      <c r="D9" s="48">
        <v>-35.763888888888886</v>
      </c>
      <c r="E9" s="47">
        <v>645</v>
      </c>
      <c r="F9" s="48"/>
      <c r="G9" s="47">
        <v>830</v>
      </c>
      <c r="H9" s="48">
        <v>188.19444444444446</v>
      </c>
      <c r="I9" s="47">
        <v>2105</v>
      </c>
      <c r="J9" s="48">
        <v>-9.38441670253982</v>
      </c>
      <c r="K9" s="49">
        <v>2935</v>
      </c>
      <c r="L9" s="50">
        <v>12.409038682497128</v>
      </c>
      <c r="M9" s="61"/>
    </row>
    <row r="10" spans="1:13" s="8" customFormat="1" ht="15.75" customHeight="1">
      <c r="A10" s="31">
        <v>8</v>
      </c>
      <c r="B10" s="41" t="s">
        <v>14</v>
      </c>
      <c r="C10" s="47">
        <v>2</v>
      </c>
      <c r="D10" s="48">
        <v>-50</v>
      </c>
      <c r="E10" s="47">
        <v>0</v>
      </c>
      <c r="F10" s="48"/>
      <c r="G10" s="47">
        <v>2</v>
      </c>
      <c r="H10" s="48">
        <v>-50</v>
      </c>
      <c r="I10" s="47">
        <v>0</v>
      </c>
      <c r="J10" s="48"/>
      <c r="K10" s="49">
        <v>2</v>
      </c>
      <c r="L10" s="50">
        <v>-50</v>
      </c>
      <c r="M10" s="61"/>
    </row>
    <row r="11" spans="1:13" s="8" customFormat="1" ht="15.75" customHeight="1">
      <c r="A11" s="31">
        <v>9</v>
      </c>
      <c r="B11" s="41" t="s">
        <v>15</v>
      </c>
      <c r="C11" s="47">
        <v>115</v>
      </c>
      <c r="D11" s="48">
        <v>-14.814814814814815</v>
      </c>
      <c r="E11" s="47">
        <v>0</v>
      </c>
      <c r="F11" s="48"/>
      <c r="G11" s="47">
        <v>115</v>
      </c>
      <c r="H11" s="48">
        <v>-14.814814814814815</v>
      </c>
      <c r="I11" s="47">
        <v>131</v>
      </c>
      <c r="J11" s="48">
        <v>-12.666666666666666</v>
      </c>
      <c r="K11" s="49">
        <v>246</v>
      </c>
      <c r="L11" s="50">
        <v>-13.68421052631579</v>
      </c>
      <c r="M11" s="61"/>
    </row>
    <row r="12" spans="1:13" s="8" customFormat="1" ht="15.75" customHeight="1">
      <c r="A12" s="31">
        <v>10</v>
      </c>
      <c r="B12" s="41" t="s">
        <v>16</v>
      </c>
      <c r="C12" s="47">
        <v>603</v>
      </c>
      <c r="D12" s="48">
        <v>31.372549019607842</v>
      </c>
      <c r="E12" s="47">
        <v>0</v>
      </c>
      <c r="F12" s="48"/>
      <c r="G12" s="47">
        <v>603</v>
      </c>
      <c r="H12" s="48">
        <v>31.372549019607842</v>
      </c>
      <c r="I12" s="47">
        <v>41</v>
      </c>
      <c r="J12" s="48">
        <v>-74.69135802469135</v>
      </c>
      <c r="K12" s="49">
        <v>644</v>
      </c>
      <c r="L12" s="50">
        <v>3.7037037037037037</v>
      </c>
      <c r="M12" s="61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1">
        <v>13</v>
      </c>
      <c r="B15" s="41" t="s">
        <v>19</v>
      </c>
      <c r="C15" s="47">
        <v>14</v>
      </c>
      <c r="D15" s="48">
        <v>-12.5</v>
      </c>
      <c r="E15" s="47">
        <v>28</v>
      </c>
      <c r="F15" s="48">
        <v>21.73913043478261</v>
      </c>
      <c r="G15" s="47">
        <v>41</v>
      </c>
      <c r="H15" s="48">
        <v>5.128205128205129</v>
      </c>
      <c r="I15" s="47">
        <v>0</v>
      </c>
      <c r="J15" s="48"/>
      <c r="K15" s="49">
        <v>41</v>
      </c>
      <c r="L15" s="50">
        <v>5.128205128205129</v>
      </c>
      <c r="M15" s="61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1">
        <v>15</v>
      </c>
      <c r="B17" s="41" t="s">
        <v>77</v>
      </c>
      <c r="C17" s="47">
        <v>174</v>
      </c>
      <c r="D17" s="48"/>
      <c r="E17" s="47">
        <v>0</v>
      </c>
      <c r="F17" s="48"/>
      <c r="G17" s="47">
        <v>174</v>
      </c>
      <c r="H17" s="48"/>
      <c r="I17" s="47">
        <v>0</v>
      </c>
      <c r="J17" s="48"/>
      <c r="K17" s="49">
        <v>174</v>
      </c>
      <c r="L17" s="50"/>
      <c r="M17" s="61"/>
    </row>
    <row r="18" spans="1:13" s="8" customFormat="1" ht="15.75" customHeight="1">
      <c r="A18" s="31">
        <v>16</v>
      </c>
      <c r="B18" s="41" t="s">
        <v>21</v>
      </c>
      <c r="C18" s="47">
        <v>28</v>
      </c>
      <c r="D18" s="48">
        <v>-6.666666666666667</v>
      </c>
      <c r="E18" s="47">
        <v>250</v>
      </c>
      <c r="F18" s="48">
        <v>-1.9607843137254901</v>
      </c>
      <c r="G18" s="47">
        <v>277</v>
      </c>
      <c r="H18" s="48">
        <v>-2.807017543859649</v>
      </c>
      <c r="I18" s="47">
        <v>0</v>
      </c>
      <c r="J18" s="48">
        <v>-100</v>
      </c>
      <c r="K18" s="49">
        <v>277</v>
      </c>
      <c r="L18" s="50">
        <v>-26.91292875989446</v>
      </c>
      <c r="M18" s="61"/>
    </row>
    <row r="19" spans="1:13" s="8" customFormat="1" ht="15.75" customHeight="1">
      <c r="A19" s="31">
        <v>17</v>
      </c>
      <c r="B19" s="41" t="s">
        <v>22</v>
      </c>
      <c r="C19" s="47">
        <v>9</v>
      </c>
      <c r="D19" s="48">
        <v>-25</v>
      </c>
      <c r="E19" s="47">
        <v>0</v>
      </c>
      <c r="F19" s="48"/>
      <c r="G19" s="47">
        <v>9</v>
      </c>
      <c r="H19" s="48">
        <v>-25</v>
      </c>
      <c r="I19" s="47">
        <v>142</v>
      </c>
      <c r="J19" s="48">
        <v>5.185185185185185</v>
      </c>
      <c r="K19" s="49">
        <v>151</v>
      </c>
      <c r="L19" s="50">
        <v>2.7210884353741496</v>
      </c>
      <c r="M19" s="61"/>
    </row>
    <row r="20" spans="1:13" s="8" customFormat="1" ht="15.75" customHeight="1">
      <c r="A20" s="31">
        <v>18</v>
      </c>
      <c r="B20" s="41" t="s">
        <v>23</v>
      </c>
      <c r="C20" s="47">
        <v>1107</v>
      </c>
      <c r="D20" s="48">
        <v>7.371483996120271</v>
      </c>
      <c r="E20" s="47">
        <v>0</v>
      </c>
      <c r="F20" s="48"/>
      <c r="G20" s="47">
        <v>1107</v>
      </c>
      <c r="H20" s="48">
        <v>7.371483996120271</v>
      </c>
      <c r="I20" s="47">
        <v>308</v>
      </c>
      <c r="J20" s="48">
        <v>0.9836065573770492</v>
      </c>
      <c r="K20" s="49">
        <v>1415</v>
      </c>
      <c r="L20" s="50">
        <v>5.913173652694611</v>
      </c>
      <c r="M20" s="61"/>
    </row>
    <row r="21" spans="1:13" s="8" customFormat="1" ht="15.75" customHeight="1">
      <c r="A21" s="31">
        <v>19</v>
      </c>
      <c r="B21" s="41" t="s">
        <v>24</v>
      </c>
      <c r="C21" s="47">
        <v>34374</v>
      </c>
      <c r="D21" s="48">
        <v>16.85477291270057</v>
      </c>
      <c r="E21" s="47">
        <v>0</v>
      </c>
      <c r="F21" s="48"/>
      <c r="G21" s="47">
        <v>34374</v>
      </c>
      <c r="H21" s="48">
        <v>16.85477291270057</v>
      </c>
      <c r="I21" s="47">
        <v>856</v>
      </c>
      <c r="J21" s="48">
        <v>-1.2687427912341407</v>
      </c>
      <c r="K21" s="49">
        <v>35230</v>
      </c>
      <c r="L21" s="50">
        <v>16.3358980285969</v>
      </c>
      <c r="M21" s="61"/>
    </row>
    <row r="22" spans="1:13" s="8" customFormat="1" ht="15.75" customHeight="1">
      <c r="A22" s="31">
        <v>20</v>
      </c>
      <c r="B22" s="41" t="s">
        <v>25</v>
      </c>
      <c r="C22" s="47">
        <v>61</v>
      </c>
      <c r="D22" s="48">
        <v>-8.955223880597014</v>
      </c>
      <c r="E22" s="47">
        <v>128</v>
      </c>
      <c r="F22" s="48">
        <v>1.5873015873015872</v>
      </c>
      <c r="G22" s="47">
        <v>189</v>
      </c>
      <c r="H22" s="48">
        <v>-2.0725388601036268</v>
      </c>
      <c r="I22" s="47">
        <v>172</v>
      </c>
      <c r="J22" s="48">
        <v>-13.131313131313131</v>
      </c>
      <c r="K22" s="49">
        <v>361</v>
      </c>
      <c r="L22" s="50">
        <v>-7.908163265306122</v>
      </c>
      <c r="M22" s="61"/>
    </row>
    <row r="23" spans="1:13" s="8" customFormat="1" ht="15.75" customHeight="1">
      <c r="A23" s="31">
        <v>21</v>
      </c>
      <c r="B23" s="41" t="s">
        <v>26</v>
      </c>
      <c r="C23" s="47">
        <v>13</v>
      </c>
      <c r="D23" s="48">
        <v>0</v>
      </c>
      <c r="E23" s="47">
        <v>0</v>
      </c>
      <c r="F23" s="48"/>
      <c r="G23" s="47">
        <v>13</v>
      </c>
      <c r="H23" s="48">
        <v>0</v>
      </c>
      <c r="I23" s="47">
        <v>0</v>
      </c>
      <c r="J23" s="48"/>
      <c r="K23" s="49">
        <v>13</v>
      </c>
      <c r="L23" s="50">
        <v>0</v>
      </c>
      <c r="M23" s="61"/>
    </row>
    <row r="24" spans="1:13" s="8" customFormat="1" ht="15.75" customHeight="1">
      <c r="A24" s="31">
        <v>22</v>
      </c>
      <c r="B24" s="41" t="s">
        <v>27</v>
      </c>
      <c r="C24" s="47">
        <v>69</v>
      </c>
      <c r="D24" s="48">
        <v>-4.166666666666667</v>
      </c>
      <c r="E24" s="47">
        <v>0</v>
      </c>
      <c r="F24" s="48"/>
      <c r="G24" s="47">
        <v>69</v>
      </c>
      <c r="H24" s="48">
        <v>-4.166666666666667</v>
      </c>
      <c r="I24" s="47">
        <v>125</v>
      </c>
      <c r="J24" s="48">
        <v>-23.312883435582823</v>
      </c>
      <c r="K24" s="49">
        <v>194</v>
      </c>
      <c r="L24" s="50">
        <v>-17.4468085106383</v>
      </c>
      <c r="M24" s="61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1">
        <v>25</v>
      </c>
      <c r="B27" s="41" t="s">
        <v>30</v>
      </c>
      <c r="C27" s="47">
        <v>2</v>
      </c>
      <c r="D27" s="48">
        <v>-97.33333333333333</v>
      </c>
      <c r="E27" s="47">
        <v>0</v>
      </c>
      <c r="F27" s="48"/>
      <c r="G27" s="47">
        <v>2</v>
      </c>
      <c r="H27" s="48">
        <v>-97.33333333333333</v>
      </c>
      <c r="I27" s="47">
        <v>88</v>
      </c>
      <c r="J27" s="48">
        <v>-6.382978723404255</v>
      </c>
      <c r="K27" s="49">
        <v>90</v>
      </c>
      <c r="L27" s="50">
        <v>-46.74556213017752</v>
      </c>
      <c r="M27" s="61"/>
    </row>
    <row r="28" spans="1:13" s="8" customFormat="1" ht="15.75" customHeight="1">
      <c r="A28" s="31">
        <v>26</v>
      </c>
      <c r="B28" s="41" t="s">
        <v>31</v>
      </c>
      <c r="C28" s="47">
        <v>419</v>
      </c>
      <c r="D28" s="48">
        <v>-22.118959107806692</v>
      </c>
      <c r="E28" s="47">
        <v>48</v>
      </c>
      <c r="F28" s="48">
        <v>-25</v>
      </c>
      <c r="G28" s="47">
        <v>467</v>
      </c>
      <c r="H28" s="48">
        <v>-22.425249169435215</v>
      </c>
      <c r="I28" s="47">
        <v>8</v>
      </c>
      <c r="J28" s="48">
        <v>-55.55555555555556</v>
      </c>
      <c r="K28" s="49">
        <v>475</v>
      </c>
      <c r="L28" s="50">
        <v>-23.387096774193548</v>
      </c>
      <c r="M28" s="61"/>
    </row>
    <row r="29" spans="1:13" s="8" customFormat="1" ht="15.75" customHeight="1">
      <c r="A29" s="31">
        <v>27</v>
      </c>
      <c r="B29" s="41" t="s">
        <v>32</v>
      </c>
      <c r="C29" s="47">
        <v>12</v>
      </c>
      <c r="D29" s="48">
        <v>-20</v>
      </c>
      <c r="E29" s="47">
        <v>0</v>
      </c>
      <c r="F29" s="48"/>
      <c r="G29" s="47">
        <v>12</v>
      </c>
      <c r="H29" s="48">
        <v>-20</v>
      </c>
      <c r="I29" s="47">
        <v>0</v>
      </c>
      <c r="J29" s="48"/>
      <c r="K29" s="49">
        <v>12</v>
      </c>
      <c r="L29" s="50">
        <v>-20</v>
      </c>
      <c r="M29" s="61"/>
    </row>
    <row r="30" spans="1:13" s="8" customFormat="1" ht="15.75" customHeight="1">
      <c r="A30" s="31">
        <v>28</v>
      </c>
      <c r="B30" s="41" t="s">
        <v>33</v>
      </c>
      <c r="C30" s="47">
        <v>29</v>
      </c>
      <c r="D30" s="48">
        <v>107.14285714285714</v>
      </c>
      <c r="E30" s="47">
        <v>0</v>
      </c>
      <c r="F30" s="48"/>
      <c r="G30" s="47">
        <v>29</v>
      </c>
      <c r="H30" s="48">
        <v>107.14285714285714</v>
      </c>
      <c r="I30" s="47">
        <v>0</v>
      </c>
      <c r="J30" s="48"/>
      <c r="K30" s="49">
        <v>29</v>
      </c>
      <c r="L30" s="50">
        <v>107.14285714285714</v>
      </c>
      <c r="M30" s="61"/>
    </row>
    <row r="31" spans="1:13" s="8" customFormat="1" ht="15.75" customHeight="1">
      <c r="A31" s="31">
        <v>29</v>
      </c>
      <c r="B31" s="41" t="s">
        <v>34</v>
      </c>
      <c r="C31" s="47">
        <v>1448</v>
      </c>
      <c r="D31" s="48">
        <v>10.030395136778116</v>
      </c>
      <c r="E31" s="47">
        <v>0</v>
      </c>
      <c r="F31" s="48"/>
      <c r="G31" s="47">
        <v>1448</v>
      </c>
      <c r="H31" s="48">
        <v>10.030395136778116</v>
      </c>
      <c r="I31" s="47">
        <v>0</v>
      </c>
      <c r="J31" s="48"/>
      <c r="K31" s="49">
        <v>1448</v>
      </c>
      <c r="L31" s="50">
        <v>10.030395136778116</v>
      </c>
      <c r="M31" s="61"/>
    </row>
    <row r="32" spans="1:13" s="8" customFormat="1" ht="15.75" customHeight="1">
      <c r="A32" s="31">
        <v>30</v>
      </c>
      <c r="B32" s="41" t="s">
        <v>35</v>
      </c>
      <c r="C32" s="47">
        <v>10113</v>
      </c>
      <c r="D32" s="48">
        <v>-0.5800235941801022</v>
      </c>
      <c r="E32" s="47">
        <v>0</v>
      </c>
      <c r="F32" s="48"/>
      <c r="G32" s="47">
        <v>10113</v>
      </c>
      <c r="H32" s="48">
        <v>-0.5800235941801022</v>
      </c>
      <c r="I32" s="47">
        <v>818</v>
      </c>
      <c r="J32" s="48">
        <v>-11.183496199782844</v>
      </c>
      <c r="K32" s="49">
        <v>10931</v>
      </c>
      <c r="L32" s="50">
        <v>-1.4603804200847381</v>
      </c>
      <c r="M32" s="61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1">
        <v>32</v>
      </c>
      <c r="B34" s="41" t="s">
        <v>37</v>
      </c>
      <c r="C34" s="47">
        <v>73</v>
      </c>
      <c r="D34" s="48">
        <v>-8.75</v>
      </c>
      <c r="E34" s="47">
        <v>344</v>
      </c>
      <c r="F34" s="48">
        <v>-31.2</v>
      </c>
      <c r="G34" s="47">
        <v>417</v>
      </c>
      <c r="H34" s="48">
        <v>-28.103448275862068</v>
      </c>
      <c r="I34" s="47">
        <v>0</v>
      </c>
      <c r="J34" s="48"/>
      <c r="K34" s="49">
        <v>417</v>
      </c>
      <c r="L34" s="50">
        <v>-28.103448275862068</v>
      </c>
      <c r="M34" s="61"/>
    </row>
    <row r="35" spans="1:13" s="8" customFormat="1" ht="15.75" customHeight="1">
      <c r="A35" s="31">
        <v>33</v>
      </c>
      <c r="B35" s="41" t="s">
        <v>38</v>
      </c>
      <c r="C35" s="47">
        <v>2</v>
      </c>
      <c r="D35" s="48">
        <v>0</v>
      </c>
      <c r="E35" s="47">
        <v>0</v>
      </c>
      <c r="F35" s="48"/>
      <c r="G35" s="47">
        <v>2</v>
      </c>
      <c r="H35" s="48">
        <v>0</v>
      </c>
      <c r="I35" s="47">
        <v>0</v>
      </c>
      <c r="J35" s="48"/>
      <c r="K35" s="49">
        <v>2</v>
      </c>
      <c r="L35" s="50">
        <v>0</v>
      </c>
      <c r="M35" s="61"/>
    </row>
    <row r="36" spans="1:13" s="8" customFormat="1" ht="15.75" customHeight="1">
      <c r="A36" s="31">
        <v>34</v>
      </c>
      <c r="B36" s="41" t="s">
        <v>39</v>
      </c>
      <c r="C36" s="47">
        <v>25</v>
      </c>
      <c r="D36" s="48">
        <v>-80.46875</v>
      </c>
      <c r="E36" s="47">
        <v>0</v>
      </c>
      <c r="F36" s="48"/>
      <c r="G36" s="47">
        <v>25</v>
      </c>
      <c r="H36" s="48">
        <v>-80.46875</v>
      </c>
      <c r="I36" s="47">
        <v>0</v>
      </c>
      <c r="J36" s="48"/>
      <c r="K36" s="49">
        <v>25</v>
      </c>
      <c r="L36" s="50">
        <v>-80.46875</v>
      </c>
      <c r="M36" s="61"/>
    </row>
    <row r="37" spans="1:13" s="8" customFormat="1" ht="15.75" customHeight="1">
      <c r="A37" s="31">
        <v>35</v>
      </c>
      <c r="B37" s="41" t="s">
        <v>40</v>
      </c>
      <c r="C37" s="47">
        <v>2</v>
      </c>
      <c r="D37" s="48">
        <v>-77.77777777777777</v>
      </c>
      <c r="E37" s="47">
        <v>40</v>
      </c>
      <c r="F37" s="48">
        <v>5.2631578947368425</v>
      </c>
      <c r="G37" s="47">
        <v>42</v>
      </c>
      <c r="H37" s="48">
        <v>-10.638297872340425</v>
      </c>
      <c r="I37" s="47">
        <v>0</v>
      </c>
      <c r="J37" s="48"/>
      <c r="K37" s="49">
        <v>42</v>
      </c>
      <c r="L37" s="50">
        <v>-10.638297872340425</v>
      </c>
      <c r="M37" s="61"/>
    </row>
    <row r="38" spans="1:13" s="8" customFormat="1" ht="15.75" customHeight="1">
      <c r="A38" s="31">
        <v>36</v>
      </c>
      <c r="B38" s="41" t="s">
        <v>41</v>
      </c>
      <c r="C38" s="47">
        <v>2625</v>
      </c>
      <c r="D38" s="48">
        <v>33.24873096446701</v>
      </c>
      <c r="E38" s="47">
        <v>498</v>
      </c>
      <c r="F38" s="48">
        <v>11.160714285714286</v>
      </c>
      <c r="G38" s="47">
        <v>3123</v>
      </c>
      <c r="H38" s="48">
        <v>29.20976417045925</v>
      </c>
      <c r="I38" s="47">
        <v>13</v>
      </c>
      <c r="J38" s="48">
        <v>-59.375</v>
      </c>
      <c r="K38" s="49">
        <v>3136</v>
      </c>
      <c r="L38" s="50">
        <v>28</v>
      </c>
      <c r="M38" s="61"/>
    </row>
    <row r="39" spans="1:13" s="8" customFormat="1" ht="15.75" customHeight="1">
      <c r="A39" s="31">
        <v>37</v>
      </c>
      <c r="B39" s="41" t="s">
        <v>42</v>
      </c>
      <c r="C39" s="47">
        <v>21</v>
      </c>
      <c r="D39" s="48">
        <v>-32.25806451612903</v>
      </c>
      <c r="E39" s="47">
        <v>345</v>
      </c>
      <c r="F39" s="48">
        <v>3.2934131736526946</v>
      </c>
      <c r="G39" s="47">
        <v>366</v>
      </c>
      <c r="H39" s="48">
        <v>0.273972602739726</v>
      </c>
      <c r="I39" s="47">
        <v>0</v>
      </c>
      <c r="J39" s="48"/>
      <c r="K39" s="49">
        <v>366</v>
      </c>
      <c r="L39" s="50">
        <v>0.273972602739726</v>
      </c>
      <c r="M39" s="61"/>
    </row>
    <row r="40" spans="1:13" s="8" customFormat="1" ht="15.75" customHeight="1">
      <c r="A40" s="11" t="s">
        <v>76</v>
      </c>
      <c r="B40" s="11" t="s">
        <v>0</v>
      </c>
      <c r="C40" s="12">
        <f>SUM(C3:C39)</f>
        <v>62371</v>
      </c>
      <c r="D40" s="50">
        <v>11.922407450607425</v>
      </c>
      <c r="E40" s="12">
        <f>SUM(E3:E39)</f>
        <v>3105</v>
      </c>
      <c r="F40" s="50">
        <v>32.296548785683854</v>
      </c>
      <c r="G40" s="12">
        <f>SUM(G3:G39)</f>
        <v>65473</v>
      </c>
      <c r="H40" s="50">
        <v>12.742582611540648</v>
      </c>
      <c r="I40" s="12">
        <f>SUM(I3:I39)</f>
        <v>5071</v>
      </c>
      <c r="J40" s="50">
        <v>-13.58214042263122</v>
      </c>
      <c r="K40" s="12">
        <f>SUM(K3:K39)</f>
        <v>70544</v>
      </c>
      <c r="L40" s="50">
        <v>10.324982014951049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9" customFormat="1" ht="15.75" customHeight="1">
      <c r="A1" s="9"/>
      <c r="B1" s="17" t="s">
        <v>58</v>
      </c>
      <c r="C1" s="66" t="s">
        <v>1</v>
      </c>
      <c r="D1" s="66"/>
      <c r="E1" s="66"/>
      <c r="F1" s="66"/>
      <c r="G1" s="66"/>
      <c r="H1" s="66"/>
      <c r="I1" s="18"/>
    </row>
    <row r="2" spans="1:9" s="23" customFormat="1" ht="15.75" customHeight="1">
      <c r="A2" s="5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60"/>
    </row>
    <row r="3" spans="1:9" s="23" customFormat="1" ht="15.75" customHeight="1">
      <c r="A3" s="24">
        <v>1</v>
      </c>
      <c r="B3" s="25" t="s">
        <v>7</v>
      </c>
      <c r="C3" s="26">
        <v>960</v>
      </c>
      <c r="D3" s="27">
        <v>1.2658227848101267</v>
      </c>
      <c r="E3" s="26">
        <v>77596</v>
      </c>
      <c r="F3" s="27">
        <v>6.727185200467643</v>
      </c>
      <c r="G3" s="26">
        <v>110</v>
      </c>
      <c r="H3" s="27">
        <v>30.952380952380953</v>
      </c>
      <c r="I3" s="64"/>
    </row>
    <row r="4" spans="1:9" s="23" customFormat="1" ht="15.75" customHeight="1">
      <c r="A4" s="24">
        <v>2</v>
      </c>
      <c r="B4" s="25" t="s">
        <v>8</v>
      </c>
      <c r="C4" s="26">
        <v>980</v>
      </c>
      <c r="D4" s="27">
        <v>12.385321100917432</v>
      </c>
      <c r="E4" s="26">
        <v>34119</v>
      </c>
      <c r="F4" s="27">
        <v>24.078114771983415</v>
      </c>
      <c r="G4" s="26">
        <v>459</v>
      </c>
      <c r="H4" s="27">
        <v>6.25</v>
      </c>
      <c r="I4" s="64"/>
    </row>
    <row r="5" spans="1:9" s="23" customFormat="1" ht="15.75" customHeight="1">
      <c r="A5" s="24">
        <v>3</v>
      </c>
      <c r="B5" s="25" t="s">
        <v>9</v>
      </c>
      <c r="C5" s="26">
        <v>2600</v>
      </c>
      <c r="D5" s="27">
        <v>7.794361525704809</v>
      </c>
      <c r="E5" s="26">
        <v>241519</v>
      </c>
      <c r="F5" s="27">
        <v>21.411479645697394</v>
      </c>
      <c r="G5" s="26">
        <v>181</v>
      </c>
      <c r="H5" s="27">
        <v>1.6853932584269662</v>
      </c>
      <c r="I5" s="64"/>
    </row>
    <row r="6" spans="1:9" s="23" customFormat="1" ht="15.75" customHeight="1">
      <c r="A6" s="24">
        <v>4</v>
      </c>
      <c r="B6" s="25" t="s">
        <v>10</v>
      </c>
      <c r="C6" s="26">
        <v>5361</v>
      </c>
      <c r="D6" s="27">
        <v>1.4764338444065872</v>
      </c>
      <c r="E6" s="26">
        <v>555271</v>
      </c>
      <c r="F6" s="27">
        <v>7.377383629750097</v>
      </c>
      <c r="G6" s="26">
        <v>8451</v>
      </c>
      <c r="H6" s="27">
        <v>9.76750227302247</v>
      </c>
      <c r="I6" s="64"/>
    </row>
    <row r="7" spans="1:9" s="23" customFormat="1" ht="15.75" customHeight="1">
      <c r="A7" s="24">
        <v>5</v>
      </c>
      <c r="B7" s="25" t="s">
        <v>11</v>
      </c>
      <c r="C7" s="26">
        <v>5504</v>
      </c>
      <c r="D7" s="27">
        <v>14.499687955065529</v>
      </c>
      <c r="E7" s="26">
        <v>426586</v>
      </c>
      <c r="F7" s="27">
        <v>23.48204154412616</v>
      </c>
      <c r="G7" s="26">
        <v>2687</v>
      </c>
      <c r="H7" s="27">
        <v>11.725571725571726</v>
      </c>
      <c r="I7" s="64"/>
    </row>
    <row r="8" spans="1:9" s="23" customFormat="1" ht="15.75" customHeight="1">
      <c r="A8" s="24">
        <v>6</v>
      </c>
      <c r="B8" s="25" t="s">
        <v>12</v>
      </c>
      <c r="C8" s="26">
        <v>937</v>
      </c>
      <c r="D8" s="27">
        <v>30.501392757660167</v>
      </c>
      <c r="E8" s="26">
        <v>5026</v>
      </c>
      <c r="F8" s="27">
        <v>5.234505862646566</v>
      </c>
      <c r="G8" s="26">
        <v>0</v>
      </c>
      <c r="H8" s="27"/>
      <c r="I8" s="64"/>
    </row>
    <row r="9" spans="1:9" s="23" customFormat="1" ht="15.75" customHeight="1">
      <c r="A9" s="24">
        <v>7</v>
      </c>
      <c r="B9" s="25" t="s">
        <v>13</v>
      </c>
      <c r="C9" s="26">
        <v>675</v>
      </c>
      <c r="D9" s="27">
        <v>-8.28804347826087</v>
      </c>
      <c r="E9" s="26">
        <v>5192</v>
      </c>
      <c r="F9" s="27">
        <v>-71.29906025428413</v>
      </c>
      <c r="G9" s="26">
        <v>2935</v>
      </c>
      <c r="H9" s="27">
        <v>12.409038682497128</v>
      </c>
      <c r="I9" s="64"/>
    </row>
    <row r="10" spans="1:9" s="23" customFormat="1" ht="15.75" customHeight="1">
      <c r="A10" s="24">
        <v>8</v>
      </c>
      <c r="B10" s="25" t="s">
        <v>14</v>
      </c>
      <c r="C10" s="26">
        <v>1088</v>
      </c>
      <c r="D10" s="27">
        <v>33.49693251533742</v>
      </c>
      <c r="E10" s="26">
        <v>119307</v>
      </c>
      <c r="F10" s="27">
        <v>58.02251655629139</v>
      </c>
      <c r="G10" s="26">
        <v>2</v>
      </c>
      <c r="H10" s="27">
        <v>-50</v>
      </c>
      <c r="I10" s="64"/>
    </row>
    <row r="11" spans="1:9" s="23" customFormat="1" ht="15.75" customHeight="1">
      <c r="A11" s="24">
        <v>9</v>
      </c>
      <c r="B11" s="25" t="s">
        <v>15</v>
      </c>
      <c r="C11" s="26">
        <v>2515</v>
      </c>
      <c r="D11" s="27">
        <v>-5.981308411214953</v>
      </c>
      <c r="E11" s="26">
        <v>202281</v>
      </c>
      <c r="F11" s="27">
        <v>2.760519591357755</v>
      </c>
      <c r="G11" s="26">
        <v>246</v>
      </c>
      <c r="H11" s="27">
        <v>-13.68421052631579</v>
      </c>
      <c r="I11" s="64"/>
    </row>
    <row r="12" spans="1:9" s="23" customFormat="1" ht="15.75" customHeight="1">
      <c r="A12" s="24">
        <v>10</v>
      </c>
      <c r="B12" s="25" t="s">
        <v>16</v>
      </c>
      <c r="C12" s="26">
        <v>4007</v>
      </c>
      <c r="D12" s="27">
        <v>2.4284253578732105</v>
      </c>
      <c r="E12" s="26">
        <v>406333</v>
      </c>
      <c r="F12" s="27">
        <v>7.4818541560859995</v>
      </c>
      <c r="G12" s="26">
        <v>644</v>
      </c>
      <c r="H12" s="27">
        <v>3.7037037037037037</v>
      </c>
      <c r="I12" s="64"/>
    </row>
    <row r="13" spans="1:9" s="23" customFormat="1" ht="15.75" customHeight="1">
      <c r="A13" s="24">
        <v>11</v>
      </c>
      <c r="B13" s="25" t="s">
        <v>17</v>
      </c>
      <c r="C13" s="26">
        <v>193</v>
      </c>
      <c r="D13" s="27">
        <v>-12.272727272727273</v>
      </c>
      <c r="E13" s="26">
        <v>6534</v>
      </c>
      <c r="F13" s="27">
        <v>-11.976289909739997</v>
      </c>
      <c r="G13" s="26">
        <v>0</v>
      </c>
      <c r="H13" s="27"/>
      <c r="I13" s="64"/>
    </row>
    <row r="14" spans="1:9" s="23" customFormat="1" ht="15.75" customHeight="1">
      <c r="A14" s="24">
        <v>12</v>
      </c>
      <c r="B14" s="25" t="s">
        <v>18</v>
      </c>
      <c r="C14" s="26">
        <v>452</v>
      </c>
      <c r="D14" s="27">
        <v>59.15492957746479</v>
      </c>
      <c r="E14" s="26">
        <v>16018</v>
      </c>
      <c r="F14" s="27">
        <v>46.456980890554995</v>
      </c>
      <c r="G14" s="26">
        <v>0</v>
      </c>
      <c r="H14" s="27"/>
      <c r="I14" s="64"/>
    </row>
    <row r="15" spans="1:9" s="23" customFormat="1" ht="15.75" customHeight="1">
      <c r="A15" s="24">
        <v>13</v>
      </c>
      <c r="B15" s="25" t="s">
        <v>19</v>
      </c>
      <c r="C15" s="26">
        <v>2335</v>
      </c>
      <c r="D15" s="27">
        <v>0.47332185886402756</v>
      </c>
      <c r="E15" s="26">
        <v>129934</v>
      </c>
      <c r="F15" s="27">
        <v>10.412046124693026</v>
      </c>
      <c r="G15" s="26">
        <v>41</v>
      </c>
      <c r="H15" s="27">
        <v>5.128205128205129</v>
      </c>
      <c r="I15" s="64"/>
    </row>
    <row r="16" spans="1:9" s="23" customFormat="1" ht="15.75" customHeight="1">
      <c r="A16" s="24">
        <v>14</v>
      </c>
      <c r="B16" s="25" t="s">
        <v>20</v>
      </c>
      <c r="C16" s="26">
        <v>354</v>
      </c>
      <c r="D16" s="27">
        <v>-17.865429234338748</v>
      </c>
      <c r="E16" s="26">
        <v>4398</v>
      </c>
      <c r="F16" s="27">
        <v>-5.072307360241744</v>
      </c>
      <c r="G16" s="26">
        <v>0</v>
      </c>
      <c r="H16" s="27"/>
      <c r="I16" s="64"/>
    </row>
    <row r="17" spans="1:9" s="23" customFormat="1" ht="15.75" customHeight="1">
      <c r="A17" s="24">
        <v>15</v>
      </c>
      <c r="B17" s="25" t="s">
        <v>77</v>
      </c>
      <c r="C17" s="26">
        <v>502</v>
      </c>
      <c r="D17" s="27">
        <v>3.9337474120082816</v>
      </c>
      <c r="E17" s="26">
        <v>39307</v>
      </c>
      <c r="F17" s="27">
        <v>10.440841785844736</v>
      </c>
      <c r="G17" s="26">
        <v>174</v>
      </c>
      <c r="H17" s="27"/>
      <c r="I17" s="64"/>
    </row>
    <row r="18" spans="1:9" s="23" customFormat="1" ht="15.75" customHeight="1">
      <c r="A18" s="24">
        <v>16</v>
      </c>
      <c r="B18" s="25" t="s">
        <v>21</v>
      </c>
      <c r="C18" s="26">
        <v>1832</v>
      </c>
      <c r="D18" s="27">
        <v>18.422753716871362</v>
      </c>
      <c r="E18" s="26">
        <v>87338</v>
      </c>
      <c r="F18" s="27">
        <v>23.641665958832355</v>
      </c>
      <c r="G18" s="26">
        <v>277</v>
      </c>
      <c r="H18" s="27">
        <v>-26.91292875989446</v>
      </c>
      <c r="I18" s="64"/>
    </row>
    <row r="19" spans="1:9" s="23" customFormat="1" ht="15.75" customHeight="1">
      <c r="A19" s="24">
        <v>17</v>
      </c>
      <c r="B19" s="25" t="s">
        <v>22</v>
      </c>
      <c r="C19" s="26">
        <v>1148</v>
      </c>
      <c r="D19" s="27">
        <v>2.3172905525846703</v>
      </c>
      <c r="E19" s="26">
        <v>122289</v>
      </c>
      <c r="F19" s="27">
        <v>21.587440468496773</v>
      </c>
      <c r="G19" s="26">
        <v>151</v>
      </c>
      <c r="H19" s="27">
        <v>2.7210884353741496</v>
      </c>
      <c r="I19" s="64"/>
    </row>
    <row r="20" spans="1:9" s="23" customFormat="1" ht="15.75" customHeight="1">
      <c r="A20" s="24">
        <v>18</v>
      </c>
      <c r="B20" s="25" t="s">
        <v>23</v>
      </c>
      <c r="C20" s="26">
        <v>9124</v>
      </c>
      <c r="D20" s="27">
        <v>2.1038495971351834</v>
      </c>
      <c r="E20" s="26">
        <v>620683</v>
      </c>
      <c r="F20" s="27">
        <v>13.134084057263054</v>
      </c>
      <c r="G20" s="26">
        <v>1415</v>
      </c>
      <c r="H20" s="27">
        <v>5.913173652694611</v>
      </c>
      <c r="I20" s="64"/>
    </row>
    <row r="21" spans="1:9" s="23" customFormat="1" ht="15.75" customHeight="1">
      <c r="A21" s="24">
        <v>19</v>
      </c>
      <c r="B21" s="25" t="s">
        <v>24</v>
      </c>
      <c r="C21" s="26">
        <v>15308</v>
      </c>
      <c r="D21" s="27">
        <v>4.9931412894375855</v>
      </c>
      <c r="E21" s="26">
        <v>1435595</v>
      </c>
      <c r="F21" s="27">
        <v>8.99434223553064</v>
      </c>
      <c r="G21" s="26">
        <v>35230</v>
      </c>
      <c r="H21" s="27">
        <v>16.3358980285969</v>
      </c>
      <c r="I21" s="64"/>
    </row>
    <row r="22" spans="1:9" s="23" customFormat="1" ht="15.75" customHeight="1">
      <c r="A22" s="24">
        <v>20</v>
      </c>
      <c r="B22" s="25" t="s">
        <v>25</v>
      </c>
      <c r="C22" s="26">
        <v>4099</v>
      </c>
      <c r="D22" s="27">
        <v>0.31815956926089084</v>
      </c>
      <c r="E22" s="26">
        <v>339193</v>
      </c>
      <c r="F22" s="27">
        <v>9.314129916336869</v>
      </c>
      <c r="G22" s="26">
        <v>361</v>
      </c>
      <c r="H22" s="27">
        <v>-7.908163265306122</v>
      </c>
      <c r="I22" s="64"/>
    </row>
    <row r="23" spans="1:9" s="23" customFormat="1" ht="15.75" customHeight="1">
      <c r="A23" s="24">
        <v>21</v>
      </c>
      <c r="B23" s="25" t="s">
        <v>26</v>
      </c>
      <c r="C23" s="26">
        <v>868</v>
      </c>
      <c r="D23" s="27">
        <v>19.06721536351166</v>
      </c>
      <c r="E23" s="26">
        <v>48474</v>
      </c>
      <c r="F23" s="27">
        <v>7.388289505748909</v>
      </c>
      <c r="G23" s="26">
        <v>13</v>
      </c>
      <c r="H23" s="27">
        <v>0</v>
      </c>
      <c r="I23" s="64"/>
    </row>
    <row r="24" spans="1:9" s="23" customFormat="1" ht="15.75" customHeight="1">
      <c r="A24" s="24">
        <v>22</v>
      </c>
      <c r="B24" s="25" t="s">
        <v>27</v>
      </c>
      <c r="C24" s="26">
        <v>3488</v>
      </c>
      <c r="D24" s="27">
        <v>4.8076923076923075</v>
      </c>
      <c r="E24" s="26">
        <v>298571</v>
      </c>
      <c r="F24" s="27">
        <v>14.418691989913622</v>
      </c>
      <c r="G24" s="26">
        <v>194</v>
      </c>
      <c r="H24" s="27">
        <v>-17.4468085106383</v>
      </c>
      <c r="I24" s="64"/>
    </row>
    <row r="25" spans="1:9" s="23" customFormat="1" ht="15.75" customHeight="1">
      <c r="A25" s="24">
        <v>23</v>
      </c>
      <c r="B25" s="25" t="s">
        <v>28</v>
      </c>
      <c r="C25" s="26">
        <v>482</v>
      </c>
      <c r="D25" s="27">
        <v>-12.99638989169675</v>
      </c>
      <c r="E25" s="26">
        <v>12663</v>
      </c>
      <c r="F25" s="27">
        <v>-34.44973599751527</v>
      </c>
      <c r="G25" s="26">
        <v>0</v>
      </c>
      <c r="H25" s="27"/>
      <c r="I25" s="64"/>
    </row>
    <row r="26" spans="1:9" s="23" customFormat="1" ht="15.75" customHeight="1">
      <c r="A26" s="24">
        <v>24</v>
      </c>
      <c r="B26" s="25" t="s">
        <v>29</v>
      </c>
      <c r="C26" s="26">
        <v>234</v>
      </c>
      <c r="D26" s="27">
        <v>-3.3057851239669422</v>
      </c>
      <c r="E26" s="26">
        <v>9206</v>
      </c>
      <c r="F26" s="27">
        <v>68.60805860805861</v>
      </c>
      <c r="G26" s="26">
        <v>0</v>
      </c>
      <c r="H26" s="27"/>
      <c r="I26" s="64"/>
    </row>
    <row r="27" spans="1:9" s="23" customFormat="1" ht="15.75" customHeight="1">
      <c r="A27" s="24">
        <v>25</v>
      </c>
      <c r="B27" s="25" t="s">
        <v>30</v>
      </c>
      <c r="C27" s="26">
        <v>421</v>
      </c>
      <c r="D27" s="27">
        <v>-22.181146025878004</v>
      </c>
      <c r="E27" s="26">
        <v>24493</v>
      </c>
      <c r="F27" s="27">
        <v>-10.808055059903136</v>
      </c>
      <c r="G27" s="26">
        <v>90</v>
      </c>
      <c r="H27" s="27">
        <v>-46.74556213017752</v>
      </c>
      <c r="I27" s="64"/>
    </row>
    <row r="28" spans="1:9" s="23" customFormat="1" ht="15.75" customHeight="1">
      <c r="A28" s="24">
        <v>26</v>
      </c>
      <c r="B28" s="25" t="s">
        <v>31</v>
      </c>
      <c r="C28" s="26">
        <v>2469</v>
      </c>
      <c r="D28" s="27">
        <v>6.929406669553919</v>
      </c>
      <c r="E28" s="26">
        <v>232187</v>
      </c>
      <c r="F28" s="27">
        <v>15.618308751033254</v>
      </c>
      <c r="G28" s="26">
        <v>475</v>
      </c>
      <c r="H28" s="27">
        <v>-23.387096774193548</v>
      </c>
      <c r="I28" s="64"/>
    </row>
    <row r="29" spans="1:9" s="23" customFormat="1" ht="15.75" customHeight="1">
      <c r="A29" s="24">
        <v>27</v>
      </c>
      <c r="B29" s="25" t="s">
        <v>32</v>
      </c>
      <c r="C29" s="26">
        <v>682</v>
      </c>
      <c r="D29" s="27">
        <v>17.38382099827883</v>
      </c>
      <c r="E29" s="26">
        <v>37255</v>
      </c>
      <c r="F29" s="27">
        <v>19.021756493402766</v>
      </c>
      <c r="G29" s="26">
        <v>12</v>
      </c>
      <c r="H29" s="27">
        <v>-20</v>
      </c>
      <c r="I29" s="64"/>
    </row>
    <row r="30" spans="1:9" s="23" customFormat="1" ht="15.75" customHeight="1">
      <c r="A30" s="24">
        <v>28</v>
      </c>
      <c r="B30" s="25" t="s">
        <v>33</v>
      </c>
      <c r="C30" s="26">
        <v>388</v>
      </c>
      <c r="D30" s="27">
        <v>-17.270788912579956</v>
      </c>
      <c r="E30" s="26">
        <v>26282</v>
      </c>
      <c r="F30" s="27">
        <v>47.27109716463073</v>
      </c>
      <c r="G30" s="26">
        <v>29</v>
      </c>
      <c r="H30" s="27">
        <v>107.14285714285714</v>
      </c>
      <c r="I30" s="64"/>
    </row>
    <row r="31" spans="1:9" s="23" customFormat="1" ht="15.75" customHeight="1">
      <c r="A31" s="24">
        <v>29</v>
      </c>
      <c r="B31" s="25" t="s">
        <v>34</v>
      </c>
      <c r="C31" s="26">
        <v>3817</v>
      </c>
      <c r="D31" s="27">
        <v>-7.015834348355664</v>
      </c>
      <c r="E31" s="26">
        <v>357489</v>
      </c>
      <c r="F31" s="27">
        <v>8.462455665555208</v>
      </c>
      <c r="G31" s="26">
        <v>1448</v>
      </c>
      <c r="H31" s="27">
        <v>10.030395136778116</v>
      </c>
      <c r="I31" s="64"/>
    </row>
    <row r="32" spans="1:9" s="23" customFormat="1" ht="15.75" customHeight="1">
      <c r="A32" s="24">
        <v>30</v>
      </c>
      <c r="B32" s="25" t="s">
        <v>35</v>
      </c>
      <c r="C32" s="26">
        <v>24628</v>
      </c>
      <c r="D32" s="27">
        <v>-1.0923694779116466</v>
      </c>
      <c r="E32" s="26">
        <v>2429959</v>
      </c>
      <c r="F32" s="27">
        <v>5.78188278386046</v>
      </c>
      <c r="G32" s="26">
        <v>10931</v>
      </c>
      <c r="H32" s="27">
        <v>-1.4603804200847381</v>
      </c>
      <c r="I32" s="64"/>
    </row>
    <row r="33" spans="1:9" s="23" customFormat="1" ht="15.75" customHeight="1">
      <c r="A33" s="24">
        <v>31</v>
      </c>
      <c r="B33" s="25" t="s">
        <v>36</v>
      </c>
      <c r="C33" s="26">
        <v>78</v>
      </c>
      <c r="D33" s="27">
        <v>-27.102803738317757</v>
      </c>
      <c r="E33" s="26">
        <v>107</v>
      </c>
      <c r="F33" s="27">
        <v>-56.14754098360656</v>
      </c>
      <c r="G33" s="26">
        <v>0</v>
      </c>
      <c r="H33" s="27"/>
      <c r="I33" s="64"/>
    </row>
    <row r="34" spans="1:9" s="23" customFormat="1" ht="15.75" customHeight="1">
      <c r="A34" s="24">
        <v>32</v>
      </c>
      <c r="B34" s="25" t="s">
        <v>37</v>
      </c>
      <c r="C34" s="26">
        <v>4292</v>
      </c>
      <c r="D34" s="27">
        <v>2.6794258373205744</v>
      </c>
      <c r="E34" s="26">
        <v>300575</v>
      </c>
      <c r="F34" s="27">
        <v>7.71907567482332</v>
      </c>
      <c r="G34" s="26">
        <v>417</v>
      </c>
      <c r="H34" s="27">
        <v>-28.103448275862068</v>
      </c>
      <c r="I34" s="64"/>
    </row>
    <row r="35" spans="1:9" s="23" customFormat="1" ht="15.75" customHeight="1">
      <c r="A35" s="24">
        <v>33</v>
      </c>
      <c r="B35" s="25" t="s">
        <v>38</v>
      </c>
      <c r="C35" s="26">
        <v>1156</v>
      </c>
      <c r="D35" s="27">
        <v>33.641618497109825</v>
      </c>
      <c r="E35" s="26">
        <v>103120</v>
      </c>
      <c r="F35" s="27">
        <v>39.702495461565555</v>
      </c>
      <c r="G35" s="26">
        <v>2</v>
      </c>
      <c r="H35" s="27">
        <v>0</v>
      </c>
      <c r="I35" s="64"/>
    </row>
    <row r="36" spans="1:9" s="23" customFormat="1" ht="15.75" customHeight="1">
      <c r="A36" s="24">
        <v>34</v>
      </c>
      <c r="B36" s="25" t="s">
        <v>39</v>
      </c>
      <c r="C36" s="26">
        <v>1565</v>
      </c>
      <c r="D36" s="27">
        <v>11.546685673556665</v>
      </c>
      <c r="E36" s="26">
        <v>156996</v>
      </c>
      <c r="F36" s="27">
        <v>28.126530212515913</v>
      </c>
      <c r="G36" s="26">
        <v>25</v>
      </c>
      <c r="H36" s="27">
        <v>-80.46875</v>
      </c>
      <c r="I36" s="64"/>
    </row>
    <row r="37" spans="1:9" s="23" customFormat="1" ht="15.75" customHeight="1">
      <c r="A37" s="24">
        <v>35</v>
      </c>
      <c r="B37" s="25" t="s">
        <v>40</v>
      </c>
      <c r="C37" s="26">
        <v>1041</v>
      </c>
      <c r="D37" s="27">
        <v>4.2042042042042045</v>
      </c>
      <c r="E37" s="26">
        <v>50276</v>
      </c>
      <c r="F37" s="27">
        <v>24.741961095672885</v>
      </c>
      <c r="G37" s="26">
        <v>42</v>
      </c>
      <c r="H37" s="27">
        <v>-10.638297872340425</v>
      </c>
      <c r="I37" s="64"/>
    </row>
    <row r="38" spans="1:9" s="23" customFormat="1" ht="15.75" customHeight="1">
      <c r="A38" s="24">
        <v>36</v>
      </c>
      <c r="B38" s="25" t="s">
        <v>41</v>
      </c>
      <c r="C38" s="26">
        <v>5299</v>
      </c>
      <c r="D38" s="27">
        <v>4.208456243854474</v>
      </c>
      <c r="E38" s="26">
        <v>435836</v>
      </c>
      <c r="F38" s="27">
        <v>9.216477846523178</v>
      </c>
      <c r="G38" s="26">
        <v>3136</v>
      </c>
      <c r="H38" s="27">
        <v>28</v>
      </c>
      <c r="I38" s="64"/>
    </row>
    <row r="39" spans="1:9" s="23" customFormat="1" ht="15.75" customHeight="1">
      <c r="A39" s="24">
        <v>37</v>
      </c>
      <c r="B39" s="25" t="s">
        <v>42</v>
      </c>
      <c r="C39" s="26">
        <v>2874</v>
      </c>
      <c r="D39" s="27">
        <v>9.444021325209444</v>
      </c>
      <c r="E39" s="26">
        <v>233763</v>
      </c>
      <c r="F39" s="27">
        <v>23.452897747076904</v>
      </c>
      <c r="G39" s="26">
        <v>366</v>
      </c>
      <c r="H39" s="27">
        <v>0.273972602739726</v>
      </c>
      <c r="I39" s="64"/>
    </row>
    <row r="40" spans="1:9" s="23" customFormat="1" ht="15.75" customHeight="1">
      <c r="A40" s="10" t="s">
        <v>76</v>
      </c>
      <c r="B40" s="11" t="s">
        <v>0</v>
      </c>
      <c r="C40" s="12">
        <f>SUM(C3:C39)</f>
        <v>113756</v>
      </c>
      <c r="D40" s="28">
        <v>3.213747799735061</v>
      </c>
      <c r="E40" s="12">
        <f>SUM(E3:E39)</f>
        <v>9631771</v>
      </c>
      <c r="F40" s="28">
        <v>10.737084802226935</v>
      </c>
      <c r="G40" s="12">
        <f>SUM(G3:G39)</f>
        <v>70544</v>
      </c>
      <c r="H40" s="28">
        <v>10.324982014951049</v>
      </c>
      <c r="I40" s="65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2" t="str">
        <f>'Totali Gennaio'!C1</f>
        <v>Gennaio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/>
      <c r="M2" s="33" t="s">
        <v>50</v>
      </c>
      <c r="N2" s="22" t="s">
        <v>4</v>
      </c>
      <c r="O2" s="60"/>
    </row>
    <row r="3" spans="1:15" s="8" customFormat="1" ht="15.75" customHeight="1">
      <c r="A3" s="31">
        <v>1</v>
      </c>
      <c r="B3" s="41" t="s">
        <v>7</v>
      </c>
      <c r="C3" s="47">
        <v>704</v>
      </c>
      <c r="D3" s="48">
        <v>-9.511568123393316</v>
      </c>
      <c r="E3" s="47">
        <v>196</v>
      </c>
      <c r="F3" s="48">
        <v>36.111111111111114</v>
      </c>
      <c r="G3" s="56">
        <v>168</v>
      </c>
      <c r="H3" s="48">
        <v>25.37313432835821</v>
      </c>
      <c r="I3" s="47">
        <v>900</v>
      </c>
      <c r="J3" s="48">
        <v>-2.386117136659436</v>
      </c>
      <c r="K3" s="47">
        <v>60</v>
      </c>
      <c r="L3" s="48">
        <v>130.76923076923077</v>
      </c>
      <c r="M3" s="49">
        <v>960</v>
      </c>
      <c r="N3" s="50">
        <v>1.2658227848101267</v>
      </c>
      <c r="O3" s="61"/>
    </row>
    <row r="4" spans="1:15" s="8" customFormat="1" ht="15.75" customHeight="1">
      <c r="A4" s="31">
        <v>2</v>
      </c>
      <c r="B4" s="41" t="s">
        <v>8</v>
      </c>
      <c r="C4" s="47">
        <v>262</v>
      </c>
      <c r="D4" s="48">
        <v>-1.1320754716981132</v>
      </c>
      <c r="E4" s="47">
        <v>453</v>
      </c>
      <c r="F4" s="48">
        <v>22.764227642276424</v>
      </c>
      <c r="G4" s="56">
        <v>349</v>
      </c>
      <c r="H4" s="48">
        <v>19.93127147766323</v>
      </c>
      <c r="I4" s="47">
        <v>715</v>
      </c>
      <c r="J4" s="48">
        <v>12.77602523659306</v>
      </c>
      <c r="K4" s="47">
        <v>265</v>
      </c>
      <c r="L4" s="48">
        <v>11.344537815126051</v>
      </c>
      <c r="M4" s="49">
        <v>980</v>
      </c>
      <c r="N4" s="50">
        <v>12.385321100917432</v>
      </c>
      <c r="O4" s="61"/>
    </row>
    <row r="5" spans="1:15" s="8" customFormat="1" ht="15.75" customHeight="1">
      <c r="A5" s="31">
        <v>3</v>
      </c>
      <c r="B5" s="41" t="s">
        <v>9</v>
      </c>
      <c r="C5" s="47">
        <v>1719</v>
      </c>
      <c r="D5" s="48">
        <v>-7.530930607853684</v>
      </c>
      <c r="E5" s="47">
        <v>679</v>
      </c>
      <c r="F5" s="48">
        <v>61.666666666666664</v>
      </c>
      <c r="G5" s="56">
        <v>497</v>
      </c>
      <c r="H5" s="48">
        <v>64.02640264026402</v>
      </c>
      <c r="I5" s="47">
        <v>2398</v>
      </c>
      <c r="J5" s="48">
        <v>5.221588415971918</v>
      </c>
      <c r="K5" s="47">
        <v>202</v>
      </c>
      <c r="L5" s="48">
        <v>51.8796992481203</v>
      </c>
      <c r="M5" s="49">
        <v>2600</v>
      </c>
      <c r="N5" s="50">
        <v>7.794361525704809</v>
      </c>
      <c r="O5" s="61"/>
    </row>
    <row r="6" spans="1:15" s="8" customFormat="1" ht="15.75" customHeight="1">
      <c r="A6" s="31">
        <v>4</v>
      </c>
      <c r="B6" s="41" t="s">
        <v>10</v>
      </c>
      <c r="C6" s="47">
        <v>1488</v>
      </c>
      <c r="D6" s="48">
        <v>-0.2680965147453083</v>
      </c>
      <c r="E6" s="47">
        <v>3700</v>
      </c>
      <c r="F6" s="48">
        <v>1.5367727771679474</v>
      </c>
      <c r="G6" s="56">
        <v>3040</v>
      </c>
      <c r="H6" s="48">
        <v>-3.215536453358803</v>
      </c>
      <c r="I6" s="47">
        <v>5188</v>
      </c>
      <c r="J6" s="48">
        <v>1.0124610591900312</v>
      </c>
      <c r="K6" s="47">
        <v>173</v>
      </c>
      <c r="L6" s="48">
        <v>17.687074829931973</v>
      </c>
      <c r="M6" s="49">
        <v>5361</v>
      </c>
      <c r="N6" s="50">
        <v>1.4764338444065872</v>
      </c>
      <c r="O6" s="61"/>
    </row>
    <row r="7" spans="1:15" s="8" customFormat="1" ht="15.75" customHeight="1">
      <c r="A7" s="31">
        <v>5</v>
      </c>
      <c r="B7" s="41" t="s">
        <v>11</v>
      </c>
      <c r="C7" s="47">
        <v>1471</v>
      </c>
      <c r="D7" s="48">
        <v>6.286127167630058</v>
      </c>
      <c r="E7" s="47">
        <v>3675</v>
      </c>
      <c r="F7" s="48">
        <v>14.307931570762053</v>
      </c>
      <c r="G7" s="56">
        <v>0</v>
      </c>
      <c r="H7" s="48"/>
      <c r="I7" s="47">
        <v>5146</v>
      </c>
      <c r="J7" s="48">
        <v>11.893889976081757</v>
      </c>
      <c r="K7" s="47">
        <v>358</v>
      </c>
      <c r="L7" s="48">
        <v>72.11538461538461</v>
      </c>
      <c r="M7" s="49">
        <v>5504</v>
      </c>
      <c r="N7" s="50">
        <v>14.499687955065529</v>
      </c>
      <c r="O7" s="61"/>
    </row>
    <row r="8" spans="1:15" s="8" customFormat="1" ht="15.75" customHeight="1">
      <c r="A8" s="31">
        <v>6</v>
      </c>
      <c r="B8" s="41" t="s">
        <v>12</v>
      </c>
      <c r="C8" s="47">
        <v>198</v>
      </c>
      <c r="D8" s="48">
        <v>5.319148936170213</v>
      </c>
      <c r="E8" s="47">
        <v>8</v>
      </c>
      <c r="F8" s="48">
        <v>-11.11111111111111</v>
      </c>
      <c r="G8" s="56">
        <v>8</v>
      </c>
      <c r="H8" s="48">
        <v>-11.11111111111111</v>
      </c>
      <c r="I8" s="47">
        <v>206</v>
      </c>
      <c r="J8" s="48">
        <v>4.568527918781726</v>
      </c>
      <c r="K8" s="47">
        <v>731</v>
      </c>
      <c r="L8" s="48">
        <v>40.30710172744722</v>
      </c>
      <c r="M8" s="49">
        <v>937</v>
      </c>
      <c r="N8" s="50">
        <v>30.501392757660167</v>
      </c>
      <c r="O8" s="61"/>
    </row>
    <row r="9" spans="1:15" s="8" customFormat="1" ht="15.75" customHeight="1">
      <c r="A9" s="31">
        <v>7</v>
      </c>
      <c r="B9" s="41" t="s">
        <v>13</v>
      </c>
      <c r="C9" s="47">
        <v>331</v>
      </c>
      <c r="D9" s="48">
        <v>-24.429223744292237</v>
      </c>
      <c r="E9" s="47">
        <v>64</v>
      </c>
      <c r="F9" s="48">
        <v>-34.69387755102041</v>
      </c>
      <c r="G9" s="56">
        <v>24</v>
      </c>
      <c r="H9" s="48">
        <v>-66.66666666666667</v>
      </c>
      <c r="I9" s="47">
        <v>395</v>
      </c>
      <c r="J9" s="48">
        <v>-26.30597014925373</v>
      </c>
      <c r="K9" s="47">
        <v>280</v>
      </c>
      <c r="L9" s="48">
        <v>40</v>
      </c>
      <c r="M9" s="49">
        <v>675</v>
      </c>
      <c r="N9" s="50">
        <v>-8.28804347826087</v>
      </c>
      <c r="O9" s="61"/>
    </row>
    <row r="10" spans="1:15" s="8" customFormat="1" ht="15.75" customHeight="1">
      <c r="A10" s="31">
        <v>8</v>
      </c>
      <c r="B10" s="41" t="s">
        <v>14</v>
      </c>
      <c r="C10" s="47">
        <v>909</v>
      </c>
      <c r="D10" s="48">
        <v>29.119318181818183</v>
      </c>
      <c r="E10" s="47">
        <v>125</v>
      </c>
      <c r="F10" s="48">
        <v>131.4814814814815</v>
      </c>
      <c r="G10" s="56">
        <v>92</v>
      </c>
      <c r="H10" s="48">
        <v>91.66666666666667</v>
      </c>
      <c r="I10" s="47">
        <v>1034</v>
      </c>
      <c r="J10" s="48">
        <v>36.41160949868074</v>
      </c>
      <c r="K10" s="47">
        <v>54</v>
      </c>
      <c r="L10" s="48">
        <v>-5.2631578947368425</v>
      </c>
      <c r="M10" s="49">
        <v>1088</v>
      </c>
      <c r="N10" s="50">
        <v>33.49693251533742</v>
      </c>
      <c r="O10" s="61"/>
    </row>
    <row r="11" spans="1:15" s="8" customFormat="1" ht="15.75" customHeight="1">
      <c r="A11" s="31">
        <v>9</v>
      </c>
      <c r="B11" s="41" t="s">
        <v>15</v>
      </c>
      <c r="C11" s="47">
        <v>1910</v>
      </c>
      <c r="D11" s="48">
        <v>-5.679012345679013</v>
      </c>
      <c r="E11" s="47">
        <v>300</v>
      </c>
      <c r="F11" s="48">
        <v>-20.424403183023873</v>
      </c>
      <c r="G11" s="56">
        <v>257</v>
      </c>
      <c r="H11" s="48">
        <v>-21.646341463414632</v>
      </c>
      <c r="I11" s="47">
        <v>2210</v>
      </c>
      <c r="J11" s="48">
        <v>-7.993338884263114</v>
      </c>
      <c r="K11" s="47">
        <v>305</v>
      </c>
      <c r="L11" s="48">
        <v>11.72161172161172</v>
      </c>
      <c r="M11" s="49">
        <v>2515</v>
      </c>
      <c r="N11" s="50">
        <v>-5.981308411214953</v>
      </c>
      <c r="O11" s="61"/>
    </row>
    <row r="12" spans="1:15" s="8" customFormat="1" ht="15.75" customHeight="1">
      <c r="A12" s="31">
        <v>10</v>
      </c>
      <c r="B12" s="41" t="s">
        <v>16</v>
      </c>
      <c r="C12" s="47">
        <v>3437</v>
      </c>
      <c r="D12" s="48">
        <v>0.8509389671361502</v>
      </c>
      <c r="E12" s="47">
        <v>504</v>
      </c>
      <c r="F12" s="48">
        <v>12</v>
      </c>
      <c r="G12" s="56">
        <v>426</v>
      </c>
      <c r="H12" s="48">
        <v>11.811023622047244</v>
      </c>
      <c r="I12" s="47">
        <v>3941</v>
      </c>
      <c r="J12" s="48">
        <v>2.15137376879212</v>
      </c>
      <c r="K12" s="47">
        <v>66</v>
      </c>
      <c r="L12" s="48">
        <v>22.22222222222222</v>
      </c>
      <c r="M12" s="49">
        <v>4007</v>
      </c>
      <c r="N12" s="50">
        <v>2.4284253578732105</v>
      </c>
      <c r="O12" s="61"/>
    </row>
    <row r="13" spans="1:15" s="8" customFormat="1" ht="15.75" customHeight="1">
      <c r="A13" s="31">
        <v>11</v>
      </c>
      <c r="B13" s="41" t="s">
        <v>17</v>
      </c>
      <c r="C13" s="47">
        <v>179</v>
      </c>
      <c r="D13" s="48">
        <v>-13.942307692307692</v>
      </c>
      <c r="E13" s="47">
        <v>0</v>
      </c>
      <c r="F13" s="48"/>
      <c r="G13" s="56">
        <v>0</v>
      </c>
      <c r="H13" s="48"/>
      <c r="I13" s="47">
        <v>179</v>
      </c>
      <c r="J13" s="48">
        <v>-13.942307692307692</v>
      </c>
      <c r="K13" s="47">
        <v>14</v>
      </c>
      <c r="L13" s="48">
        <v>16.666666666666668</v>
      </c>
      <c r="M13" s="49">
        <v>193</v>
      </c>
      <c r="N13" s="50">
        <v>-12.272727272727273</v>
      </c>
      <c r="O13" s="61"/>
    </row>
    <row r="14" spans="1:15" s="8" customFormat="1" ht="15.75" customHeight="1">
      <c r="A14" s="31">
        <v>12</v>
      </c>
      <c r="B14" s="41" t="s">
        <v>18</v>
      </c>
      <c r="C14" s="47">
        <v>135</v>
      </c>
      <c r="D14" s="48">
        <v>297.05882352941177</v>
      </c>
      <c r="E14" s="47">
        <v>126</v>
      </c>
      <c r="F14" s="48">
        <v>44.827586206896555</v>
      </c>
      <c r="G14" s="56">
        <v>84</v>
      </c>
      <c r="H14" s="48">
        <v>20</v>
      </c>
      <c r="I14" s="47">
        <v>261</v>
      </c>
      <c r="J14" s="48">
        <v>115.70247933884298</v>
      </c>
      <c r="K14" s="47">
        <v>191</v>
      </c>
      <c r="L14" s="48">
        <v>17.177914110429448</v>
      </c>
      <c r="M14" s="49">
        <v>452</v>
      </c>
      <c r="N14" s="50">
        <v>59.15492957746479</v>
      </c>
      <c r="O14" s="61"/>
    </row>
    <row r="15" spans="1:15" s="8" customFormat="1" ht="15.75" customHeight="1">
      <c r="A15" s="31">
        <v>13</v>
      </c>
      <c r="B15" s="41" t="s">
        <v>19</v>
      </c>
      <c r="C15" s="47">
        <v>322</v>
      </c>
      <c r="D15" s="48">
        <v>5.228758169934641</v>
      </c>
      <c r="E15" s="47">
        <v>1616</v>
      </c>
      <c r="F15" s="48">
        <v>6.526038233355306</v>
      </c>
      <c r="G15" s="56">
        <v>1387</v>
      </c>
      <c r="H15" s="48">
        <v>7.51937984496124</v>
      </c>
      <c r="I15" s="47">
        <v>1938</v>
      </c>
      <c r="J15" s="48">
        <v>6.308283049917718</v>
      </c>
      <c r="K15" s="47">
        <v>397</v>
      </c>
      <c r="L15" s="48">
        <v>-20.758483033932137</v>
      </c>
      <c r="M15" s="49">
        <v>2335</v>
      </c>
      <c r="N15" s="50">
        <v>0.47332185886402756</v>
      </c>
      <c r="O15" s="61"/>
    </row>
    <row r="16" spans="1:15" s="8" customFormat="1" ht="15.75" customHeight="1">
      <c r="A16" s="31">
        <v>14</v>
      </c>
      <c r="B16" s="41" t="s">
        <v>20</v>
      </c>
      <c r="C16" s="47">
        <v>287</v>
      </c>
      <c r="D16" s="48">
        <v>-10.869565217391305</v>
      </c>
      <c r="E16" s="47">
        <v>4</v>
      </c>
      <c r="F16" s="48">
        <v>-63.63636363636363</v>
      </c>
      <c r="G16" s="56">
        <v>4</v>
      </c>
      <c r="H16" s="48">
        <v>-60</v>
      </c>
      <c r="I16" s="47">
        <v>291</v>
      </c>
      <c r="J16" s="48">
        <v>-12.612612612612613</v>
      </c>
      <c r="K16" s="47">
        <v>63</v>
      </c>
      <c r="L16" s="48">
        <v>-35.714285714285715</v>
      </c>
      <c r="M16" s="49">
        <v>354</v>
      </c>
      <c r="N16" s="50">
        <v>-17.865429234338748</v>
      </c>
      <c r="O16" s="61"/>
    </row>
    <row r="17" spans="1:15" s="8" customFormat="1" ht="15.75" customHeight="1">
      <c r="A17" s="31">
        <v>15</v>
      </c>
      <c r="B17" s="41" t="s">
        <v>77</v>
      </c>
      <c r="C17" s="47">
        <v>222</v>
      </c>
      <c r="D17" s="48">
        <v>-0.4484304932735426</v>
      </c>
      <c r="E17" s="47">
        <v>222</v>
      </c>
      <c r="F17" s="48">
        <v>13.26530612244898</v>
      </c>
      <c r="G17" s="56">
        <v>185</v>
      </c>
      <c r="H17" s="48">
        <v>42.30769230769231</v>
      </c>
      <c r="I17" s="47">
        <v>444</v>
      </c>
      <c r="J17" s="48">
        <v>5.966587112171838</v>
      </c>
      <c r="K17" s="47">
        <v>58</v>
      </c>
      <c r="L17" s="48">
        <v>-9.375</v>
      </c>
      <c r="M17" s="49">
        <v>502</v>
      </c>
      <c r="N17" s="50">
        <v>3.9337474120082816</v>
      </c>
      <c r="O17" s="61"/>
    </row>
    <row r="18" spans="1:15" s="8" customFormat="1" ht="15.75" customHeight="1">
      <c r="A18" s="31">
        <v>16</v>
      </c>
      <c r="B18" s="41" t="s">
        <v>21</v>
      </c>
      <c r="C18" s="47">
        <v>747</v>
      </c>
      <c r="D18" s="48">
        <v>4.915730337078652</v>
      </c>
      <c r="E18" s="47">
        <v>627</v>
      </c>
      <c r="F18" s="48">
        <v>36.30434782608695</v>
      </c>
      <c r="G18" s="56">
        <v>585</v>
      </c>
      <c r="H18" s="48">
        <v>36.36363636363637</v>
      </c>
      <c r="I18" s="47">
        <v>1374</v>
      </c>
      <c r="J18" s="48">
        <v>17.235494880546074</v>
      </c>
      <c r="K18" s="47">
        <v>458</v>
      </c>
      <c r="L18" s="48">
        <v>22.133333333333333</v>
      </c>
      <c r="M18" s="49">
        <v>1832</v>
      </c>
      <c r="N18" s="50">
        <v>18.422753716871362</v>
      </c>
      <c r="O18" s="61"/>
    </row>
    <row r="19" spans="1:15" s="8" customFormat="1" ht="15.75" customHeight="1">
      <c r="A19" s="31">
        <v>17</v>
      </c>
      <c r="B19" s="41" t="s">
        <v>22</v>
      </c>
      <c r="C19" s="47">
        <v>1116</v>
      </c>
      <c r="D19" s="48">
        <v>8.560311284046692</v>
      </c>
      <c r="E19" s="47">
        <v>8</v>
      </c>
      <c r="F19" s="48">
        <v>-20</v>
      </c>
      <c r="G19" s="56">
        <v>2</v>
      </c>
      <c r="H19" s="48"/>
      <c r="I19" s="47">
        <v>1124</v>
      </c>
      <c r="J19" s="48">
        <v>8.285163776493256</v>
      </c>
      <c r="K19" s="47">
        <v>24</v>
      </c>
      <c r="L19" s="48">
        <v>-71.42857142857143</v>
      </c>
      <c r="M19" s="49">
        <v>1148</v>
      </c>
      <c r="N19" s="50">
        <v>2.3172905525846703</v>
      </c>
      <c r="O19" s="61"/>
    </row>
    <row r="20" spans="1:15" s="8" customFormat="1" ht="15.75" customHeight="1">
      <c r="A20" s="31">
        <v>18</v>
      </c>
      <c r="B20" s="41" t="s">
        <v>23</v>
      </c>
      <c r="C20" s="47">
        <v>4506</v>
      </c>
      <c r="D20" s="48">
        <v>-5.076890667790183</v>
      </c>
      <c r="E20" s="47">
        <v>3001</v>
      </c>
      <c r="F20" s="48">
        <v>18.05664830841857</v>
      </c>
      <c r="G20" s="56">
        <v>2996</v>
      </c>
      <c r="H20" s="48">
        <v>17.99921228830248</v>
      </c>
      <c r="I20" s="47">
        <v>7507</v>
      </c>
      <c r="J20" s="48">
        <v>2.990808066950199</v>
      </c>
      <c r="K20" s="47">
        <v>1617</v>
      </c>
      <c r="L20" s="48">
        <v>-1.8214936247723132</v>
      </c>
      <c r="M20" s="49">
        <v>9124</v>
      </c>
      <c r="N20" s="50">
        <v>2.1038495971351834</v>
      </c>
      <c r="O20" s="61"/>
    </row>
    <row r="21" spans="1:15" s="8" customFormat="1" ht="15.75" customHeight="1">
      <c r="A21" s="31">
        <v>19</v>
      </c>
      <c r="B21" s="41" t="s">
        <v>24</v>
      </c>
      <c r="C21" s="47">
        <v>2864</v>
      </c>
      <c r="D21" s="48">
        <v>10.069177555726364</v>
      </c>
      <c r="E21" s="47">
        <v>12186</v>
      </c>
      <c r="F21" s="48">
        <v>3.8078200868898544</v>
      </c>
      <c r="G21" s="56">
        <v>8343</v>
      </c>
      <c r="H21" s="48">
        <v>2.468680913780398</v>
      </c>
      <c r="I21" s="47">
        <v>15050</v>
      </c>
      <c r="J21" s="48">
        <v>4.943867233805174</v>
      </c>
      <c r="K21" s="47">
        <v>258</v>
      </c>
      <c r="L21" s="48">
        <v>7.949790794979079</v>
      </c>
      <c r="M21" s="49">
        <v>15308</v>
      </c>
      <c r="N21" s="50">
        <v>4.9931412894375855</v>
      </c>
      <c r="O21" s="61"/>
    </row>
    <row r="22" spans="1:15" s="8" customFormat="1" ht="15.75" customHeight="1">
      <c r="A22" s="31">
        <v>20</v>
      </c>
      <c r="B22" s="41" t="s">
        <v>25</v>
      </c>
      <c r="C22" s="47">
        <v>2681</v>
      </c>
      <c r="D22" s="48">
        <v>-2.153284671532847</v>
      </c>
      <c r="E22" s="47">
        <v>1188</v>
      </c>
      <c r="F22" s="48">
        <v>6.930693069306931</v>
      </c>
      <c r="G22" s="56">
        <v>990</v>
      </c>
      <c r="H22" s="48">
        <v>5.769230769230769</v>
      </c>
      <c r="I22" s="47">
        <v>3869</v>
      </c>
      <c r="J22" s="48">
        <v>0.4674110620618021</v>
      </c>
      <c r="K22" s="47">
        <v>230</v>
      </c>
      <c r="L22" s="48">
        <v>-2.127659574468085</v>
      </c>
      <c r="M22" s="49">
        <v>4099</v>
      </c>
      <c r="N22" s="50">
        <v>0.31815956926089084</v>
      </c>
      <c r="O22" s="61"/>
    </row>
    <row r="23" spans="1:15" s="8" customFormat="1" ht="15.75" customHeight="1">
      <c r="A23" s="31">
        <v>21</v>
      </c>
      <c r="B23" s="41" t="s">
        <v>26</v>
      </c>
      <c r="C23" s="47">
        <v>614</v>
      </c>
      <c r="D23" s="48">
        <v>9.838998211091234</v>
      </c>
      <c r="E23" s="47">
        <v>59</v>
      </c>
      <c r="F23" s="48">
        <v>0</v>
      </c>
      <c r="G23" s="56">
        <v>58</v>
      </c>
      <c r="H23" s="48">
        <v>3.5714285714285716</v>
      </c>
      <c r="I23" s="47">
        <v>673</v>
      </c>
      <c r="J23" s="48">
        <v>8.89967637540453</v>
      </c>
      <c r="K23" s="47">
        <v>195</v>
      </c>
      <c r="L23" s="48">
        <v>75.67567567567568</v>
      </c>
      <c r="M23" s="49">
        <v>868</v>
      </c>
      <c r="N23" s="50">
        <v>19.06721536351166</v>
      </c>
      <c r="O23" s="61"/>
    </row>
    <row r="24" spans="1:15" s="8" customFormat="1" ht="15.75" customHeight="1">
      <c r="A24" s="31">
        <v>22</v>
      </c>
      <c r="B24" s="41" t="s">
        <v>27</v>
      </c>
      <c r="C24" s="47">
        <v>3150</v>
      </c>
      <c r="D24" s="48">
        <v>3.278688524590164</v>
      </c>
      <c r="E24" s="47">
        <v>220</v>
      </c>
      <c r="F24" s="48">
        <v>13.989637305699482</v>
      </c>
      <c r="G24" s="56">
        <v>180</v>
      </c>
      <c r="H24" s="48">
        <v>9.75609756097561</v>
      </c>
      <c r="I24" s="47">
        <v>3370</v>
      </c>
      <c r="J24" s="48">
        <v>3.916127042861548</v>
      </c>
      <c r="K24" s="47">
        <v>118</v>
      </c>
      <c r="L24" s="48">
        <v>38.8235294117647</v>
      </c>
      <c r="M24" s="49">
        <v>3488</v>
      </c>
      <c r="N24" s="50">
        <v>4.8076923076923075</v>
      </c>
      <c r="O24" s="61"/>
    </row>
    <row r="25" spans="1:15" s="8" customFormat="1" ht="15.75" customHeight="1">
      <c r="A25" s="31">
        <v>23</v>
      </c>
      <c r="B25" s="41" t="s">
        <v>28</v>
      </c>
      <c r="C25" s="47">
        <v>222</v>
      </c>
      <c r="D25" s="48">
        <v>-31.269349845201237</v>
      </c>
      <c r="E25" s="47">
        <v>57</v>
      </c>
      <c r="F25" s="48">
        <v>-32.94117647058823</v>
      </c>
      <c r="G25" s="56">
        <v>53</v>
      </c>
      <c r="H25" s="48">
        <v>-22.058823529411764</v>
      </c>
      <c r="I25" s="47">
        <v>279</v>
      </c>
      <c r="J25" s="48">
        <v>-31.61764705882353</v>
      </c>
      <c r="K25" s="47">
        <v>203</v>
      </c>
      <c r="L25" s="48">
        <v>39.04109589041096</v>
      </c>
      <c r="M25" s="49">
        <v>482</v>
      </c>
      <c r="N25" s="50">
        <v>-12.99638989169675</v>
      </c>
      <c r="O25" s="61"/>
    </row>
    <row r="26" spans="1:15" s="8" customFormat="1" ht="15.75" customHeight="1">
      <c r="A26" s="31">
        <v>24</v>
      </c>
      <c r="B26" s="41" t="s">
        <v>29</v>
      </c>
      <c r="C26" s="47">
        <v>62</v>
      </c>
      <c r="D26" s="48">
        <v>29.166666666666668</v>
      </c>
      <c r="E26" s="47">
        <v>55</v>
      </c>
      <c r="F26" s="48">
        <v>10</v>
      </c>
      <c r="G26" s="56">
        <v>37</v>
      </c>
      <c r="H26" s="48">
        <v>-2.6315789473684212</v>
      </c>
      <c r="I26" s="47">
        <v>117</v>
      </c>
      <c r="J26" s="48">
        <v>19.387755102040817</v>
      </c>
      <c r="K26" s="47">
        <v>117</v>
      </c>
      <c r="L26" s="48">
        <v>-18.75</v>
      </c>
      <c r="M26" s="49">
        <v>234</v>
      </c>
      <c r="N26" s="50">
        <v>-3.3057851239669422</v>
      </c>
      <c r="O26" s="61"/>
    </row>
    <row r="27" spans="1:15" s="8" customFormat="1" ht="15.75" customHeight="1">
      <c r="A27" s="31">
        <v>25</v>
      </c>
      <c r="B27" s="41" t="s">
        <v>30</v>
      </c>
      <c r="C27" s="47">
        <v>185</v>
      </c>
      <c r="D27" s="48">
        <v>-21.940928270042193</v>
      </c>
      <c r="E27" s="47">
        <v>109</v>
      </c>
      <c r="F27" s="48">
        <v>-29.22077922077922</v>
      </c>
      <c r="G27" s="56">
        <v>88</v>
      </c>
      <c r="H27" s="48">
        <v>-38.028169014084504</v>
      </c>
      <c r="I27" s="47">
        <v>294</v>
      </c>
      <c r="J27" s="48">
        <v>-24.808184143222505</v>
      </c>
      <c r="K27" s="47">
        <v>127</v>
      </c>
      <c r="L27" s="48">
        <v>-15.333333333333334</v>
      </c>
      <c r="M27" s="49">
        <v>421</v>
      </c>
      <c r="N27" s="50">
        <v>-22.181146025878004</v>
      </c>
      <c r="O27" s="61"/>
    </row>
    <row r="28" spans="1:15" s="8" customFormat="1" ht="15.75" customHeight="1">
      <c r="A28" s="31">
        <v>26</v>
      </c>
      <c r="B28" s="41" t="s">
        <v>31</v>
      </c>
      <c r="C28" s="47">
        <v>789</v>
      </c>
      <c r="D28" s="48">
        <v>1.4138817480719794</v>
      </c>
      <c r="E28" s="47">
        <v>1508</v>
      </c>
      <c r="F28" s="48">
        <v>10.476190476190476</v>
      </c>
      <c r="G28" s="56">
        <v>0</v>
      </c>
      <c r="H28" s="48"/>
      <c r="I28" s="47">
        <v>2297</v>
      </c>
      <c r="J28" s="48">
        <v>7.186187587494167</v>
      </c>
      <c r="K28" s="47">
        <v>172</v>
      </c>
      <c r="L28" s="48">
        <v>3.6144578313253013</v>
      </c>
      <c r="M28" s="49">
        <v>2469</v>
      </c>
      <c r="N28" s="50">
        <v>6.929406669553919</v>
      </c>
      <c r="O28" s="61"/>
    </row>
    <row r="29" spans="1:15" s="8" customFormat="1" ht="15.75" customHeight="1">
      <c r="A29" s="31">
        <v>27</v>
      </c>
      <c r="B29" s="41" t="s">
        <v>32</v>
      </c>
      <c r="C29" s="47">
        <v>410</v>
      </c>
      <c r="D29" s="48">
        <v>-0.24330900243309003</v>
      </c>
      <c r="E29" s="47">
        <v>42</v>
      </c>
      <c r="F29" s="48">
        <v>-10.638297872340425</v>
      </c>
      <c r="G29" s="56">
        <v>42</v>
      </c>
      <c r="H29" s="48">
        <v>-10.638297872340425</v>
      </c>
      <c r="I29" s="47">
        <v>452</v>
      </c>
      <c r="J29" s="48">
        <v>-1.3100436681222707</v>
      </c>
      <c r="K29" s="47">
        <v>230</v>
      </c>
      <c r="L29" s="48">
        <v>86.99186991869918</v>
      </c>
      <c r="M29" s="49">
        <v>682</v>
      </c>
      <c r="N29" s="50">
        <v>17.38382099827883</v>
      </c>
      <c r="O29" s="61"/>
    </row>
    <row r="30" spans="1:15" s="8" customFormat="1" ht="15.75" customHeight="1">
      <c r="A30" s="31">
        <v>28</v>
      </c>
      <c r="B30" s="41" t="s">
        <v>33</v>
      </c>
      <c r="C30" s="47">
        <v>96</v>
      </c>
      <c r="D30" s="48">
        <v>638.4615384615385</v>
      </c>
      <c r="E30" s="47">
        <v>203</v>
      </c>
      <c r="F30" s="48">
        <v>-35.96214511041009</v>
      </c>
      <c r="G30" s="56">
        <v>47</v>
      </c>
      <c r="H30" s="48">
        <v>-80.08474576271186</v>
      </c>
      <c r="I30" s="47">
        <v>299</v>
      </c>
      <c r="J30" s="48">
        <v>-9.393939393939394</v>
      </c>
      <c r="K30" s="47">
        <v>89</v>
      </c>
      <c r="L30" s="48">
        <v>-35.97122302158273</v>
      </c>
      <c r="M30" s="49">
        <v>388</v>
      </c>
      <c r="N30" s="50">
        <v>-17.270788912579956</v>
      </c>
      <c r="O30" s="61"/>
    </row>
    <row r="31" spans="1:15" s="8" customFormat="1" ht="15.75" customHeight="1">
      <c r="A31" s="31">
        <v>29</v>
      </c>
      <c r="B31" s="41" t="s">
        <v>34</v>
      </c>
      <c r="C31" s="47">
        <v>520</v>
      </c>
      <c r="D31" s="48">
        <v>-44.856839872746555</v>
      </c>
      <c r="E31" s="47">
        <v>2268</v>
      </c>
      <c r="F31" s="48">
        <v>9.248554913294798</v>
      </c>
      <c r="G31" s="56">
        <v>2182</v>
      </c>
      <c r="H31" s="48">
        <v>6.595017098192477</v>
      </c>
      <c r="I31" s="47">
        <v>2788</v>
      </c>
      <c r="J31" s="48">
        <v>-7.651540245114276</v>
      </c>
      <c r="K31" s="47">
        <v>1029</v>
      </c>
      <c r="L31" s="48">
        <v>-5.248618784530387</v>
      </c>
      <c r="M31" s="49">
        <v>3817</v>
      </c>
      <c r="N31" s="50">
        <v>-7.015834348355664</v>
      </c>
      <c r="O31" s="61"/>
    </row>
    <row r="32" spans="1:15" s="8" customFormat="1" ht="15.75" customHeight="1">
      <c r="A32" s="31">
        <v>30</v>
      </c>
      <c r="B32" s="41" t="s">
        <v>35</v>
      </c>
      <c r="C32" s="47">
        <v>10141</v>
      </c>
      <c r="D32" s="48">
        <v>-7.0996702088677175</v>
      </c>
      <c r="E32" s="47">
        <v>14466</v>
      </c>
      <c r="F32" s="48">
        <v>3.5356427139994273</v>
      </c>
      <c r="G32" s="56">
        <v>8863</v>
      </c>
      <c r="H32" s="48">
        <v>2.108294930875576</v>
      </c>
      <c r="I32" s="47">
        <v>24607</v>
      </c>
      <c r="J32" s="48">
        <v>-1.129058180649309</v>
      </c>
      <c r="K32" s="47">
        <v>21</v>
      </c>
      <c r="L32" s="48">
        <v>75</v>
      </c>
      <c r="M32" s="49">
        <v>24628</v>
      </c>
      <c r="N32" s="50">
        <v>-1.0923694779116466</v>
      </c>
      <c r="O32" s="61"/>
    </row>
    <row r="33" spans="1:15" s="8" customFormat="1" ht="15.75" customHeight="1">
      <c r="A33" s="31">
        <v>31</v>
      </c>
      <c r="B33" s="41" t="s">
        <v>36</v>
      </c>
      <c r="C33" s="47">
        <v>9</v>
      </c>
      <c r="D33" s="48">
        <v>-50</v>
      </c>
      <c r="E33" s="47">
        <v>0</v>
      </c>
      <c r="F33" s="48">
        <v>-100</v>
      </c>
      <c r="G33" s="56">
        <v>0</v>
      </c>
      <c r="H33" s="48">
        <v>-100</v>
      </c>
      <c r="I33" s="47">
        <v>9</v>
      </c>
      <c r="J33" s="48">
        <v>-62.5</v>
      </c>
      <c r="K33" s="47">
        <v>69</v>
      </c>
      <c r="L33" s="48">
        <v>-16.867469879518072</v>
      </c>
      <c r="M33" s="49">
        <v>78</v>
      </c>
      <c r="N33" s="50">
        <v>-27.102803738317757</v>
      </c>
      <c r="O33" s="61"/>
    </row>
    <row r="34" spans="1:15" s="8" customFormat="1" ht="15.75" customHeight="1">
      <c r="A34" s="31">
        <v>32</v>
      </c>
      <c r="B34" s="41" t="s">
        <v>37</v>
      </c>
      <c r="C34" s="47">
        <v>1744</v>
      </c>
      <c r="D34" s="48">
        <v>-1.5245623941276114</v>
      </c>
      <c r="E34" s="47">
        <v>1918</v>
      </c>
      <c r="F34" s="48">
        <v>7.631874298540965</v>
      </c>
      <c r="G34" s="56">
        <v>1670</v>
      </c>
      <c r="H34" s="48">
        <v>6.166560712015258</v>
      </c>
      <c r="I34" s="47">
        <v>3662</v>
      </c>
      <c r="J34" s="48">
        <v>3.067830002814523</v>
      </c>
      <c r="K34" s="47">
        <v>630</v>
      </c>
      <c r="L34" s="48">
        <v>0.4784688995215311</v>
      </c>
      <c r="M34" s="49">
        <v>4292</v>
      </c>
      <c r="N34" s="50">
        <v>2.6794258373205744</v>
      </c>
      <c r="O34" s="61"/>
    </row>
    <row r="35" spans="1:15" s="8" customFormat="1" ht="15.75" customHeight="1">
      <c r="A35" s="31">
        <v>33</v>
      </c>
      <c r="B35" s="41" t="s">
        <v>38</v>
      </c>
      <c r="C35" s="47">
        <v>872</v>
      </c>
      <c r="D35" s="48">
        <v>29.569093610698367</v>
      </c>
      <c r="E35" s="47">
        <v>242</v>
      </c>
      <c r="F35" s="48">
        <v>63.513513513513516</v>
      </c>
      <c r="G35" s="56">
        <v>241</v>
      </c>
      <c r="H35" s="48">
        <v>62.83783783783784</v>
      </c>
      <c r="I35" s="47">
        <v>1114</v>
      </c>
      <c r="J35" s="48">
        <v>35.68818514007308</v>
      </c>
      <c r="K35" s="47">
        <v>42</v>
      </c>
      <c r="L35" s="48">
        <v>-4.545454545454546</v>
      </c>
      <c r="M35" s="49">
        <v>1156</v>
      </c>
      <c r="N35" s="50">
        <v>33.641618497109825</v>
      </c>
      <c r="O35" s="61"/>
    </row>
    <row r="36" spans="1:15" s="8" customFormat="1" ht="15.75" customHeight="1">
      <c r="A36" s="31">
        <v>34</v>
      </c>
      <c r="B36" s="41" t="s">
        <v>39</v>
      </c>
      <c r="C36" s="47">
        <v>249</v>
      </c>
      <c r="D36" s="48">
        <v>-2.3529411764705883</v>
      </c>
      <c r="E36" s="47">
        <v>1075</v>
      </c>
      <c r="F36" s="48">
        <v>30.619684082624545</v>
      </c>
      <c r="G36" s="56">
        <v>945</v>
      </c>
      <c r="H36" s="48">
        <v>28.222523744911804</v>
      </c>
      <c r="I36" s="47">
        <v>1324</v>
      </c>
      <c r="J36" s="48">
        <v>22.820037105751393</v>
      </c>
      <c r="K36" s="47">
        <v>241</v>
      </c>
      <c r="L36" s="48">
        <v>-25.846153846153847</v>
      </c>
      <c r="M36" s="49">
        <v>1565</v>
      </c>
      <c r="N36" s="50">
        <v>11.546685673556665</v>
      </c>
      <c r="O36" s="61"/>
    </row>
    <row r="37" spans="1:15" s="8" customFormat="1" ht="15.75" customHeight="1">
      <c r="A37" s="31">
        <v>35</v>
      </c>
      <c r="B37" s="41" t="s">
        <v>40</v>
      </c>
      <c r="C37" s="47">
        <v>513</v>
      </c>
      <c r="D37" s="48">
        <v>39.40217391304348</v>
      </c>
      <c r="E37" s="47">
        <v>333</v>
      </c>
      <c r="F37" s="48">
        <v>1.524390243902439</v>
      </c>
      <c r="G37" s="56">
        <v>294</v>
      </c>
      <c r="H37" s="48">
        <v>5</v>
      </c>
      <c r="I37" s="47">
        <v>846</v>
      </c>
      <c r="J37" s="48">
        <v>21.551724137931036</v>
      </c>
      <c r="K37" s="47">
        <v>195</v>
      </c>
      <c r="L37" s="48">
        <v>-35.64356435643565</v>
      </c>
      <c r="M37" s="49">
        <v>1041</v>
      </c>
      <c r="N37" s="50">
        <v>4.2042042042042045</v>
      </c>
      <c r="O37" s="61"/>
    </row>
    <row r="38" spans="1:15" s="8" customFormat="1" ht="15.75" customHeight="1">
      <c r="A38" s="31">
        <v>36</v>
      </c>
      <c r="B38" s="41" t="s">
        <v>41</v>
      </c>
      <c r="C38" s="47">
        <v>1380</v>
      </c>
      <c r="D38" s="48">
        <v>-10.447761194029852</v>
      </c>
      <c r="E38" s="47">
        <v>3628</v>
      </c>
      <c r="F38" s="48">
        <v>11.083894672382119</v>
      </c>
      <c r="G38" s="56">
        <v>2983</v>
      </c>
      <c r="H38" s="48">
        <v>7.689530685920578</v>
      </c>
      <c r="I38" s="47">
        <v>5008</v>
      </c>
      <c r="J38" s="48">
        <v>4.181402121905554</v>
      </c>
      <c r="K38" s="47">
        <v>291</v>
      </c>
      <c r="L38" s="48">
        <v>4.676258992805756</v>
      </c>
      <c r="M38" s="49">
        <v>5299</v>
      </c>
      <c r="N38" s="50">
        <v>4.208456243854474</v>
      </c>
      <c r="O38" s="61"/>
    </row>
    <row r="39" spans="1:15" s="8" customFormat="1" ht="15.75" customHeight="1">
      <c r="A39" s="31">
        <v>37</v>
      </c>
      <c r="B39" s="41" t="s">
        <v>42</v>
      </c>
      <c r="C39" s="47">
        <v>1028</v>
      </c>
      <c r="D39" s="48">
        <v>-6.204379562043796</v>
      </c>
      <c r="E39" s="47">
        <v>1662</v>
      </c>
      <c r="F39" s="48">
        <v>24.962406015037594</v>
      </c>
      <c r="G39" s="56">
        <v>974</v>
      </c>
      <c r="H39" s="48">
        <v>13.785046728971963</v>
      </c>
      <c r="I39" s="47">
        <v>2690</v>
      </c>
      <c r="J39" s="48">
        <v>10.882110469909316</v>
      </c>
      <c r="K39" s="47">
        <v>184</v>
      </c>
      <c r="L39" s="48">
        <v>-8</v>
      </c>
      <c r="M39" s="49">
        <v>2874</v>
      </c>
      <c r="N39" s="50">
        <v>9.444021325209444</v>
      </c>
      <c r="O39" s="61"/>
    </row>
    <row r="40" spans="1:15" s="8" customFormat="1" ht="15.75" customHeight="1">
      <c r="A40" s="11" t="s">
        <v>76</v>
      </c>
      <c r="B40" s="11" t="s">
        <v>0</v>
      </c>
      <c r="C40" s="12">
        <f>SUM(C3:C39)</f>
        <v>47472</v>
      </c>
      <c r="D40" s="50">
        <v>-2.04485896457091</v>
      </c>
      <c r="E40" s="12">
        <f>SUM(E3:E39)</f>
        <v>56527</v>
      </c>
      <c r="F40" s="50">
        <v>7.764898768444732</v>
      </c>
      <c r="G40" s="13">
        <f>SUM(G3:G39)</f>
        <v>38094</v>
      </c>
      <c r="H40" s="48">
        <v>5.520622697432205</v>
      </c>
      <c r="I40" s="12">
        <f>SUM(I3:I39)</f>
        <v>103999</v>
      </c>
      <c r="J40" s="50">
        <v>3.0539948670689774</v>
      </c>
      <c r="K40" s="12">
        <f>SUM(K3:K39)</f>
        <v>9757</v>
      </c>
      <c r="L40" s="50">
        <v>4.94783263418307</v>
      </c>
      <c r="M40" s="12">
        <f>SUM(M3:M39)</f>
        <v>113756</v>
      </c>
      <c r="N40" s="50">
        <v>3.213747799735061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2" t="str">
        <f>'Totali Gennaio'!C1</f>
        <v>Gennaio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/>
      <c r="M2" s="55" t="s">
        <v>49</v>
      </c>
      <c r="N2" s="22" t="s">
        <v>4</v>
      </c>
      <c r="O2" s="32" t="s">
        <v>50</v>
      </c>
      <c r="P2" s="22" t="s">
        <v>4</v>
      </c>
      <c r="Q2" s="60"/>
    </row>
    <row r="3" spans="1:17" s="8" customFormat="1" ht="15.75" customHeight="1">
      <c r="A3" s="31">
        <v>1</v>
      </c>
      <c r="B3" s="41" t="s">
        <v>7</v>
      </c>
      <c r="C3" s="47">
        <v>59065</v>
      </c>
      <c r="D3" s="48">
        <v>-0.5673209656240531</v>
      </c>
      <c r="E3" s="47">
        <v>18479</v>
      </c>
      <c r="F3" s="48">
        <v>41.960513175078745</v>
      </c>
      <c r="G3" s="56">
        <v>17199</v>
      </c>
      <c r="H3" s="48">
        <v>39.681637293917</v>
      </c>
      <c r="I3" s="47">
        <v>35</v>
      </c>
      <c r="J3" s="48">
        <v>-83.87096774193549</v>
      </c>
      <c r="K3" s="47">
        <v>77579</v>
      </c>
      <c r="L3" s="48">
        <v>6.805165482680764</v>
      </c>
      <c r="M3" s="47">
        <v>17</v>
      </c>
      <c r="N3" s="48">
        <v>-75.3623188405797</v>
      </c>
      <c r="O3" s="49">
        <v>77596</v>
      </c>
      <c r="P3" s="50">
        <v>6.727185200467643</v>
      </c>
      <c r="Q3" s="61"/>
    </row>
    <row r="4" spans="1:17" s="8" customFormat="1" ht="15.75" customHeight="1">
      <c r="A4" s="31">
        <v>2</v>
      </c>
      <c r="B4" s="41" t="s">
        <v>8</v>
      </c>
      <c r="C4" s="47">
        <v>9857</v>
      </c>
      <c r="D4" s="48">
        <v>15.760422783323547</v>
      </c>
      <c r="E4" s="47">
        <v>22974</v>
      </c>
      <c r="F4" s="48">
        <v>26.753103448275862</v>
      </c>
      <c r="G4" s="56">
        <v>18940</v>
      </c>
      <c r="H4" s="48">
        <v>24.49060076245563</v>
      </c>
      <c r="I4" s="47">
        <v>661</v>
      </c>
      <c r="J4" s="48">
        <v>128.719723183391</v>
      </c>
      <c r="K4" s="47">
        <v>33492</v>
      </c>
      <c r="L4" s="48">
        <v>24.371495413866093</v>
      </c>
      <c r="M4" s="47">
        <v>627</v>
      </c>
      <c r="N4" s="48">
        <v>10.193321616871705</v>
      </c>
      <c r="O4" s="49">
        <v>34119</v>
      </c>
      <c r="P4" s="50">
        <v>24.078114771983415</v>
      </c>
      <c r="Q4" s="61"/>
    </row>
    <row r="5" spans="1:17" s="8" customFormat="1" ht="15.75" customHeight="1">
      <c r="A5" s="31">
        <v>3</v>
      </c>
      <c r="B5" s="41" t="s">
        <v>9</v>
      </c>
      <c r="C5" s="47">
        <v>183040</v>
      </c>
      <c r="D5" s="48">
        <v>11.300963789486486</v>
      </c>
      <c r="E5" s="47">
        <v>57798</v>
      </c>
      <c r="F5" s="48">
        <v>77.7634249861598</v>
      </c>
      <c r="G5" s="56">
        <v>48238</v>
      </c>
      <c r="H5" s="48">
        <v>87.99641451342609</v>
      </c>
      <c r="I5" s="47">
        <v>449</v>
      </c>
      <c r="J5" s="48">
        <v>-74.47413303013076</v>
      </c>
      <c r="K5" s="47">
        <v>241287</v>
      </c>
      <c r="L5" s="48">
        <v>21.415703876655527</v>
      </c>
      <c r="M5" s="47">
        <v>232</v>
      </c>
      <c r="N5" s="48">
        <v>17.171717171717173</v>
      </c>
      <c r="O5" s="49">
        <v>241519</v>
      </c>
      <c r="P5" s="50">
        <v>21.411479645697394</v>
      </c>
      <c r="Q5" s="61"/>
    </row>
    <row r="6" spans="1:17" s="8" customFormat="1" ht="15.75" customHeight="1">
      <c r="A6" s="31">
        <v>4</v>
      </c>
      <c r="B6" s="41" t="s">
        <v>10</v>
      </c>
      <c r="C6" s="47">
        <v>159881</v>
      </c>
      <c r="D6" s="48">
        <v>10.911399078750208</v>
      </c>
      <c r="E6" s="47">
        <v>394682</v>
      </c>
      <c r="F6" s="48">
        <v>6.208659616264363</v>
      </c>
      <c r="G6" s="56">
        <v>332481</v>
      </c>
      <c r="H6" s="48">
        <v>2.3846990025774706</v>
      </c>
      <c r="I6" s="47">
        <v>272</v>
      </c>
      <c r="J6" s="48">
        <v>-75.04587155963303</v>
      </c>
      <c r="K6" s="47">
        <v>554835</v>
      </c>
      <c r="L6" s="48">
        <v>7.348912261150194</v>
      </c>
      <c r="M6" s="47">
        <v>436</v>
      </c>
      <c r="N6" s="48">
        <v>62.0817843866171</v>
      </c>
      <c r="O6" s="49">
        <v>555271</v>
      </c>
      <c r="P6" s="50">
        <v>7.377383629750097</v>
      </c>
      <c r="Q6" s="61"/>
    </row>
    <row r="7" spans="1:17" s="8" customFormat="1" ht="15.75" customHeight="1">
      <c r="A7" s="31">
        <v>5</v>
      </c>
      <c r="B7" s="41" t="s">
        <v>11</v>
      </c>
      <c r="C7" s="47">
        <v>117508</v>
      </c>
      <c r="D7" s="48">
        <v>20.372874410981357</v>
      </c>
      <c r="E7" s="47">
        <v>303827</v>
      </c>
      <c r="F7" s="48">
        <v>24.758041004709835</v>
      </c>
      <c r="G7" s="56">
        <v>0</v>
      </c>
      <c r="H7" s="48"/>
      <c r="I7" s="47">
        <v>4585</v>
      </c>
      <c r="J7" s="48">
        <v>15.201005025125628</v>
      </c>
      <c r="K7" s="47">
        <v>425920</v>
      </c>
      <c r="L7" s="48">
        <v>23.407497979039963</v>
      </c>
      <c r="M7" s="47">
        <v>666</v>
      </c>
      <c r="N7" s="48">
        <v>101.20845921450152</v>
      </c>
      <c r="O7" s="49">
        <v>426586</v>
      </c>
      <c r="P7" s="50">
        <v>23.48204154412616</v>
      </c>
      <c r="Q7" s="61"/>
    </row>
    <row r="8" spans="1:17" s="8" customFormat="1" ht="15.75" customHeight="1">
      <c r="A8" s="31">
        <v>6</v>
      </c>
      <c r="B8" s="41" t="s">
        <v>12</v>
      </c>
      <c r="C8" s="47">
        <v>4264</v>
      </c>
      <c r="D8" s="48">
        <v>1.8147086914995225</v>
      </c>
      <c r="E8" s="47">
        <v>83</v>
      </c>
      <c r="F8" s="48"/>
      <c r="G8" s="56">
        <v>83</v>
      </c>
      <c r="H8" s="48"/>
      <c r="I8" s="47">
        <v>13</v>
      </c>
      <c r="J8" s="48"/>
      <c r="K8" s="47">
        <v>4360</v>
      </c>
      <c r="L8" s="48">
        <v>4.106972301814709</v>
      </c>
      <c r="M8" s="47">
        <v>666</v>
      </c>
      <c r="N8" s="48">
        <v>13.26530612244898</v>
      </c>
      <c r="O8" s="49">
        <v>5026</v>
      </c>
      <c r="P8" s="50">
        <v>5.234505862646566</v>
      </c>
      <c r="Q8" s="61"/>
    </row>
    <row r="9" spans="1:17" s="8" customFormat="1" ht="15.75" customHeight="1">
      <c r="A9" s="31">
        <v>7</v>
      </c>
      <c r="B9" s="41" t="s">
        <v>13</v>
      </c>
      <c r="C9" s="47">
        <v>198</v>
      </c>
      <c r="D9" s="48">
        <v>-96.47184604419103</v>
      </c>
      <c r="E9" s="47">
        <v>4718</v>
      </c>
      <c r="F9" s="48">
        <v>-61.6016928460975</v>
      </c>
      <c r="G9" s="56">
        <v>1847</v>
      </c>
      <c r="H9" s="48">
        <v>-82.72701767511457</v>
      </c>
      <c r="I9" s="47">
        <v>89</v>
      </c>
      <c r="J9" s="48">
        <v>4350</v>
      </c>
      <c r="K9" s="47">
        <v>5005</v>
      </c>
      <c r="L9" s="48">
        <v>-72.0406681190995</v>
      </c>
      <c r="M9" s="47">
        <v>187</v>
      </c>
      <c r="N9" s="48">
        <v>-1.0582010582010581</v>
      </c>
      <c r="O9" s="49">
        <v>5192</v>
      </c>
      <c r="P9" s="50">
        <v>-71.29906025428413</v>
      </c>
      <c r="Q9" s="61"/>
    </row>
    <row r="10" spans="1:17" s="8" customFormat="1" ht="15.75" customHeight="1">
      <c r="A10" s="31">
        <v>8</v>
      </c>
      <c r="B10" s="41" t="s">
        <v>14</v>
      </c>
      <c r="C10" s="47">
        <v>105164</v>
      </c>
      <c r="D10" s="48">
        <v>51.83286891991395</v>
      </c>
      <c r="E10" s="47">
        <v>13953</v>
      </c>
      <c r="F10" s="48">
        <v>130.1335972290945</v>
      </c>
      <c r="G10" s="56">
        <v>11162</v>
      </c>
      <c r="H10" s="48">
        <v>92.0178909341132</v>
      </c>
      <c r="I10" s="47">
        <v>144</v>
      </c>
      <c r="J10" s="48">
        <v>56.52173913043478</v>
      </c>
      <c r="K10" s="47">
        <v>119261</v>
      </c>
      <c r="L10" s="48">
        <v>58.13333686918242</v>
      </c>
      <c r="M10" s="47">
        <v>46</v>
      </c>
      <c r="N10" s="48">
        <v>-43.90243902439025</v>
      </c>
      <c r="O10" s="49">
        <v>119307</v>
      </c>
      <c r="P10" s="50">
        <v>58.02251655629139</v>
      </c>
      <c r="Q10" s="61"/>
    </row>
    <row r="11" spans="1:17" s="8" customFormat="1" ht="15.75" customHeight="1">
      <c r="A11" s="31">
        <v>9</v>
      </c>
      <c r="B11" s="41" t="s">
        <v>15</v>
      </c>
      <c r="C11" s="47">
        <v>171570</v>
      </c>
      <c r="D11" s="48">
        <v>4.12127758998416</v>
      </c>
      <c r="E11" s="47">
        <v>29698</v>
      </c>
      <c r="F11" s="48">
        <v>-4.091716454061037</v>
      </c>
      <c r="G11" s="56">
        <v>26239</v>
      </c>
      <c r="H11" s="48">
        <v>-3.4407889894752337</v>
      </c>
      <c r="I11" s="47">
        <v>895</v>
      </c>
      <c r="J11" s="48">
        <v>-8.299180327868852</v>
      </c>
      <c r="K11" s="47">
        <v>202163</v>
      </c>
      <c r="L11" s="48">
        <v>2.766876779178528</v>
      </c>
      <c r="M11" s="47">
        <v>118</v>
      </c>
      <c r="N11" s="48">
        <v>-7.086614173228346</v>
      </c>
      <c r="O11" s="49">
        <v>202281</v>
      </c>
      <c r="P11" s="50">
        <v>2.760519591357755</v>
      </c>
      <c r="Q11" s="61"/>
    </row>
    <row r="12" spans="1:17" s="8" customFormat="1" ht="15.75" customHeight="1">
      <c r="A12" s="31">
        <v>10</v>
      </c>
      <c r="B12" s="41" t="s">
        <v>16</v>
      </c>
      <c r="C12" s="47">
        <v>360393</v>
      </c>
      <c r="D12" s="48">
        <v>7.233651311287127</v>
      </c>
      <c r="E12" s="47">
        <v>45414</v>
      </c>
      <c r="F12" s="48">
        <v>10.690260310032173</v>
      </c>
      <c r="G12" s="56">
        <v>39880</v>
      </c>
      <c r="H12" s="48">
        <v>8.833883688562617</v>
      </c>
      <c r="I12" s="47">
        <v>396</v>
      </c>
      <c r="J12" s="48">
        <v>-53.68421052631579</v>
      </c>
      <c r="K12" s="47">
        <v>406203</v>
      </c>
      <c r="L12" s="48">
        <v>7.471062135382906</v>
      </c>
      <c r="M12" s="47">
        <v>130</v>
      </c>
      <c r="N12" s="48">
        <v>56.626506024096386</v>
      </c>
      <c r="O12" s="49">
        <v>406333</v>
      </c>
      <c r="P12" s="50">
        <v>7.4818541560859995</v>
      </c>
      <c r="Q12" s="61"/>
    </row>
    <row r="13" spans="1:17" s="8" customFormat="1" ht="15.75" customHeight="1">
      <c r="A13" s="31">
        <v>11</v>
      </c>
      <c r="B13" s="41" t="s">
        <v>17</v>
      </c>
      <c r="C13" s="47">
        <v>6534</v>
      </c>
      <c r="D13" s="48">
        <v>-11.96443007275667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6534</v>
      </c>
      <c r="L13" s="48">
        <v>-11.96443007275667</v>
      </c>
      <c r="M13" s="47">
        <v>0</v>
      </c>
      <c r="N13" s="48">
        <v>-100</v>
      </c>
      <c r="O13" s="49">
        <v>6534</v>
      </c>
      <c r="P13" s="50">
        <v>-11.976289909739997</v>
      </c>
      <c r="Q13" s="61"/>
    </row>
    <row r="14" spans="1:17" s="8" customFormat="1" ht="15.75" customHeight="1">
      <c r="A14" s="31">
        <v>12</v>
      </c>
      <c r="B14" s="41" t="s">
        <v>18</v>
      </c>
      <c r="C14" s="47">
        <v>3844</v>
      </c>
      <c r="D14" s="48">
        <v>36.4572239971601</v>
      </c>
      <c r="E14" s="47">
        <v>11878</v>
      </c>
      <c r="F14" s="48">
        <v>48.36372720459655</v>
      </c>
      <c r="G14" s="56">
        <v>9156</v>
      </c>
      <c r="H14" s="48">
        <v>35.74499629355078</v>
      </c>
      <c r="I14" s="47">
        <v>134</v>
      </c>
      <c r="J14" s="48"/>
      <c r="K14" s="47">
        <v>15856</v>
      </c>
      <c r="L14" s="48">
        <v>46.502818072623114</v>
      </c>
      <c r="M14" s="47">
        <v>162</v>
      </c>
      <c r="N14" s="48">
        <v>42.10526315789474</v>
      </c>
      <c r="O14" s="49">
        <v>16018</v>
      </c>
      <c r="P14" s="50">
        <v>46.456980890554995</v>
      </c>
      <c r="Q14" s="61"/>
    </row>
    <row r="15" spans="1:17" s="8" customFormat="1" ht="15.75" customHeight="1">
      <c r="A15" s="31">
        <v>13</v>
      </c>
      <c r="B15" s="41" t="s">
        <v>19</v>
      </c>
      <c r="C15" s="47">
        <v>28733</v>
      </c>
      <c r="D15" s="48">
        <v>7.425131790481175</v>
      </c>
      <c r="E15" s="47">
        <v>100459</v>
      </c>
      <c r="F15" s="48">
        <v>11.21702259568014</v>
      </c>
      <c r="G15" s="56">
        <v>84670</v>
      </c>
      <c r="H15" s="48">
        <v>13.23757556304499</v>
      </c>
      <c r="I15" s="47">
        <v>0</v>
      </c>
      <c r="J15" s="48"/>
      <c r="K15" s="47">
        <v>129192</v>
      </c>
      <c r="L15" s="48">
        <v>10.350718349078361</v>
      </c>
      <c r="M15" s="47">
        <v>742</v>
      </c>
      <c r="N15" s="48">
        <v>22.240527182866558</v>
      </c>
      <c r="O15" s="49">
        <v>129934</v>
      </c>
      <c r="P15" s="50">
        <v>10.412046124693026</v>
      </c>
      <c r="Q15" s="61"/>
    </row>
    <row r="16" spans="1:17" s="8" customFormat="1" ht="15.75" customHeight="1">
      <c r="A16" s="31">
        <v>14</v>
      </c>
      <c r="B16" s="41" t="s">
        <v>20</v>
      </c>
      <c r="C16" s="47">
        <v>4267</v>
      </c>
      <c r="D16" s="48">
        <v>-6.48696033311418</v>
      </c>
      <c r="E16" s="47">
        <v>50</v>
      </c>
      <c r="F16" s="48"/>
      <c r="G16" s="56">
        <v>50</v>
      </c>
      <c r="H16" s="48"/>
      <c r="I16" s="47">
        <v>0</v>
      </c>
      <c r="J16" s="48"/>
      <c r="K16" s="47">
        <v>4317</v>
      </c>
      <c r="L16" s="48">
        <v>-5.391190006574622</v>
      </c>
      <c r="M16" s="47">
        <v>81</v>
      </c>
      <c r="N16" s="48">
        <v>15.714285714285714</v>
      </c>
      <c r="O16" s="49">
        <v>4398</v>
      </c>
      <c r="P16" s="50">
        <v>-5.072307360241744</v>
      </c>
      <c r="Q16" s="61"/>
    </row>
    <row r="17" spans="1:17" s="8" customFormat="1" ht="15.75" customHeight="1">
      <c r="A17" s="31">
        <v>15</v>
      </c>
      <c r="B17" s="41" t="s">
        <v>77</v>
      </c>
      <c r="C17" s="47">
        <v>15969</v>
      </c>
      <c r="D17" s="48">
        <v>-7.757624768946395</v>
      </c>
      <c r="E17" s="47">
        <v>23307</v>
      </c>
      <c r="F17" s="48">
        <v>29.533707552937255</v>
      </c>
      <c r="G17" s="56">
        <v>20520</v>
      </c>
      <c r="H17" s="48">
        <v>57.25342938156181</v>
      </c>
      <c r="I17" s="47">
        <v>0</v>
      </c>
      <c r="J17" s="48">
        <v>-100</v>
      </c>
      <c r="K17" s="47">
        <v>39276</v>
      </c>
      <c r="L17" s="48">
        <v>10.468583000506273</v>
      </c>
      <c r="M17" s="47">
        <v>31</v>
      </c>
      <c r="N17" s="48">
        <v>-16.216216216216218</v>
      </c>
      <c r="O17" s="49">
        <v>39307</v>
      </c>
      <c r="P17" s="50">
        <v>10.440841785844736</v>
      </c>
      <c r="Q17" s="61"/>
    </row>
    <row r="18" spans="1:17" s="8" customFormat="1" ht="15.75" customHeight="1">
      <c r="A18" s="31">
        <v>16</v>
      </c>
      <c r="B18" s="41" t="s">
        <v>21</v>
      </c>
      <c r="C18" s="47">
        <v>55566</v>
      </c>
      <c r="D18" s="48">
        <v>19.6254036598493</v>
      </c>
      <c r="E18" s="47">
        <v>31063</v>
      </c>
      <c r="F18" s="48">
        <v>31.139443576645416</v>
      </c>
      <c r="G18" s="56">
        <v>26461</v>
      </c>
      <c r="H18" s="48">
        <v>25.211754128614015</v>
      </c>
      <c r="I18" s="47">
        <v>162</v>
      </c>
      <c r="J18" s="48">
        <v>36.134453781512605</v>
      </c>
      <c r="K18" s="47">
        <v>86791</v>
      </c>
      <c r="L18" s="48">
        <v>23.535356410840354</v>
      </c>
      <c r="M18" s="47">
        <v>547</v>
      </c>
      <c r="N18" s="48">
        <v>43.19371727748691</v>
      </c>
      <c r="O18" s="49">
        <v>87338</v>
      </c>
      <c r="P18" s="50">
        <v>23.641665958832355</v>
      </c>
      <c r="Q18" s="61"/>
    </row>
    <row r="19" spans="1:17" s="8" customFormat="1" ht="15.75" customHeight="1">
      <c r="A19" s="31">
        <v>17</v>
      </c>
      <c r="B19" s="41" t="s">
        <v>22</v>
      </c>
      <c r="C19" s="47">
        <v>121640</v>
      </c>
      <c r="D19" s="48">
        <v>21.732516712701653</v>
      </c>
      <c r="E19" s="47">
        <v>607</v>
      </c>
      <c r="F19" s="48">
        <v>28.60169491525424</v>
      </c>
      <c r="G19" s="56">
        <v>323</v>
      </c>
      <c r="H19" s="48"/>
      <c r="I19" s="47">
        <v>0</v>
      </c>
      <c r="J19" s="48">
        <v>-100</v>
      </c>
      <c r="K19" s="47">
        <v>122247</v>
      </c>
      <c r="L19" s="48">
        <v>21.569855902622393</v>
      </c>
      <c r="M19" s="47">
        <v>42</v>
      </c>
      <c r="N19" s="48">
        <v>110</v>
      </c>
      <c r="O19" s="49">
        <v>122289</v>
      </c>
      <c r="P19" s="50">
        <v>21.587440468496773</v>
      </c>
      <c r="Q19" s="61"/>
    </row>
    <row r="20" spans="1:17" s="8" customFormat="1" ht="15.75" customHeight="1">
      <c r="A20" s="31">
        <v>18</v>
      </c>
      <c r="B20" s="41" t="s">
        <v>23</v>
      </c>
      <c r="C20" s="47">
        <v>381301</v>
      </c>
      <c r="D20" s="48">
        <v>6.04567210753053</v>
      </c>
      <c r="E20" s="47">
        <v>235301</v>
      </c>
      <c r="F20" s="48">
        <v>26.8838368042449</v>
      </c>
      <c r="G20" s="56">
        <v>234718</v>
      </c>
      <c r="H20" s="48">
        <v>26.769067911036217</v>
      </c>
      <c r="I20" s="47">
        <v>0</v>
      </c>
      <c r="J20" s="48">
        <v>-100</v>
      </c>
      <c r="K20" s="47">
        <v>616602</v>
      </c>
      <c r="L20" s="48">
        <v>13.120961616784264</v>
      </c>
      <c r="M20" s="47">
        <v>4081</v>
      </c>
      <c r="N20" s="48">
        <v>15.15237020316027</v>
      </c>
      <c r="O20" s="49">
        <v>620683</v>
      </c>
      <c r="P20" s="50">
        <v>13.134084057263054</v>
      </c>
      <c r="Q20" s="61"/>
    </row>
    <row r="21" spans="1:17" s="8" customFormat="1" ht="15.75" customHeight="1">
      <c r="A21" s="31">
        <v>19</v>
      </c>
      <c r="B21" s="41" t="s">
        <v>24</v>
      </c>
      <c r="C21" s="47">
        <v>268630</v>
      </c>
      <c r="D21" s="48">
        <v>19.733815899730786</v>
      </c>
      <c r="E21" s="47">
        <v>1149757</v>
      </c>
      <c r="F21" s="48">
        <v>7.1912565656867</v>
      </c>
      <c r="G21" s="56">
        <v>653690</v>
      </c>
      <c r="H21" s="48">
        <v>6.0566974766329364</v>
      </c>
      <c r="I21" s="47">
        <v>16599</v>
      </c>
      <c r="J21" s="48">
        <v>-14.60541207943204</v>
      </c>
      <c r="K21" s="47">
        <v>1434986</v>
      </c>
      <c r="L21" s="48">
        <v>9.007031212018086</v>
      </c>
      <c r="M21" s="47">
        <v>609</v>
      </c>
      <c r="N21" s="48">
        <v>-14.46629213483146</v>
      </c>
      <c r="O21" s="49">
        <v>1435595</v>
      </c>
      <c r="P21" s="50">
        <v>8.99434223553064</v>
      </c>
      <c r="Q21" s="61"/>
    </row>
    <row r="22" spans="1:17" s="8" customFormat="1" ht="15.75" customHeight="1">
      <c r="A22" s="31">
        <v>20</v>
      </c>
      <c r="B22" s="41" t="s">
        <v>25</v>
      </c>
      <c r="C22" s="47">
        <v>220582</v>
      </c>
      <c r="D22" s="48">
        <v>7.9553852403255565</v>
      </c>
      <c r="E22" s="47">
        <v>116800</v>
      </c>
      <c r="F22" s="48">
        <v>12.619561863622339</v>
      </c>
      <c r="G22" s="56">
        <v>99283</v>
      </c>
      <c r="H22" s="48">
        <v>13.360051152063209</v>
      </c>
      <c r="I22" s="47">
        <v>1622</v>
      </c>
      <c r="J22" s="48">
        <v>-20.01972386587771</v>
      </c>
      <c r="K22" s="47">
        <v>339004</v>
      </c>
      <c r="L22" s="48">
        <v>9.332499105032138</v>
      </c>
      <c r="M22" s="47">
        <v>189</v>
      </c>
      <c r="N22" s="48">
        <v>-16</v>
      </c>
      <c r="O22" s="49">
        <v>339193</v>
      </c>
      <c r="P22" s="50">
        <v>9.314129916336869</v>
      </c>
      <c r="Q22" s="61"/>
    </row>
    <row r="23" spans="1:17" s="8" customFormat="1" ht="15.75" customHeight="1">
      <c r="A23" s="31">
        <v>21</v>
      </c>
      <c r="B23" s="41" t="s">
        <v>26</v>
      </c>
      <c r="C23" s="47">
        <v>42511</v>
      </c>
      <c r="D23" s="48">
        <v>8.049511996746645</v>
      </c>
      <c r="E23" s="47">
        <v>3540</v>
      </c>
      <c r="F23" s="48">
        <v>-14.181818181818182</v>
      </c>
      <c r="G23" s="56">
        <v>3540</v>
      </c>
      <c r="H23" s="48">
        <v>-6.620944341862305</v>
      </c>
      <c r="I23" s="47">
        <v>2270</v>
      </c>
      <c r="J23" s="48">
        <v>52.553763440860216</v>
      </c>
      <c r="K23" s="47">
        <v>48321</v>
      </c>
      <c r="L23" s="48">
        <v>7.482705696554485</v>
      </c>
      <c r="M23" s="47">
        <v>153</v>
      </c>
      <c r="N23" s="48">
        <v>-15.934065934065934</v>
      </c>
      <c r="O23" s="49">
        <v>48474</v>
      </c>
      <c r="P23" s="50">
        <v>7.388289505748909</v>
      </c>
      <c r="Q23" s="61"/>
    </row>
    <row r="24" spans="1:17" s="8" customFormat="1" ht="15.75" customHeight="1">
      <c r="A24" s="31">
        <v>22</v>
      </c>
      <c r="B24" s="41" t="s">
        <v>27</v>
      </c>
      <c r="C24" s="47">
        <v>277358</v>
      </c>
      <c r="D24" s="48">
        <v>15.886936720496376</v>
      </c>
      <c r="E24" s="47">
        <v>20444</v>
      </c>
      <c r="F24" s="48">
        <v>0.07342503304126487</v>
      </c>
      <c r="G24" s="56">
        <v>18012</v>
      </c>
      <c r="H24" s="48">
        <v>-3.560528992878942</v>
      </c>
      <c r="I24" s="47">
        <v>628</v>
      </c>
      <c r="J24" s="48">
        <v>-41.36321195144725</v>
      </c>
      <c r="K24" s="47">
        <v>298430</v>
      </c>
      <c r="L24" s="48">
        <v>14.413326432418962</v>
      </c>
      <c r="M24" s="47">
        <v>141</v>
      </c>
      <c r="N24" s="48">
        <v>27.027027027027028</v>
      </c>
      <c r="O24" s="49">
        <v>298571</v>
      </c>
      <c r="P24" s="50">
        <v>14.418691989913622</v>
      </c>
      <c r="Q24" s="61"/>
    </row>
    <row r="25" spans="1:17" s="8" customFormat="1" ht="15.75" customHeight="1">
      <c r="A25" s="31">
        <v>23</v>
      </c>
      <c r="B25" s="41" t="s">
        <v>28</v>
      </c>
      <c r="C25" s="47">
        <v>8701</v>
      </c>
      <c r="D25" s="48">
        <v>-37.67191977077364</v>
      </c>
      <c r="E25" s="47">
        <v>3897</v>
      </c>
      <c r="F25" s="48">
        <v>-25.982905982905983</v>
      </c>
      <c r="G25" s="56">
        <v>3881</v>
      </c>
      <c r="H25" s="48">
        <v>-7.086425664352406</v>
      </c>
      <c r="I25" s="47">
        <v>0</v>
      </c>
      <c r="J25" s="48"/>
      <c r="K25" s="47">
        <v>12598</v>
      </c>
      <c r="L25" s="48">
        <v>-34.47074122236671</v>
      </c>
      <c r="M25" s="47">
        <v>65</v>
      </c>
      <c r="N25" s="48">
        <v>-30.107526881720432</v>
      </c>
      <c r="O25" s="49">
        <v>12663</v>
      </c>
      <c r="P25" s="50">
        <v>-34.44973599751527</v>
      </c>
      <c r="Q25" s="61"/>
    </row>
    <row r="26" spans="1:17" s="8" customFormat="1" ht="15.75" customHeight="1">
      <c r="A26" s="31">
        <v>24</v>
      </c>
      <c r="B26" s="41" t="s">
        <v>29</v>
      </c>
      <c r="C26" s="47">
        <v>2465</v>
      </c>
      <c r="D26" s="48">
        <v>172.6769911504425</v>
      </c>
      <c r="E26" s="47">
        <v>6601</v>
      </c>
      <c r="F26" s="48">
        <v>48.93953068592058</v>
      </c>
      <c r="G26" s="56">
        <v>4901</v>
      </c>
      <c r="H26" s="48">
        <v>28.332024090075937</v>
      </c>
      <c r="I26" s="47">
        <v>0</v>
      </c>
      <c r="J26" s="48"/>
      <c r="K26" s="47">
        <v>9066</v>
      </c>
      <c r="L26" s="48">
        <v>69.90254872563717</v>
      </c>
      <c r="M26" s="47">
        <v>140</v>
      </c>
      <c r="N26" s="48">
        <v>12.903225806451612</v>
      </c>
      <c r="O26" s="49">
        <v>9206</v>
      </c>
      <c r="P26" s="50">
        <v>68.60805860805861</v>
      </c>
      <c r="Q26" s="61"/>
    </row>
    <row r="27" spans="1:17" s="8" customFormat="1" ht="15.75" customHeight="1">
      <c r="A27" s="31">
        <v>25</v>
      </c>
      <c r="B27" s="41" t="s">
        <v>30</v>
      </c>
      <c r="C27" s="47">
        <v>12213</v>
      </c>
      <c r="D27" s="48">
        <v>-3.895184135977337</v>
      </c>
      <c r="E27" s="47">
        <v>12009</v>
      </c>
      <c r="F27" s="48">
        <v>-16.476561413270275</v>
      </c>
      <c r="G27" s="56">
        <v>10805</v>
      </c>
      <c r="H27" s="48">
        <v>-21.543711879175138</v>
      </c>
      <c r="I27" s="47">
        <v>84</v>
      </c>
      <c r="J27" s="48">
        <v>6.329113924050633</v>
      </c>
      <c r="K27" s="47">
        <v>24306</v>
      </c>
      <c r="L27" s="48">
        <v>-10.52457205963556</v>
      </c>
      <c r="M27" s="47">
        <v>187</v>
      </c>
      <c r="N27" s="48">
        <v>-36.82432432432432</v>
      </c>
      <c r="O27" s="49">
        <v>24493</v>
      </c>
      <c r="P27" s="50">
        <v>-10.808055059903136</v>
      </c>
      <c r="Q27" s="61"/>
    </row>
    <row r="28" spans="1:17" s="8" customFormat="1" ht="15.75" customHeight="1">
      <c r="A28" s="31">
        <v>26</v>
      </c>
      <c r="B28" s="41" t="s">
        <v>31</v>
      </c>
      <c r="C28" s="47">
        <v>78146</v>
      </c>
      <c r="D28" s="48">
        <v>10.812382127309595</v>
      </c>
      <c r="E28" s="47">
        <v>153144</v>
      </c>
      <c r="F28" s="48">
        <v>18.82128392532936</v>
      </c>
      <c r="G28" s="56">
        <v>0</v>
      </c>
      <c r="H28" s="48"/>
      <c r="I28" s="47">
        <v>556</v>
      </c>
      <c r="J28" s="48">
        <v>-47.64595103578154</v>
      </c>
      <c r="K28" s="47">
        <v>231846</v>
      </c>
      <c r="L28" s="48">
        <v>15.651796537120452</v>
      </c>
      <c r="M28" s="47">
        <v>341</v>
      </c>
      <c r="N28" s="48">
        <v>-3.3994334277620397</v>
      </c>
      <c r="O28" s="49">
        <v>232187</v>
      </c>
      <c r="P28" s="50">
        <v>15.618308751033254</v>
      </c>
      <c r="Q28" s="61"/>
    </row>
    <row r="29" spans="1:17" s="8" customFormat="1" ht="15.75" customHeight="1">
      <c r="A29" s="31">
        <v>27</v>
      </c>
      <c r="B29" s="41" t="s">
        <v>32</v>
      </c>
      <c r="C29" s="47">
        <v>31953</v>
      </c>
      <c r="D29" s="48">
        <v>18.965709817938123</v>
      </c>
      <c r="E29" s="47">
        <v>797</v>
      </c>
      <c r="F29" s="48">
        <v>18.424962852897472</v>
      </c>
      <c r="G29" s="56">
        <v>797</v>
      </c>
      <c r="H29" s="48">
        <v>232.08333333333334</v>
      </c>
      <c r="I29" s="47">
        <v>4330</v>
      </c>
      <c r="J29" s="48">
        <v>16.304055868922912</v>
      </c>
      <c r="K29" s="47">
        <v>37080</v>
      </c>
      <c r="L29" s="48">
        <v>18.637018077107662</v>
      </c>
      <c r="M29" s="47">
        <v>175</v>
      </c>
      <c r="N29" s="48">
        <v>280.4347826086956</v>
      </c>
      <c r="O29" s="49">
        <v>37255</v>
      </c>
      <c r="P29" s="50">
        <v>19.021756493402766</v>
      </c>
      <c r="Q29" s="61"/>
    </row>
    <row r="30" spans="1:17" s="8" customFormat="1" ht="15.75" customHeight="1">
      <c r="A30" s="31">
        <v>28</v>
      </c>
      <c r="B30" s="41" t="s">
        <v>33</v>
      </c>
      <c r="C30" s="47">
        <v>2224</v>
      </c>
      <c r="D30" s="48">
        <v>198.12332439678283</v>
      </c>
      <c r="E30" s="47">
        <v>23525</v>
      </c>
      <c r="F30" s="48">
        <v>41.08792131462157</v>
      </c>
      <c r="G30" s="56">
        <v>4538</v>
      </c>
      <c r="H30" s="48">
        <v>-32.136982204276954</v>
      </c>
      <c r="I30" s="47">
        <v>358</v>
      </c>
      <c r="J30" s="48">
        <v>80.8080808080808</v>
      </c>
      <c r="K30" s="47">
        <v>26107</v>
      </c>
      <c r="L30" s="48">
        <v>48.18367578612782</v>
      </c>
      <c r="M30" s="47">
        <v>175</v>
      </c>
      <c r="N30" s="48">
        <v>-23.24561403508772</v>
      </c>
      <c r="O30" s="49">
        <v>26282</v>
      </c>
      <c r="P30" s="50">
        <v>47.27109716463073</v>
      </c>
      <c r="Q30" s="61"/>
    </row>
    <row r="31" spans="1:17" s="8" customFormat="1" ht="15.75" customHeight="1">
      <c r="A31" s="31">
        <v>29</v>
      </c>
      <c r="B31" s="41" t="s">
        <v>34</v>
      </c>
      <c r="C31" s="47">
        <v>68016</v>
      </c>
      <c r="D31" s="48">
        <v>-9.809849630042168</v>
      </c>
      <c r="E31" s="47">
        <v>287386</v>
      </c>
      <c r="F31" s="48">
        <v>14.094583220847692</v>
      </c>
      <c r="G31" s="56">
        <v>277583</v>
      </c>
      <c r="H31" s="48">
        <v>11.23431163543687</v>
      </c>
      <c r="I31" s="47">
        <v>0</v>
      </c>
      <c r="J31" s="48"/>
      <c r="K31" s="47">
        <v>355402</v>
      </c>
      <c r="L31" s="48">
        <v>8.586670251575017</v>
      </c>
      <c r="M31" s="47">
        <v>2087</v>
      </c>
      <c r="N31" s="48">
        <v>-9.221400608960417</v>
      </c>
      <c r="O31" s="49">
        <v>357489</v>
      </c>
      <c r="P31" s="50">
        <v>8.462455665555208</v>
      </c>
      <c r="Q31" s="61"/>
    </row>
    <row r="32" spans="1:17" s="8" customFormat="1" ht="15.75" customHeight="1">
      <c r="A32" s="31">
        <v>30</v>
      </c>
      <c r="B32" s="41" t="s">
        <v>35</v>
      </c>
      <c r="C32" s="47">
        <v>882957</v>
      </c>
      <c r="D32" s="48">
        <v>3.965481308262656</v>
      </c>
      <c r="E32" s="47">
        <v>1518269</v>
      </c>
      <c r="F32" s="48">
        <v>7.561250521593807</v>
      </c>
      <c r="G32" s="56">
        <v>838745</v>
      </c>
      <c r="H32" s="48">
        <v>8.30509743965869</v>
      </c>
      <c r="I32" s="47">
        <v>28689</v>
      </c>
      <c r="J32" s="48">
        <v>-20.971296347308687</v>
      </c>
      <c r="K32" s="47">
        <v>2429915</v>
      </c>
      <c r="L32" s="48">
        <v>5.78093438740684</v>
      </c>
      <c r="M32" s="47">
        <v>44</v>
      </c>
      <c r="N32" s="48">
        <v>109.52380952380952</v>
      </c>
      <c r="O32" s="49">
        <v>2429959</v>
      </c>
      <c r="P32" s="50">
        <v>5.78188278386046</v>
      </c>
      <c r="Q32" s="61"/>
    </row>
    <row r="33" spans="1:17" s="8" customFormat="1" ht="15.75" customHeight="1">
      <c r="A33" s="31">
        <v>31</v>
      </c>
      <c r="B33" s="41" t="s">
        <v>36</v>
      </c>
      <c r="C33" s="47">
        <v>52</v>
      </c>
      <c r="D33" s="48">
        <v>136.36363636363637</v>
      </c>
      <c r="E33" s="47">
        <v>0</v>
      </c>
      <c r="F33" s="48">
        <v>-100</v>
      </c>
      <c r="G33" s="56">
        <v>0</v>
      </c>
      <c r="H33" s="48">
        <v>-100</v>
      </c>
      <c r="I33" s="47">
        <v>0</v>
      </c>
      <c r="J33" s="48"/>
      <c r="K33" s="47">
        <v>52</v>
      </c>
      <c r="L33" s="48">
        <v>-10.344827586206897</v>
      </c>
      <c r="M33" s="47">
        <v>55</v>
      </c>
      <c r="N33" s="48">
        <v>-70.43010752688173</v>
      </c>
      <c r="O33" s="49">
        <v>107</v>
      </c>
      <c r="P33" s="50">
        <v>-56.14754098360656</v>
      </c>
      <c r="Q33" s="61"/>
    </row>
    <row r="34" spans="1:17" s="8" customFormat="1" ht="15.75" customHeight="1">
      <c r="A34" s="31">
        <v>32</v>
      </c>
      <c r="B34" s="41" t="s">
        <v>37</v>
      </c>
      <c r="C34" s="47">
        <v>156463</v>
      </c>
      <c r="D34" s="48">
        <v>9.039528336074484</v>
      </c>
      <c r="E34" s="47">
        <v>143102</v>
      </c>
      <c r="F34" s="48">
        <v>6.818843446520412</v>
      </c>
      <c r="G34" s="56">
        <v>121519</v>
      </c>
      <c r="H34" s="48">
        <v>3.758634527865297</v>
      </c>
      <c r="I34" s="47">
        <v>611</v>
      </c>
      <c r="J34" s="48">
        <v>-37.01030927835052</v>
      </c>
      <c r="K34" s="47">
        <v>300176</v>
      </c>
      <c r="L34" s="48">
        <v>7.810608808708863</v>
      </c>
      <c r="M34" s="47">
        <v>399</v>
      </c>
      <c r="N34" s="48">
        <v>-34.266886326194395</v>
      </c>
      <c r="O34" s="49">
        <v>300575</v>
      </c>
      <c r="P34" s="50">
        <v>7.71907567482332</v>
      </c>
      <c r="Q34" s="61"/>
    </row>
    <row r="35" spans="1:17" s="8" customFormat="1" ht="15.75" customHeight="1">
      <c r="A35" s="31">
        <v>33</v>
      </c>
      <c r="B35" s="41" t="s">
        <v>38</v>
      </c>
      <c r="C35" s="47">
        <v>76432</v>
      </c>
      <c r="D35" s="48">
        <v>30.943978070926846</v>
      </c>
      <c r="E35" s="47">
        <v>26614</v>
      </c>
      <c r="F35" s="48">
        <v>73.41499967420343</v>
      </c>
      <c r="G35" s="56">
        <v>26614</v>
      </c>
      <c r="H35" s="48">
        <v>73.41499967420343</v>
      </c>
      <c r="I35" s="47">
        <v>27</v>
      </c>
      <c r="J35" s="48"/>
      <c r="K35" s="47">
        <v>103073</v>
      </c>
      <c r="L35" s="48">
        <v>39.82256467300623</v>
      </c>
      <c r="M35" s="47">
        <v>47</v>
      </c>
      <c r="N35" s="48">
        <v>-51.54639175257732</v>
      </c>
      <c r="O35" s="49">
        <v>103120</v>
      </c>
      <c r="P35" s="50">
        <v>39.702495461565555</v>
      </c>
      <c r="Q35" s="61"/>
    </row>
    <row r="36" spans="1:17" s="8" customFormat="1" ht="15.75" customHeight="1">
      <c r="A36" s="31">
        <v>34</v>
      </c>
      <c r="B36" s="41" t="s">
        <v>39</v>
      </c>
      <c r="C36" s="47">
        <v>30971</v>
      </c>
      <c r="D36" s="48">
        <v>6.583384954229472</v>
      </c>
      <c r="E36" s="47">
        <v>125640</v>
      </c>
      <c r="F36" s="48">
        <v>34.95601362020258</v>
      </c>
      <c r="G36" s="56">
        <v>109280</v>
      </c>
      <c r="H36" s="48">
        <v>32.656777294908835</v>
      </c>
      <c r="I36" s="47">
        <v>0</v>
      </c>
      <c r="J36" s="48"/>
      <c r="K36" s="47">
        <v>156611</v>
      </c>
      <c r="L36" s="48">
        <v>28.206786459825633</v>
      </c>
      <c r="M36" s="47">
        <v>385</v>
      </c>
      <c r="N36" s="48">
        <v>2.1220159151193636</v>
      </c>
      <c r="O36" s="49">
        <v>156996</v>
      </c>
      <c r="P36" s="50">
        <v>28.126530212515913</v>
      </c>
      <c r="Q36" s="61"/>
    </row>
    <row r="37" spans="1:17" s="8" customFormat="1" ht="15.75" customHeight="1">
      <c r="A37" s="31">
        <v>35</v>
      </c>
      <c r="B37" s="41" t="s">
        <v>40</v>
      </c>
      <c r="C37" s="47">
        <v>32026</v>
      </c>
      <c r="D37" s="48">
        <v>34.63656619161727</v>
      </c>
      <c r="E37" s="47">
        <v>17952</v>
      </c>
      <c r="F37" s="48">
        <v>10.521455396170659</v>
      </c>
      <c r="G37" s="56">
        <v>16041</v>
      </c>
      <c r="H37" s="48">
        <v>18.052693553135118</v>
      </c>
      <c r="I37" s="47">
        <v>136</v>
      </c>
      <c r="J37" s="48">
        <v>3.0303030303030303</v>
      </c>
      <c r="K37" s="47">
        <v>50114</v>
      </c>
      <c r="L37" s="48">
        <v>24.779642448085255</v>
      </c>
      <c r="M37" s="47">
        <v>162</v>
      </c>
      <c r="N37" s="48">
        <v>14.084507042253522</v>
      </c>
      <c r="O37" s="49">
        <v>50276</v>
      </c>
      <c r="P37" s="50">
        <v>24.741961095672885</v>
      </c>
      <c r="Q37" s="61"/>
    </row>
    <row r="38" spans="1:17" s="8" customFormat="1" ht="15.75" customHeight="1">
      <c r="A38" s="31">
        <v>36</v>
      </c>
      <c r="B38" s="41" t="s">
        <v>41</v>
      </c>
      <c r="C38" s="47">
        <v>120966</v>
      </c>
      <c r="D38" s="48">
        <v>-2.0684741865755623</v>
      </c>
      <c r="E38" s="47">
        <v>312729</v>
      </c>
      <c r="F38" s="48">
        <v>14.146752758503638</v>
      </c>
      <c r="G38" s="56">
        <v>249486</v>
      </c>
      <c r="H38" s="48">
        <v>12.937118334864898</v>
      </c>
      <c r="I38" s="47">
        <v>1503</v>
      </c>
      <c r="J38" s="48">
        <v>72.16494845360825</v>
      </c>
      <c r="K38" s="47">
        <v>435198</v>
      </c>
      <c r="L38" s="48">
        <v>9.246043201586485</v>
      </c>
      <c r="M38" s="47">
        <v>638</v>
      </c>
      <c r="N38" s="48">
        <v>-7.803468208092486</v>
      </c>
      <c r="O38" s="49">
        <v>435836</v>
      </c>
      <c r="P38" s="50">
        <v>9.216477846523178</v>
      </c>
      <c r="Q38" s="61"/>
    </row>
    <row r="39" spans="1:17" s="8" customFormat="1" ht="15.75" customHeight="1">
      <c r="A39" s="31">
        <v>37</v>
      </c>
      <c r="B39" s="41" t="s">
        <v>42</v>
      </c>
      <c r="C39" s="47">
        <v>86872</v>
      </c>
      <c r="D39" s="48">
        <v>6.2641435578769675</v>
      </c>
      <c r="E39" s="47">
        <v>144667</v>
      </c>
      <c r="F39" s="48">
        <v>37.21746388564816</v>
      </c>
      <c r="G39" s="56">
        <v>63395</v>
      </c>
      <c r="H39" s="48">
        <v>37.55505891032178</v>
      </c>
      <c r="I39" s="47">
        <v>1880</v>
      </c>
      <c r="J39" s="48">
        <v>10.523221634332746</v>
      </c>
      <c r="K39" s="47">
        <v>233419</v>
      </c>
      <c r="L39" s="48">
        <v>23.579925985144087</v>
      </c>
      <c r="M39" s="47">
        <v>344</v>
      </c>
      <c r="N39" s="48">
        <v>-27.272727272727273</v>
      </c>
      <c r="O39" s="49">
        <v>233763</v>
      </c>
      <c r="P39" s="50">
        <v>23.452897747076904</v>
      </c>
      <c r="Q39" s="61"/>
    </row>
    <row r="40" spans="1:17" s="8" customFormat="1" ht="15.75" customHeight="1">
      <c r="A40" s="11" t="s">
        <v>76</v>
      </c>
      <c r="B40" s="11" t="s">
        <v>0</v>
      </c>
      <c r="C40" s="12">
        <f>SUM(C3:C39)</f>
        <v>4188332</v>
      </c>
      <c r="D40" s="50">
        <v>9.167235743962134</v>
      </c>
      <c r="E40" s="12">
        <f>SUM(E3:E39)</f>
        <v>5361164</v>
      </c>
      <c r="F40" s="50">
        <v>12.445661315890701</v>
      </c>
      <c r="G40" s="14">
        <f>SUM(G3:G39)</f>
        <v>3374077</v>
      </c>
      <c r="H40" s="48">
        <v>11.222099926853526</v>
      </c>
      <c r="I40" s="12">
        <f>SUM(I3:I39)</f>
        <v>67128</v>
      </c>
      <c r="J40" s="50">
        <v>-14.949256908282338</v>
      </c>
      <c r="K40" s="12">
        <f>SUM(K3:K39)</f>
        <v>9616624</v>
      </c>
      <c r="L40" s="50">
        <v>10.74812436566667</v>
      </c>
      <c r="M40" s="12">
        <f>SUM(M3:M39)</f>
        <v>15147</v>
      </c>
      <c r="N40" s="50">
        <v>4.146039603960396</v>
      </c>
      <c r="O40" s="12">
        <f>SUM(O3:O39)</f>
        <v>9631771</v>
      </c>
      <c r="P40" s="50">
        <v>10.737084802226935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2" t="str">
        <f>'Totali Gennaio'!C1</f>
        <v>Gennaio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60"/>
    </row>
    <row r="3" spans="1:13" s="8" customFormat="1" ht="15.75" customHeight="1">
      <c r="A3" s="31">
        <v>1</v>
      </c>
      <c r="B3" s="41" t="s">
        <v>7</v>
      </c>
      <c r="C3" s="47">
        <v>110</v>
      </c>
      <c r="D3" s="48">
        <v>30.952380952380953</v>
      </c>
      <c r="E3" s="47">
        <v>0</v>
      </c>
      <c r="F3" s="48"/>
      <c r="G3" s="47">
        <v>110</v>
      </c>
      <c r="H3" s="48">
        <v>30.952380952380953</v>
      </c>
      <c r="I3" s="47">
        <v>0</v>
      </c>
      <c r="J3" s="48"/>
      <c r="K3" s="49">
        <v>110</v>
      </c>
      <c r="L3" s="50">
        <v>30.952380952380953</v>
      </c>
      <c r="M3" s="61"/>
    </row>
    <row r="4" spans="1:13" s="8" customFormat="1" ht="15.75" customHeight="1">
      <c r="A4" s="31">
        <v>2</v>
      </c>
      <c r="B4" s="41" t="s">
        <v>8</v>
      </c>
      <c r="C4" s="47">
        <v>392</v>
      </c>
      <c r="D4" s="48">
        <v>5.945945945945946</v>
      </c>
      <c r="E4" s="47">
        <v>0</v>
      </c>
      <c r="F4" s="48"/>
      <c r="G4" s="47">
        <v>392</v>
      </c>
      <c r="H4" s="48">
        <v>5.945945945945946</v>
      </c>
      <c r="I4" s="47">
        <v>67</v>
      </c>
      <c r="J4" s="48">
        <v>8.064516129032258</v>
      </c>
      <c r="K4" s="49">
        <v>459</v>
      </c>
      <c r="L4" s="50">
        <v>6.25</v>
      </c>
      <c r="M4" s="61"/>
    </row>
    <row r="5" spans="1:13" s="8" customFormat="1" ht="15.75" customHeight="1">
      <c r="A5" s="31">
        <v>3</v>
      </c>
      <c r="B5" s="41" t="s">
        <v>9</v>
      </c>
      <c r="C5" s="47">
        <v>17</v>
      </c>
      <c r="D5" s="48">
        <v>21.428571428571427</v>
      </c>
      <c r="E5" s="47">
        <v>0</v>
      </c>
      <c r="F5" s="48"/>
      <c r="G5" s="47">
        <v>17</v>
      </c>
      <c r="H5" s="48">
        <v>21.428571428571427</v>
      </c>
      <c r="I5" s="47">
        <v>164</v>
      </c>
      <c r="J5" s="48">
        <v>0</v>
      </c>
      <c r="K5" s="49">
        <v>181</v>
      </c>
      <c r="L5" s="50">
        <v>1.6853932584269662</v>
      </c>
      <c r="M5" s="61"/>
    </row>
    <row r="6" spans="1:13" s="8" customFormat="1" ht="15.75" customHeight="1">
      <c r="A6" s="31">
        <v>4</v>
      </c>
      <c r="B6" s="41" t="s">
        <v>10</v>
      </c>
      <c r="C6" s="47">
        <v>8438</v>
      </c>
      <c r="D6" s="48">
        <v>9.755463059313215</v>
      </c>
      <c r="E6" s="47">
        <v>13</v>
      </c>
      <c r="F6" s="48">
        <v>18.181818181818183</v>
      </c>
      <c r="G6" s="47">
        <v>8451</v>
      </c>
      <c r="H6" s="48">
        <v>9.76750227302247</v>
      </c>
      <c r="I6" s="47">
        <v>0</v>
      </c>
      <c r="J6" s="48"/>
      <c r="K6" s="49">
        <v>8451</v>
      </c>
      <c r="L6" s="50">
        <v>9.76750227302247</v>
      </c>
      <c r="M6" s="61"/>
    </row>
    <row r="7" spans="1:13" s="8" customFormat="1" ht="15.75" customHeight="1">
      <c r="A7" s="31">
        <v>5</v>
      </c>
      <c r="B7" s="41" t="s">
        <v>11</v>
      </c>
      <c r="C7" s="47">
        <v>1889</v>
      </c>
      <c r="D7" s="48">
        <v>12.574493444576877</v>
      </c>
      <c r="E7" s="47">
        <v>766</v>
      </c>
      <c r="F7" s="48">
        <v>39.78102189781022</v>
      </c>
      <c r="G7" s="47">
        <v>2654</v>
      </c>
      <c r="H7" s="48">
        <v>19.227313566936207</v>
      </c>
      <c r="I7" s="47">
        <v>33</v>
      </c>
      <c r="J7" s="48">
        <v>-81.56424581005587</v>
      </c>
      <c r="K7" s="49">
        <v>2687</v>
      </c>
      <c r="L7" s="50">
        <v>11.725571725571726</v>
      </c>
      <c r="M7" s="61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1">
        <v>7</v>
      </c>
      <c r="B9" s="41" t="s">
        <v>13</v>
      </c>
      <c r="C9" s="47">
        <v>185</v>
      </c>
      <c r="D9" s="48">
        <v>-35.763888888888886</v>
      </c>
      <c r="E9" s="47">
        <v>645</v>
      </c>
      <c r="F9" s="48"/>
      <c r="G9" s="47">
        <v>830</v>
      </c>
      <c r="H9" s="48">
        <v>188.19444444444446</v>
      </c>
      <c r="I9" s="47">
        <v>2105</v>
      </c>
      <c r="J9" s="48">
        <v>-9.38441670253982</v>
      </c>
      <c r="K9" s="49">
        <v>2935</v>
      </c>
      <c r="L9" s="50">
        <v>12.409038682497128</v>
      </c>
      <c r="M9" s="61"/>
    </row>
    <row r="10" spans="1:13" s="8" customFormat="1" ht="15.75" customHeight="1">
      <c r="A10" s="31">
        <v>8</v>
      </c>
      <c r="B10" s="41" t="s">
        <v>14</v>
      </c>
      <c r="C10" s="47">
        <v>2</v>
      </c>
      <c r="D10" s="48">
        <v>-50</v>
      </c>
      <c r="E10" s="47">
        <v>0</v>
      </c>
      <c r="F10" s="48"/>
      <c r="G10" s="47">
        <v>2</v>
      </c>
      <c r="H10" s="48">
        <v>-50</v>
      </c>
      <c r="I10" s="47">
        <v>0</v>
      </c>
      <c r="J10" s="48"/>
      <c r="K10" s="49">
        <v>2</v>
      </c>
      <c r="L10" s="50">
        <v>-50</v>
      </c>
      <c r="M10" s="61"/>
    </row>
    <row r="11" spans="1:13" s="8" customFormat="1" ht="15.75" customHeight="1">
      <c r="A11" s="31">
        <v>9</v>
      </c>
      <c r="B11" s="41" t="s">
        <v>15</v>
      </c>
      <c r="C11" s="47">
        <v>115</v>
      </c>
      <c r="D11" s="48">
        <v>-14.814814814814815</v>
      </c>
      <c r="E11" s="47">
        <v>0</v>
      </c>
      <c r="F11" s="48"/>
      <c r="G11" s="47">
        <v>115</v>
      </c>
      <c r="H11" s="48">
        <v>-14.814814814814815</v>
      </c>
      <c r="I11" s="47">
        <v>131</v>
      </c>
      <c r="J11" s="48">
        <v>-12.666666666666666</v>
      </c>
      <c r="K11" s="49">
        <v>246</v>
      </c>
      <c r="L11" s="50">
        <v>-13.68421052631579</v>
      </c>
      <c r="M11" s="61"/>
    </row>
    <row r="12" spans="1:13" s="8" customFormat="1" ht="15.75" customHeight="1">
      <c r="A12" s="31">
        <v>10</v>
      </c>
      <c r="B12" s="41" t="s">
        <v>16</v>
      </c>
      <c r="C12" s="47">
        <v>603</v>
      </c>
      <c r="D12" s="48">
        <v>31.372549019607842</v>
      </c>
      <c r="E12" s="47">
        <v>0</v>
      </c>
      <c r="F12" s="48"/>
      <c r="G12" s="47">
        <v>603</v>
      </c>
      <c r="H12" s="48">
        <v>31.372549019607842</v>
      </c>
      <c r="I12" s="47">
        <v>41</v>
      </c>
      <c r="J12" s="48">
        <v>-74.69135802469135</v>
      </c>
      <c r="K12" s="49">
        <v>644</v>
      </c>
      <c r="L12" s="50">
        <v>3.7037037037037037</v>
      </c>
      <c r="M12" s="61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1">
        <v>13</v>
      </c>
      <c r="B15" s="41" t="s">
        <v>19</v>
      </c>
      <c r="C15" s="47">
        <v>14</v>
      </c>
      <c r="D15" s="48">
        <v>-12.5</v>
      </c>
      <c r="E15" s="47">
        <v>28</v>
      </c>
      <c r="F15" s="48">
        <v>21.73913043478261</v>
      </c>
      <c r="G15" s="47">
        <v>41</v>
      </c>
      <c r="H15" s="48">
        <v>5.128205128205129</v>
      </c>
      <c r="I15" s="47">
        <v>0</v>
      </c>
      <c r="J15" s="48"/>
      <c r="K15" s="49">
        <v>41</v>
      </c>
      <c r="L15" s="50">
        <v>5.128205128205129</v>
      </c>
      <c r="M15" s="61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1">
        <v>15</v>
      </c>
      <c r="B17" s="41" t="s">
        <v>77</v>
      </c>
      <c r="C17" s="47">
        <v>174</v>
      </c>
      <c r="D17" s="48"/>
      <c r="E17" s="47">
        <v>0</v>
      </c>
      <c r="F17" s="48"/>
      <c r="G17" s="47">
        <v>174</v>
      </c>
      <c r="H17" s="48"/>
      <c r="I17" s="47">
        <v>0</v>
      </c>
      <c r="J17" s="48"/>
      <c r="K17" s="49">
        <v>174</v>
      </c>
      <c r="L17" s="50"/>
      <c r="M17" s="61"/>
    </row>
    <row r="18" spans="1:13" s="8" customFormat="1" ht="15.75" customHeight="1">
      <c r="A18" s="31">
        <v>16</v>
      </c>
      <c r="B18" s="41" t="s">
        <v>21</v>
      </c>
      <c r="C18" s="47">
        <v>28</v>
      </c>
      <c r="D18" s="48">
        <v>-6.666666666666667</v>
      </c>
      <c r="E18" s="47">
        <v>250</v>
      </c>
      <c r="F18" s="48">
        <v>-1.9607843137254901</v>
      </c>
      <c r="G18" s="47">
        <v>277</v>
      </c>
      <c r="H18" s="48">
        <v>-2.807017543859649</v>
      </c>
      <c r="I18" s="47">
        <v>0</v>
      </c>
      <c r="J18" s="48">
        <v>-100</v>
      </c>
      <c r="K18" s="49">
        <v>277</v>
      </c>
      <c r="L18" s="50">
        <v>-26.91292875989446</v>
      </c>
      <c r="M18" s="61"/>
    </row>
    <row r="19" spans="1:13" s="8" customFormat="1" ht="15.75" customHeight="1">
      <c r="A19" s="31">
        <v>17</v>
      </c>
      <c r="B19" s="41" t="s">
        <v>22</v>
      </c>
      <c r="C19" s="47">
        <v>9</v>
      </c>
      <c r="D19" s="48">
        <v>-25</v>
      </c>
      <c r="E19" s="47">
        <v>0</v>
      </c>
      <c r="F19" s="48"/>
      <c r="G19" s="47">
        <v>9</v>
      </c>
      <c r="H19" s="48">
        <v>-25</v>
      </c>
      <c r="I19" s="47">
        <v>142</v>
      </c>
      <c r="J19" s="48">
        <v>5.185185185185185</v>
      </c>
      <c r="K19" s="49">
        <v>151</v>
      </c>
      <c r="L19" s="50">
        <v>2.7210884353741496</v>
      </c>
      <c r="M19" s="61"/>
    </row>
    <row r="20" spans="1:13" s="8" customFormat="1" ht="15.75" customHeight="1">
      <c r="A20" s="31">
        <v>18</v>
      </c>
      <c r="B20" s="41" t="s">
        <v>23</v>
      </c>
      <c r="C20" s="47">
        <v>1107</v>
      </c>
      <c r="D20" s="48">
        <v>7.371483996120271</v>
      </c>
      <c r="E20" s="47">
        <v>0</v>
      </c>
      <c r="F20" s="48"/>
      <c r="G20" s="47">
        <v>1107</v>
      </c>
      <c r="H20" s="48">
        <v>7.371483996120271</v>
      </c>
      <c r="I20" s="47">
        <v>308</v>
      </c>
      <c r="J20" s="48">
        <v>0.9836065573770492</v>
      </c>
      <c r="K20" s="49">
        <v>1415</v>
      </c>
      <c r="L20" s="50">
        <v>5.913173652694611</v>
      </c>
      <c r="M20" s="61"/>
    </row>
    <row r="21" spans="1:13" s="8" customFormat="1" ht="15.75" customHeight="1">
      <c r="A21" s="31">
        <v>19</v>
      </c>
      <c r="B21" s="41" t="s">
        <v>24</v>
      </c>
      <c r="C21" s="47">
        <v>34374</v>
      </c>
      <c r="D21" s="48">
        <v>16.85477291270057</v>
      </c>
      <c r="E21" s="47">
        <v>0</v>
      </c>
      <c r="F21" s="48"/>
      <c r="G21" s="47">
        <v>34374</v>
      </c>
      <c r="H21" s="48">
        <v>16.85477291270057</v>
      </c>
      <c r="I21" s="47">
        <v>856</v>
      </c>
      <c r="J21" s="48">
        <v>-1.2687427912341407</v>
      </c>
      <c r="K21" s="49">
        <v>35230</v>
      </c>
      <c r="L21" s="50">
        <v>16.3358980285969</v>
      </c>
      <c r="M21" s="61"/>
    </row>
    <row r="22" spans="1:13" s="8" customFormat="1" ht="15.75" customHeight="1">
      <c r="A22" s="31">
        <v>20</v>
      </c>
      <c r="B22" s="41" t="s">
        <v>25</v>
      </c>
      <c r="C22" s="47">
        <v>61</v>
      </c>
      <c r="D22" s="48">
        <v>-8.955223880597014</v>
      </c>
      <c r="E22" s="47">
        <v>128</v>
      </c>
      <c r="F22" s="48">
        <v>1.5873015873015872</v>
      </c>
      <c r="G22" s="47">
        <v>189</v>
      </c>
      <c r="H22" s="48">
        <v>-2.0725388601036268</v>
      </c>
      <c r="I22" s="47">
        <v>172</v>
      </c>
      <c r="J22" s="48">
        <v>-13.131313131313131</v>
      </c>
      <c r="K22" s="49">
        <v>361</v>
      </c>
      <c r="L22" s="50">
        <v>-7.908163265306122</v>
      </c>
      <c r="M22" s="61"/>
    </row>
    <row r="23" spans="1:13" s="8" customFormat="1" ht="15.75" customHeight="1">
      <c r="A23" s="31">
        <v>21</v>
      </c>
      <c r="B23" s="41" t="s">
        <v>26</v>
      </c>
      <c r="C23" s="47">
        <v>13</v>
      </c>
      <c r="D23" s="48">
        <v>0</v>
      </c>
      <c r="E23" s="47">
        <v>0</v>
      </c>
      <c r="F23" s="48"/>
      <c r="G23" s="47">
        <v>13</v>
      </c>
      <c r="H23" s="48">
        <v>0</v>
      </c>
      <c r="I23" s="47">
        <v>0</v>
      </c>
      <c r="J23" s="48"/>
      <c r="K23" s="49">
        <v>13</v>
      </c>
      <c r="L23" s="50">
        <v>0</v>
      </c>
      <c r="M23" s="61"/>
    </row>
    <row r="24" spans="1:13" s="8" customFormat="1" ht="15.75" customHeight="1">
      <c r="A24" s="31">
        <v>22</v>
      </c>
      <c r="B24" s="41" t="s">
        <v>27</v>
      </c>
      <c r="C24" s="47">
        <v>69</v>
      </c>
      <c r="D24" s="48">
        <v>-4.166666666666667</v>
      </c>
      <c r="E24" s="47">
        <v>0</v>
      </c>
      <c r="F24" s="48"/>
      <c r="G24" s="47">
        <v>69</v>
      </c>
      <c r="H24" s="48">
        <v>-4.166666666666667</v>
      </c>
      <c r="I24" s="47">
        <v>125</v>
      </c>
      <c r="J24" s="48">
        <v>-23.312883435582823</v>
      </c>
      <c r="K24" s="49">
        <v>194</v>
      </c>
      <c r="L24" s="50">
        <v>-17.4468085106383</v>
      </c>
      <c r="M24" s="61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1">
        <v>25</v>
      </c>
      <c r="B27" s="41" t="s">
        <v>30</v>
      </c>
      <c r="C27" s="47">
        <v>2</v>
      </c>
      <c r="D27" s="48">
        <v>-97.33333333333333</v>
      </c>
      <c r="E27" s="47">
        <v>0</v>
      </c>
      <c r="F27" s="48"/>
      <c r="G27" s="47">
        <v>2</v>
      </c>
      <c r="H27" s="48">
        <v>-97.33333333333333</v>
      </c>
      <c r="I27" s="47">
        <v>88</v>
      </c>
      <c r="J27" s="48">
        <v>-6.382978723404255</v>
      </c>
      <c r="K27" s="49">
        <v>90</v>
      </c>
      <c r="L27" s="50">
        <v>-46.74556213017752</v>
      </c>
      <c r="M27" s="61"/>
    </row>
    <row r="28" spans="1:13" s="8" customFormat="1" ht="15.75" customHeight="1">
      <c r="A28" s="31">
        <v>26</v>
      </c>
      <c r="B28" s="41" t="s">
        <v>31</v>
      </c>
      <c r="C28" s="47">
        <v>419</v>
      </c>
      <c r="D28" s="48">
        <v>-22.118959107806692</v>
      </c>
      <c r="E28" s="47">
        <v>48</v>
      </c>
      <c r="F28" s="48">
        <v>-25</v>
      </c>
      <c r="G28" s="47">
        <v>467</v>
      </c>
      <c r="H28" s="48">
        <v>-22.425249169435215</v>
      </c>
      <c r="I28" s="47">
        <v>8</v>
      </c>
      <c r="J28" s="48">
        <v>-55.55555555555556</v>
      </c>
      <c r="K28" s="49">
        <v>475</v>
      </c>
      <c r="L28" s="50">
        <v>-23.387096774193548</v>
      </c>
      <c r="M28" s="61"/>
    </row>
    <row r="29" spans="1:13" s="8" customFormat="1" ht="15.75" customHeight="1">
      <c r="A29" s="31">
        <v>27</v>
      </c>
      <c r="B29" s="41" t="s">
        <v>32</v>
      </c>
      <c r="C29" s="47">
        <v>12</v>
      </c>
      <c r="D29" s="48">
        <v>-20</v>
      </c>
      <c r="E29" s="47">
        <v>0</v>
      </c>
      <c r="F29" s="48"/>
      <c r="G29" s="47">
        <v>12</v>
      </c>
      <c r="H29" s="48">
        <v>-20</v>
      </c>
      <c r="I29" s="47">
        <v>0</v>
      </c>
      <c r="J29" s="48"/>
      <c r="K29" s="49">
        <v>12</v>
      </c>
      <c r="L29" s="50">
        <v>-20</v>
      </c>
      <c r="M29" s="61"/>
    </row>
    <row r="30" spans="1:13" s="8" customFormat="1" ht="15.75" customHeight="1">
      <c r="A30" s="31">
        <v>28</v>
      </c>
      <c r="B30" s="41" t="s">
        <v>33</v>
      </c>
      <c r="C30" s="47">
        <v>29</v>
      </c>
      <c r="D30" s="48">
        <v>107.14285714285714</v>
      </c>
      <c r="E30" s="47">
        <v>0</v>
      </c>
      <c r="F30" s="48"/>
      <c r="G30" s="47">
        <v>29</v>
      </c>
      <c r="H30" s="48">
        <v>107.14285714285714</v>
      </c>
      <c r="I30" s="47">
        <v>0</v>
      </c>
      <c r="J30" s="48"/>
      <c r="K30" s="49">
        <v>29</v>
      </c>
      <c r="L30" s="50">
        <v>107.14285714285714</v>
      </c>
      <c r="M30" s="61"/>
    </row>
    <row r="31" spans="1:13" s="8" customFormat="1" ht="15.75" customHeight="1">
      <c r="A31" s="31">
        <v>29</v>
      </c>
      <c r="B31" s="41" t="s">
        <v>34</v>
      </c>
      <c r="C31" s="47">
        <v>1448</v>
      </c>
      <c r="D31" s="48">
        <v>10.030395136778116</v>
      </c>
      <c r="E31" s="47">
        <v>0</v>
      </c>
      <c r="F31" s="48"/>
      <c r="G31" s="47">
        <v>1448</v>
      </c>
      <c r="H31" s="48">
        <v>10.030395136778116</v>
      </c>
      <c r="I31" s="47">
        <v>0</v>
      </c>
      <c r="J31" s="48"/>
      <c r="K31" s="49">
        <v>1448</v>
      </c>
      <c r="L31" s="50">
        <v>10.030395136778116</v>
      </c>
      <c r="M31" s="61"/>
    </row>
    <row r="32" spans="1:13" s="8" customFormat="1" ht="15.75" customHeight="1">
      <c r="A32" s="31">
        <v>30</v>
      </c>
      <c r="B32" s="41" t="s">
        <v>35</v>
      </c>
      <c r="C32" s="47">
        <v>10113</v>
      </c>
      <c r="D32" s="48">
        <v>-0.5800235941801022</v>
      </c>
      <c r="E32" s="47">
        <v>0</v>
      </c>
      <c r="F32" s="48"/>
      <c r="G32" s="47">
        <v>10113</v>
      </c>
      <c r="H32" s="48">
        <v>-0.5800235941801022</v>
      </c>
      <c r="I32" s="47">
        <v>818</v>
      </c>
      <c r="J32" s="48">
        <v>-11.183496199782844</v>
      </c>
      <c r="K32" s="49">
        <v>10931</v>
      </c>
      <c r="L32" s="50">
        <v>-1.4603804200847381</v>
      </c>
      <c r="M32" s="61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1">
        <v>32</v>
      </c>
      <c r="B34" s="41" t="s">
        <v>37</v>
      </c>
      <c r="C34" s="47">
        <v>73</v>
      </c>
      <c r="D34" s="48">
        <v>-8.75</v>
      </c>
      <c r="E34" s="47">
        <v>344</v>
      </c>
      <c r="F34" s="48">
        <v>-31.2</v>
      </c>
      <c r="G34" s="47">
        <v>417</v>
      </c>
      <c r="H34" s="48">
        <v>-28.103448275862068</v>
      </c>
      <c r="I34" s="47">
        <v>0</v>
      </c>
      <c r="J34" s="48"/>
      <c r="K34" s="49">
        <v>417</v>
      </c>
      <c r="L34" s="50">
        <v>-28.103448275862068</v>
      </c>
      <c r="M34" s="61"/>
    </row>
    <row r="35" spans="1:13" s="8" customFormat="1" ht="15.75" customHeight="1">
      <c r="A35" s="31">
        <v>33</v>
      </c>
      <c r="B35" s="41" t="s">
        <v>38</v>
      </c>
      <c r="C35" s="47">
        <v>2</v>
      </c>
      <c r="D35" s="48">
        <v>0</v>
      </c>
      <c r="E35" s="47">
        <v>0</v>
      </c>
      <c r="F35" s="48"/>
      <c r="G35" s="47">
        <v>2</v>
      </c>
      <c r="H35" s="48">
        <v>0</v>
      </c>
      <c r="I35" s="47">
        <v>0</v>
      </c>
      <c r="J35" s="48"/>
      <c r="K35" s="49">
        <v>2</v>
      </c>
      <c r="L35" s="50">
        <v>0</v>
      </c>
      <c r="M35" s="61"/>
    </row>
    <row r="36" spans="1:13" s="8" customFormat="1" ht="15.75" customHeight="1">
      <c r="A36" s="31">
        <v>34</v>
      </c>
      <c r="B36" s="41" t="s">
        <v>39</v>
      </c>
      <c r="C36" s="47">
        <v>25</v>
      </c>
      <c r="D36" s="48">
        <v>-80.46875</v>
      </c>
      <c r="E36" s="47">
        <v>0</v>
      </c>
      <c r="F36" s="48"/>
      <c r="G36" s="47">
        <v>25</v>
      </c>
      <c r="H36" s="48">
        <v>-80.46875</v>
      </c>
      <c r="I36" s="47">
        <v>0</v>
      </c>
      <c r="J36" s="48"/>
      <c r="K36" s="49">
        <v>25</v>
      </c>
      <c r="L36" s="50">
        <v>-80.46875</v>
      </c>
      <c r="M36" s="61"/>
    </row>
    <row r="37" spans="1:13" s="8" customFormat="1" ht="15.75" customHeight="1">
      <c r="A37" s="31">
        <v>35</v>
      </c>
      <c r="B37" s="41" t="s">
        <v>40</v>
      </c>
      <c r="C37" s="47">
        <v>2</v>
      </c>
      <c r="D37" s="48">
        <v>-77.77777777777777</v>
      </c>
      <c r="E37" s="47">
        <v>40</v>
      </c>
      <c r="F37" s="48">
        <v>5.2631578947368425</v>
      </c>
      <c r="G37" s="47">
        <v>42</v>
      </c>
      <c r="H37" s="48">
        <v>-10.638297872340425</v>
      </c>
      <c r="I37" s="47">
        <v>0</v>
      </c>
      <c r="J37" s="48"/>
      <c r="K37" s="49">
        <v>42</v>
      </c>
      <c r="L37" s="50">
        <v>-10.638297872340425</v>
      </c>
      <c r="M37" s="61"/>
    </row>
    <row r="38" spans="1:13" s="8" customFormat="1" ht="15.75" customHeight="1">
      <c r="A38" s="31">
        <v>36</v>
      </c>
      <c r="B38" s="41" t="s">
        <v>41</v>
      </c>
      <c r="C38" s="47">
        <v>2625</v>
      </c>
      <c r="D38" s="48">
        <v>33.24873096446701</v>
      </c>
      <c r="E38" s="47">
        <v>498</v>
      </c>
      <c r="F38" s="48">
        <v>11.160714285714286</v>
      </c>
      <c r="G38" s="47">
        <v>3123</v>
      </c>
      <c r="H38" s="48">
        <v>29.20976417045925</v>
      </c>
      <c r="I38" s="47">
        <v>13</v>
      </c>
      <c r="J38" s="48">
        <v>-59.375</v>
      </c>
      <c r="K38" s="49">
        <v>3136</v>
      </c>
      <c r="L38" s="50">
        <v>28</v>
      </c>
      <c r="M38" s="61"/>
    </row>
    <row r="39" spans="1:13" s="8" customFormat="1" ht="15.75" customHeight="1">
      <c r="A39" s="31">
        <v>37</v>
      </c>
      <c r="B39" s="41" t="s">
        <v>42</v>
      </c>
      <c r="C39" s="47">
        <v>21</v>
      </c>
      <c r="D39" s="48">
        <v>-32.25806451612903</v>
      </c>
      <c r="E39" s="47">
        <v>345</v>
      </c>
      <c r="F39" s="48">
        <v>3.2934131736526946</v>
      </c>
      <c r="G39" s="47">
        <v>366</v>
      </c>
      <c r="H39" s="48">
        <v>0.273972602739726</v>
      </c>
      <c r="I39" s="47">
        <v>0</v>
      </c>
      <c r="J39" s="48"/>
      <c r="K39" s="49">
        <v>366</v>
      </c>
      <c r="L39" s="50">
        <v>0.273972602739726</v>
      </c>
      <c r="M39" s="61"/>
    </row>
    <row r="40" spans="1:13" s="8" customFormat="1" ht="15.75" customHeight="1">
      <c r="A40" s="11" t="s">
        <v>76</v>
      </c>
      <c r="B40" s="11" t="s">
        <v>0</v>
      </c>
      <c r="C40" s="12">
        <f>SUM(C3:C39)</f>
        <v>62371</v>
      </c>
      <c r="D40" s="50">
        <v>11.922407450607425</v>
      </c>
      <c r="E40" s="12">
        <f>SUM(E3:E39)</f>
        <v>3105</v>
      </c>
      <c r="F40" s="50">
        <v>32.296548785683854</v>
      </c>
      <c r="G40" s="12">
        <f>SUM(G3:G39)</f>
        <v>65473</v>
      </c>
      <c r="H40" s="50">
        <v>12.742582611540648</v>
      </c>
      <c r="I40" s="12">
        <f>SUM(I3:I39)</f>
        <v>5071</v>
      </c>
      <c r="J40" s="50">
        <v>-13.58214042263122</v>
      </c>
      <c r="K40" s="12">
        <f>SUM(K3:K39)</f>
        <v>70544</v>
      </c>
      <c r="L40" s="50">
        <v>10.324982014951049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6" t="s">
        <v>7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 t="s">
        <v>75</v>
      </c>
      <c r="K3" s="38" t="s">
        <v>75</v>
      </c>
      <c r="L3" s="38" t="s">
        <v>75</v>
      </c>
      <c r="M3" s="39" t="s">
        <v>75</v>
      </c>
      <c r="N3" s="39" t="s">
        <v>75</v>
      </c>
      <c r="O3" s="40"/>
      <c r="P3" s="37"/>
      <c r="Q3" s="37"/>
      <c r="R3" s="37"/>
    </row>
    <row r="4" spans="1:18" s="8" customFormat="1" ht="15.75" customHeight="1">
      <c r="A4" s="31">
        <v>2</v>
      </c>
      <c r="B4" s="16" t="s">
        <v>8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 t="s">
        <v>75</v>
      </c>
      <c r="K4" s="38" t="s">
        <v>75</v>
      </c>
      <c r="L4" s="38" t="s">
        <v>75</v>
      </c>
      <c r="M4" s="39" t="s">
        <v>75</v>
      </c>
      <c r="N4" s="39" t="s">
        <v>75</v>
      </c>
      <c r="O4" s="40"/>
      <c r="P4" s="37"/>
      <c r="Q4" s="37"/>
      <c r="R4" s="37"/>
    </row>
    <row r="5" spans="1:18" s="8" customFormat="1" ht="15.75" customHeight="1">
      <c r="A5" s="31">
        <v>3</v>
      </c>
      <c r="B5" s="16" t="s">
        <v>9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 t="s">
        <v>75</v>
      </c>
      <c r="L5" s="38" t="s">
        <v>75</v>
      </c>
      <c r="M5" s="39" t="s">
        <v>75</v>
      </c>
      <c r="N5" s="39" t="s">
        <v>75</v>
      </c>
      <c r="O5" s="40"/>
      <c r="P5" s="37"/>
      <c r="Q5" s="37"/>
      <c r="R5" s="37"/>
    </row>
    <row r="6" spans="1:14" s="8" customFormat="1" ht="15.75" customHeight="1">
      <c r="A6" s="31">
        <v>4</v>
      </c>
      <c r="B6" s="16" t="s">
        <v>10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9" t="s">
        <v>75</v>
      </c>
      <c r="N6" s="39" t="s">
        <v>75</v>
      </c>
    </row>
    <row r="7" spans="1:14" s="8" customFormat="1" ht="15.75" customHeight="1">
      <c r="A7" s="31">
        <v>5</v>
      </c>
      <c r="B7" s="16" t="s">
        <v>11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38" t="s">
        <v>75</v>
      </c>
      <c r="L7" s="38" t="s">
        <v>75</v>
      </c>
      <c r="M7" s="39" t="s">
        <v>75</v>
      </c>
      <c r="N7" s="39" t="s">
        <v>75</v>
      </c>
    </row>
    <row r="8" spans="1:14" s="8" customFormat="1" ht="15.75" customHeight="1">
      <c r="A8" s="31">
        <v>6</v>
      </c>
      <c r="B8" s="16" t="s">
        <v>12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38" t="s">
        <v>75</v>
      </c>
      <c r="L8" s="38" t="s">
        <v>75</v>
      </c>
      <c r="M8" s="39" t="s">
        <v>75</v>
      </c>
      <c r="N8" s="39" t="s">
        <v>75</v>
      </c>
    </row>
    <row r="9" spans="1:14" s="8" customFormat="1" ht="15.75" customHeight="1">
      <c r="A9" s="31">
        <v>7</v>
      </c>
      <c r="B9" s="16" t="s">
        <v>13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38" t="s">
        <v>75</v>
      </c>
      <c r="L9" s="38" t="s">
        <v>75</v>
      </c>
      <c r="M9" s="39" t="s">
        <v>75</v>
      </c>
      <c r="N9" s="39" t="s">
        <v>75</v>
      </c>
    </row>
    <row r="10" spans="1:14" s="8" customFormat="1" ht="15.75" customHeight="1">
      <c r="A10" s="31">
        <v>8</v>
      </c>
      <c r="B10" s="16" t="s">
        <v>14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 t="s">
        <v>75</v>
      </c>
      <c r="L10" s="38" t="s">
        <v>75</v>
      </c>
      <c r="M10" s="39" t="s">
        <v>75</v>
      </c>
      <c r="N10" s="39" t="s">
        <v>75</v>
      </c>
    </row>
    <row r="11" spans="1:14" s="8" customFormat="1" ht="15.75" customHeight="1">
      <c r="A11" s="31">
        <v>9</v>
      </c>
      <c r="B11" s="16" t="s">
        <v>15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38" t="s">
        <v>75</v>
      </c>
      <c r="L11" s="38" t="s">
        <v>75</v>
      </c>
      <c r="M11" s="39" t="s">
        <v>75</v>
      </c>
      <c r="N11" s="39" t="s">
        <v>75</v>
      </c>
    </row>
    <row r="12" spans="1:14" s="8" customFormat="1" ht="15.75" customHeight="1">
      <c r="A12" s="31">
        <v>10</v>
      </c>
      <c r="B12" s="16" t="s">
        <v>16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 t="s">
        <v>75</v>
      </c>
      <c r="L12" s="38" t="s">
        <v>75</v>
      </c>
      <c r="M12" s="39" t="s">
        <v>75</v>
      </c>
      <c r="N12" s="39" t="s">
        <v>75</v>
      </c>
    </row>
    <row r="13" spans="1:14" s="8" customFormat="1" ht="15.75" customHeight="1">
      <c r="A13" s="31">
        <v>11</v>
      </c>
      <c r="B13" s="41" t="s">
        <v>17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 t="s">
        <v>75</v>
      </c>
      <c r="L13" s="38" t="s">
        <v>75</v>
      </c>
      <c r="M13" s="39" t="s">
        <v>75</v>
      </c>
      <c r="N13" s="39"/>
    </row>
    <row r="14" spans="1:14" s="8" customFormat="1" ht="15.75" customHeight="1">
      <c r="A14" s="31">
        <v>12</v>
      </c>
      <c r="B14" s="16" t="s">
        <v>18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 t="s">
        <v>75</v>
      </c>
      <c r="L14" s="38" t="s">
        <v>75</v>
      </c>
      <c r="M14" s="39" t="s">
        <v>75</v>
      </c>
      <c r="N14" s="39" t="s">
        <v>75</v>
      </c>
    </row>
    <row r="15" spans="1:14" s="8" customFormat="1" ht="15.75" customHeight="1">
      <c r="A15" s="31">
        <v>13</v>
      </c>
      <c r="B15" s="16" t="s">
        <v>19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38" t="s">
        <v>75</v>
      </c>
      <c r="L15" s="38" t="s">
        <v>75</v>
      </c>
      <c r="M15" s="39" t="s">
        <v>75</v>
      </c>
      <c r="N15" s="39" t="s">
        <v>75</v>
      </c>
    </row>
    <row r="16" spans="1:14" s="8" customFormat="1" ht="15.75" customHeight="1">
      <c r="A16" s="31">
        <v>14</v>
      </c>
      <c r="B16" s="16" t="s">
        <v>20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38" t="s">
        <v>75</v>
      </c>
      <c r="L16" s="38" t="s">
        <v>75</v>
      </c>
      <c r="M16" s="39" t="s">
        <v>75</v>
      </c>
      <c r="N16" s="39" t="s">
        <v>75</v>
      </c>
    </row>
    <row r="17" spans="1:14" s="8" customFormat="1" ht="15.75" customHeight="1">
      <c r="A17" s="31">
        <v>15</v>
      </c>
      <c r="B17" s="16" t="s">
        <v>77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 t="s">
        <v>75</v>
      </c>
      <c r="K17" s="38" t="s">
        <v>75</v>
      </c>
      <c r="L17" s="38" t="s">
        <v>75</v>
      </c>
      <c r="M17" s="39" t="s">
        <v>75</v>
      </c>
      <c r="N17" s="39" t="s">
        <v>75</v>
      </c>
    </row>
    <row r="18" spans="1:14" s="8" customFormat="1" ht="15.75" customHeight="1">
      <c r="A18" s="31">
        <v>16</v>
      </c>
      <c r="B18" s="16" t="s">
        <v>21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 t="s">
        <v>75</v>
      </c>
      <c r="L18" s="38" t="s">
        <v>75</v>
      </c>
      <c r="M18" s="39" t="s">
        <v>75</v>
      </c>
      <c r="N18" s="39"/>
    </row>
    <row r="19" spans="1:14" s="8" customFormat="1" ht="15.75" customHeight="1">
      <c r="A19" s="31">
        <v>17</v>
      </c>
      <c r="B19" s="16" t="s">
        <v>22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38" t="s">
        <v>75</v>
      </c>
      <c r="L19" s="38" t="s">
        <v>75</v>
      </c>
      <c r="M19" s="39" t="s">
        <v>75</v>
      </c>
      <c r="N19" s="39" t="s">
        <v>75</v>
      </c>
    </row>
    <row r="20" spans="1:14" s="8" customFormat="1" ht="15.75" customHeight="1">
      <c r="A20" s="31">
        <v>18</v>
      </c>
      <c r="B20" s="16" t="s">
        <v>23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 t="s">
        <v>75</v>
      </c>
      <c r="K20" s="38" t="s">
        <v>75</v>
      </c>
      <c r="L20" s="38" t="s">
        <v>75</v>
      </c>
      <c r="M20" s="39" t="s">
        <v>75</v>
      </c>
      <c r="N20" s="39" t="s">
        <v>75</v>
      </c>
    </row>
    <row r="21" spans="1:14" s="8" customFormat="1" ht="15.75" customHeight="1">
      <c r="A21" s="31">
        <v>19</v>
      </c>
      <c r="B21" s="16" t="s">
        <v>24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 t="s">
        <v>75</v>
      </c>
      <c r="K21" s="38" t="s">
        <v>75</v>
      </c>
      <c r="L21" s="38" t="s">
        <v>75</v>
      </c>
      <c r="M21" s="39" t="s">
        <v>75</v>
      </c>
      <c r="N21" s="39" t="s">
        <v>75</v>
      </c>
    </row>
    <row r="22" spans="1:14" s="8" customFormat="1" ht="15.75" customHeight="1">
      <c r="A22" s="31">
        <v>20</v>
      </c>
      <c r="B22" s="16" t="s">
        <v>25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 t="s">
        <v>75</v>
      </c>
      <c r="L22" s="38" t="s">
        <v>75</v>
      </c>
      <c r="M22" s="39" t="s">
        <v>75</v>
      </c>
      <c r="N22" s="39" t="s">
        <v>75</v>
      </c>
    </row>
    <row r="23" spans="1:14" s="8" customFormat="1" ht="15.75" customHeight="1">
      <c r="A23" s="31">
        <v>21</v>
      </c>
      <c r="B23" s="16" t="s">
        <v>26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 t="s">
        <v>75</v>
      </c>
      <c r="K23" s="38" t="s">
        <v>75</v>
      </c>
      <c r="L23" s="38" t="s">
        <v>75</v>
      </c>
      <c r="M23" s="39" t="s">
        <v>75</v>
      </c>
      <c r="N23" s="39" t="s">
        <v>75</v>
      </c>
    </row>
    <row r="24" spans="1:14" s="8" customFormat="1" ht="15.75" customHeight="1">
      <c r="A24" s="31">
        <v>22</v>
      </c>
      <c r="B24" s="16" t="s">
        <v>27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38" t="s">
        <v>75</v>
      </c>
      <c r="M24" s="39" t="s">
        <v>75</v>
      </c>
      <c r="N24" s="39" t="s">
        <v>75</v>
      </c>
    </row>
    <row r="25" spans="1:14" s="8" customFormat="1" ht="15.75" customHeight="1">
      <c r="A25" s="31">
        <v>23</v>
      </c>
      <c r="B25" s="16" t="s">
        <v>28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 t="s">
        <v>75</v>
      </c>
      <c r="L25" s="38" t="s">
        <v>75</v>
      </c>
      <c r="M25" s="39" t="s">
        <v>75</v>
      </c>
      <c r="N25" s="39" t="s">
        <v>75</v>
      </c>
    </row>
    <row r="26" spans="1:14" s="8" customFormat="1" ht="15.75" customHeight="1">
      <c r="A26" s="31">
        <v>24</v>
      </c>
      <c r="B26" s="16" t="s">
        <v>29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 t="s">
        <v>75</v>
      </c>
      <c r="J26" s="38" t="s">
        <v>75</v>
      </c>
      <c r="K26" s="38" t="s">
        <v>75</v>
      </c>
      <c r="L26" s="38" t="s">
        <v>75</v>
      </c>
      <c r="M26" s="39" t="s">
        <v>75</v>
      </c>
      <c r="N26" s="39"/>
    </row>
    <row r="27" spans="1:14" s="8" customFormat="1" ht="15.75" customHeight="1">
      <c r="A27" s="31">
        <v>25</v>
      </c>
      <c r="B27" s="16" t="s">
        <v>30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 t="s">
        <v>75</v>
      </c>
      <c r="L27" s="38" t="s">
        <v>75</v>
      </c>
      <c r="M27" s="39" t="s">
        <v>75</v>
      </c>
      <c r="N27" s="39" t="s">
        <v>75</v>
      </c>
    </row>
    <row r="28" spans="1:14" s="8" customFormat="1" ht="15.75" customHeight="1">
      <c r="A28" s="31">
        <v>26</v>
      </c>
      <c r="B28" s="16" t="s">
        <v>31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 t="s">
        <v>75</v>
      </c>
      <c r="K28" s="38" t="s">
        <v>75</v>
      </c>
      <c r="L28" s="38" t="s">
        <v>75</v>
      </c>
      <c r="M28" s="39" t="s">
        <v>75</v>
      </c>
      <c r="N28" s="39" t="s">
        <v>75</v>
      </c>
    </row>
    <row r="29" spans="1:14" s="8" customFormat="1" ht="15.75" customHeight="1">
      <c r="A29" s="31">
        <v>27</v>
      </c>
      <c r="B29" s="16" t="s">
        <v>32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  <c r="L29" s="38" t="s">
        <v>75</v>
      </c>
      <c r="M29" s="39" t="s">
        <v>75</v>
      </c>
      <c r="N29" s="39" t="s">
        <v>75</v>
      </c>
    </row>
    <row r="30" spans="1:14" s="8" customFormat="1" ht="15.75" customHeight="1">
      <c r="A30" s="31">
        <v>28</v>
      </c>
      <c r="B30" s="16" t="s">
        <v>33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 t="s">
        <v>75</v>
      </c>
      <c r="L30" s="38" t="s">
        <v>75</v>
      </c>
      <c r="M30" s="39" t="s">
        <v>75</v>
      </c>
      <c r="N30" s="39"/>
    </row>
    <row r="31" spans="1:14" s="8" customFormat="1" ht="15.75" customHeight="1">
      <c r="A31" s="31">
        <v>29</v>
      </c>
      <c r="B31" s="16" t="s">
        <v>34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 t="s">
        <v>75</v>
      </c>
      <c r="L31" s="38" t="s">
        <v>75</v>
      </c>
      <c r="M31" s="39" t="s">
        <v>75</v>
      </c>
      <c r="N31" s="39" t="s">
        <v>75</v>
      </c>
    </row>
    <row r="32" spans="1:14" s="8" customFormat="1" ht="15.75" customHeight="1">
      <c r="A32" s="31">
        <v>30</v>
      </c>
      <c r="B32" s="16" t="s">
        <v>35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 t="s">
        <v>75</v>
      </c>
      <c r="L32" s="38" t="s">
        <v>75</v>
      </c>
      <c r="M32" s="39" t="s">
        <v>75</v>
      </c>
      <c r="N32" s="39" t="s">
        <v>75</v>
      </c>
    </row>
    <row r="33" spans="1:14" s="8" customFormat="1" ht="15.75" customHeight="1">
      <c r="A33" s="31">
        <v>31</v>
      </c>
      <c r="B33" s="16" t="s">
        <v>36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 t="s">
        <v>75</v>
      </c>
      <c r="K33" s="38" t="s">
        <v>75</v>
      </c>
      <c r="L33" s="38" t="s">
        <v>75</v>
      </c>
      <c r="M33" s="39" t="s">
        <v>75</v>
      </c>
      <c r="N33" s="39" t="s">
        <v>75</v>
      </c>
    </row>
    <row r="34" spans="1:14" s="8" customFormat="1" ht="15.75" customHeight="1">
      <c r="A34" s="31">
        <v>32</v>
      </c>
      <c r="B34" s="16" t="s">
        <v>37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38" t="s">
        <v>75</v>
      </c>
      <c r="M34" s="39" t="s">
        <v>75</v>
      </c>
      <c r="N34" s="39" t="s">
        <v>75</v>
      </c>
    </row>
    <row r="35" spans="1:14" s="8" customFormat="1" ht="15.75" customHeight="1">
      <c r="A35" s="31">
        <v>33</v>
      </c>
      <c r="B35" s="16" t="s">
        <v>38</v>
      </c>
      <c r="C35" s="38" t="s">
        <v>75</v>
      </c>
      <c r="D35" s="38" t="s">
        <v>75</v>
      </c>
      <c r="E35" s="38" t="s">
        <v>75</v>
      </c>
      <c r="F35" s="38" t="s">
        <v>75</v>
      </c>
      <c r="G35" s="38" t="s">
        <v>75</v>
      </c>
      <c r="H35" s="38" t="s">
        <v>75</v>
      </c>
      <c r="I35" s="38" t="s">
        <v>75</v>
      </c>
      <c r="J35" s="38" t="s">
        <v>75</v>
      </c>
      <c r="K35" s="38" t="s">
        <v>75</v>
      </c>
      <c r="L35" s="38" t="s">
        <v>75</v>
      </c>
      <c r="M35" s="39" t="s">
        <v>75</v>
      </c>
      <c r="N35" s="39" t="s">
        <v>75</v>
      </c>
    </row>
    <row r="36" spans="1:14" s="8" customFormat="1" ht="15.75" customHeight="1">
      <c r="A36" s="31">
        <v>34</v>
      </c>
      <c r="B36" s="16" t="s">
        <v>39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 t="s">
        <v>75</v>
      </c>
      <c r="K36" s="38" t="s">
        <v>75</v>
      </c>
      <c r="L36" s="38" t="s">
        <v>75</v>
      </c>
      <c r="M36" s="39" t="s">
        <v>75</v>
      </c>
      <c r="N36" s="39"/>
    </row>
    <row r="37" spans="1:14" s="8" customFormat="1" ht="15.75" customHeight="1">
      <c r="A37" s="31">
        <v>35</v>
      </c>
      <c r="B37" s="16" t="s">
        <v>40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 t="s">
        <v>75</v>
      </c>
      <c r="K37" s="38" t="s">
        <v>75</v>
      </c>
      <c r="L37" s="38" t="s">
        <v>75</v>
      </c>
      <c r="M37" s="39" t="s">
        <v>75</v>
      </c>
      <c r="N37" s="39" t="s">
        <v>75</v>
      </c>
    </row>
    <row r="38" spans="1:14" s="8" customFormat="1" ht="15.75" customHeight="1">
      <c r="A38" s="31">
        <v>36</v>
      </c>
      <c r="B38" s="16" t="s">
        <v>41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 t="s">
        <v>75</v>
      </c>
      <c r="L38" s="38" t="s">
        <v>75</v>
      </c>
      <c r="M38" s="39" t="s">
        <v>75</v>
      </c>
      <c r="N38" s="39"/>
    </row>
    <row r="39" spans="1:14" s="8" customFormat="1" ht="15.75" customHeight="1">
      <c r="A39" s="31">
        <v>37</v>
      </c>
      <c r="B39" s="16" t="s">
        <v>42</v>
      </c>
      <c r="C39" s="38" t="s">
        <v>75</v>
      </c>
      <c r="D39" s="38" t="s">
        <v>75</v>
      </c>
      <c r="E39" s="38" t="s">
        <v>75</v>
      </c>
      <c r="F39" s="38" t="s">
        <v>75</v>
      </c>
      <c r="G39" s="38" t="s">
        <v>75</v>
      </c>
      <c r="H39" s="38" t="s">
        <v>75</v>
      </c>
      <c r="I39" s="38" t="s">
        <v>75</v>
      </c>
      <c r="J39" s="38" t="s">
        <v>75</v>
      </c>
      <c r="K39" s="38" t="s">
        <v>75</v>
      </c>
      <c r="L39" s="38" t="s">
        <v>75</v>
      </c>
      <c r="M39" s="39" t="s">
        <v>75</v>
      </c>
      <c r="N39" s="39" t="s">
        <v>75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2015-06-07T09:20:06Z</dcterms:modified>
  <cp:category/>
  <cp:version/>
  <cp:contentType/>
  <cp:contentStatus/>
</cp:coreProperties>
</file>