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35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Settembre" sheetId="5" r:id="rId5"/>
    <sheet name="Movimenti Settembre" sheetId="6" r:id="rId6"/>
    <sheet name="Passeggeri Settembre" sheetId="7" r:id="rId7"/>
    <sheet name="Cargo Settembre" sheetId="8" r:id="rId8"/>
    <sheet name="Mesi" sheetId="9" r:id="rId9"/>
  </sheets>
  <definedNames>
    <definedName name="_xlnm.Print_Area" localSheetId="0">'Totali'!$A$1:$H$40</definedName>
  </definedNames>
  <calcPr fullCalcOnLoad="1"/>
</workbook>
</file>

<file path=xl/sharedStrings.xml><?xml version="1.0" encoding="utf-8"?>
<sst xmlns="http://schemas.openxmlformats.org/spreadsheetml/2006/main" count="910" uniqueCount="78">
  <si>
    <t>TOTALI</t>
  </si>
  <si>
    <t>Gennaio - Settembre 2010 (su base2009)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</si>
  <si>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</si>
  <si>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</si>
  <si>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</si>
  <si>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</si>
  <si>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</si>
  <si>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</si>
  <si>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</si>
  <si>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</si>
  <si>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</si>
  <si>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</si>
  <si>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</si>
  <si>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</si>
  <si>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</si>
  <si>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</si>
  <si>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</si>
  <si>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</si>
  <si>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</si>
  <si>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</si>
  <si>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</si>
  <si>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</si>
  <si>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</si>
  <si>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</si>
  <si>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</si>
  <si>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</si>
  <si>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</si>
  <si>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</si>
  <si>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</si>
  <si>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</si>
  <si>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</si>
  <si>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</si>
  <si>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</si>
  <si>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</si>
  <si>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</si>
  <si>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</si>
  <si>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</si>
  <si>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</si>
  <si>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</si>
  <si>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</si>
  <si>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</si>
  <si>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</si>
  <si>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</si>
  <si>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</si>
  <si>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</si>
  <si>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</si>
  <si>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</si>
  <si>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</si>
  <si>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</si>
  <si>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</si>
  <si>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</si>
  <si>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</si>
  <si>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</si>
  <si>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</si>
  <si>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</si>
  <si>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</si>
  <si>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</si>
  <si>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</si>
  <si>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</si>
  <si>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Settembre 2010 (su base2009)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</si>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</sst>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2" customFormat="1" ht="15.75" customHeight="1">
      <c r="A2" s="1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11298</v>
      </c>
      <c r="D3" s="26">
        <v>-8.101512933138116</v>
      </c>
      <c r="E3" s="25">
        <v>1097927</v>
      </c>
      <c r="F3" s="26">
        <v>-9.662107234423495</v>
      </c>
      <c r="G3" s="25">
        <v>1082</v>
      </c>
      <c r="H3" s="26">
        <v>-19.49404761904762</v>
      </c>
      <c r="I3" s="62"/>
    </row>
    <row r="4" spans="1:9" s="22" customFormat="1" ht="15.75" customHeight="1">
      <c r="A4" s="23">
        <v>2</v>
      </c>
      <c r="B4" s="24" t="s">
        <v>8</v>
      </c>
      <c r="C4" s="25">
        <v>11530</v>
      </c>
      <c r="D4" s="26">
        <v>20.98635886673662</v>
      </c>
      <c r="E4" s="25">
        <v>391614</v>
      </c>
      <c r="F4" s="26">
        <v>18.6417879247821</v>
      </c>
      <c r="G4" s="25">
        <v>4555</v>
      </c>
      <c r="H4" s="26">
        <v>10.210500846842487</v>
      </c>
      <c r="I4" s="62"/>
    </row>
    <row r="5" spans="1:9" s="22" customFormat="1" ht="15.75" customHeight="1">
      <c r="A5" s="23">
        <v>3</v>
      </c>
      <c r="B5" s="24" t="s">
        <v>9</v>
      </c>
      <c r="C5" s="25">
        <v>27255</v>
      </c>
      <c r="D5" s="26">
        <v>8.93720772213118</v>
      </c>
      <c r="E5" s="25">
        <v>2575900</v>
      </c>
      <c r="F5" s="26">
        <v>18.414925272960218</v>
      </c>
      <c r="G5" s="25">
        <v>1729</v>
      </c>
      <c r="H5" s="26">
        <v>1.4671361502347418</v>
      </c>
      <c r="I5" s="62"/>
    </row>
    <row r="6" spans="1:9" s="22" customFormat="1" ht="15.75" customHeight="1">
      <c r="A6" s="23">
        <v>4</v>
      </c>
      <c r="B6" s="24" t="s">
        <v>10</v>
      </c>
      <c r="C6" s="25">
        <v>51439</v>
      </c>
      <c r="D6" s="26">
        <v>3.578188554629294</v>
      </c>
      <c r="E6" s="25">
        <v>5876604</v>
      </c>
      <c r="F6" s="26">
        <v>7.413944245536638</v>
      </c>
      <c r="G6" s="25">
        <v>77036</v>
      </c>
      <c r="H6" s="26">
        <v>5.182960131075915</v>
      </c>
      <c r="I6" s="62"/>
    </row>
    <row r="7" spans="1:9" s="22" customFormat="1" ht="15.75" customHeight="1">
      <c r="A7" s="23">
        <v>5</v>
      </c>
      <c r="B7" s="24" t="s">
        <v>11</v>
      </c>
      <c r="C7" s="25">
        <v>53311</v>
      </c>
      <c r="D7" s="26">
        <v>8.563108377794974</v>
      </c>
      <c r="E7" s="25">
        <v>4179376</v>
      </c>
      <c r="F7" s="26">
        <v>14.474190569917333</v>
      </c>
      <c r="G7" s="25">
        <v>28371</v>
      </c>
      <c r="H7" s="26">
        <v>41.7416067146283</v>
      </c>
      <c r="I7" s="62"/>
    </row>
    <row r="8" spans="1:9" s="22" customFormat="1" ht="15.75" customHeight="1">
      <c r="A8" s="23">
        <v>6</v>
      </c>
      <c r="B8" s="24" t="s">
        <v>12</v>
      </c>
      <c r="C8" s="25">
        <v>10797</v>
      </c>
      <c r="D8" s="26">
        <v>-11.76759009561167</v>
      </c>
      <c r="E8" s="25">
        <v>48248</v>
      </c>
      <c r="F8" s="26">
        <v>3.6076275554028516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8712</v>
      </c>
      <c r="D9" s="26">
        <v>-7.121535181236673</v>
      </c>
      <c r="E9" s="25">
        <v>146966</v>
      </c>
      <c r="F9" s="26">
        <v>-12.08064130174683</v>
      </c>
      <c r="G9" s="25">
        <v>25464</v>
      </c>
      <c r="H9" s="26">
        <v>-6.673996701484332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10965</v>
      </c>
      <c r="D10" s="26">
        <v>26.005515973339463</v>
      </c>
      <c r="E10" s="25">
        <v>1196728</v>
      </c>
      <c r="F10" s="26">
        <v>45.270298157063536</v>
      </c>
      <c r="G10" s="25">
        <v>144</v>
      </c>
      <c r="H10" s="26">
        <v>45.45454545454545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30738</v>
      </c>
      <c r="D11" s="26">
        <v>-3.2940066068900427</v>
      </c>
      <c r="E11" s="25">
        <v>2686944</v>
      </c>
      <c r="F11" s="26">
        <v>3.1091490842780405</v>
      </c>
      <c r="G11" s="25">
        <v>2724</v>
      </c>
      <c r="H11" s="26">
        <v>-8.344549125168237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44474</v>
      </c>
      <c r="D12" s="26">
        <v>2.086537357970848</v>
      </c>
      <c r="E12" s="25">
        <v>4897436</v>
      </c>
      <c r="F12" s="26">
        <v>5.967583773365103</v>
      </c>
      <c r="G12" s="25">
        <v>6784</v>
      </c>
      <c r="H12" s="26">
        <v>9.36643559567951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2217</v>
      </c>
      <c r="D13" s="26">
        <v>23.166666666666668</v>
      </c>
      <c r="E13" s="25">
        <v>81779</v>
      </c>
      <c r="F13" s="26">
        <v>82.96306239792379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4618</v>
      </c>
      <c r="D14" s="26">
        <v>-9.980506822612085</v>
      </c>
      <c r="E14" s="25">
        <v>140214</v>
      </c>
      <c r="F14" s="26">
        <v>38.1609286009893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24679</v>
      </c>
      <c r="D15" s="26">
        <v>2.670882389649291</v>
      </c>
      <c r="E15" s="25">
        <v>1326367</v>
      </c>
      <c r="F15" s="26">
        <v>2.596616021992608</v>
      </c>
      <c r="G15" s="25">
        <v>445</v>
      </c>
      <c r="H15" s="26">
        <v>-38.705234159779614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4221</v>
      </c>
      <c r="D16" s="26">
        <v>-9.923175416133162</v>
      </c>
      <c r="E16" s="25">
        <v>54357</v>
      </c>
      <c r="F16" s="26">
        <v>5.926026970145763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6184</v>
      </c>
      <c r="D17" s="26">
        <v>8.701001933555986</v>
      </c>
      <c r="E17" s="25">
        <v>497770</v>
      </c>
      <c r="F17" s="26">
        <v>21.87340854781212</v>
      </c>
      <c r="G17" s="25">
        <v>285</v>
      </c>
      <c r="H17" s="26">
        <v>28400</v>
      </c>
      <c r="I17" s="62"/>
    </row>
    <row r="18" spans="1:9" s="22" customFormat="1" ht="15.75" customHeight="1">
      <c r="A18" s="23">
        <v>16</v>
      </c>
      <c r="B18" s="24" t="s">
        <v>21</v>
      </c>
      <c r="C18" s="25">
        <v>18575</v>
      </c>
      <c r="D18" s="26">
        <v>-0.8963346315957957</v>
      </c>
      <c r="E18" s="25">
        <v>963813</v>
      </c>
      <c r="F18" s="26">
        <v>11.933054762607107</v>
      </c>
      <c r="G18" s="25">
        <v>2849</v>
      </c>
      <c r="H18" s="26">
        <v>-21.49352438688344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13668</v>
      </c>
      <c r="D19" s="26">
        <v>14.905422446406053</v>
      </c>
      <c r="E19" s="25">
        <v>1480818</v>
      </c>
      <c r="F19" s="26">
        <v>15.512929521432193</v>
      </c>
      <c r="G19" s="25">
        <v>1428</v>
      </c>
      <c r="H19" s="26">
        <v>-3.5786630654962863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90407</v>
      </c>
      <c r="D20" s="26">
        <v>-3.161987596268169</v>
      </c>
      <c r="E20" s="25">
        <v>6250048</v>
      </c>
      <c r="F20" s="26">
        <v>-2.1683705414164285</v>
      </c>
      <c r="G20" s="25">
        <v>14139</v>
      </c>
      <c r="H20" s="26">
        <v>11.761916054066873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146768</v>
      </c>
      <c r="D21" s="26">
        <v>2.665118426390968</v>
      </c>
      <c r="E21" s="25">
        <v>14523762</v>
      </c>
      <c r="F21" s="26">
        <v>7.382013336319337</v>
      </c>
      <c r="G21" s="25">
        <v>312744</v>
      </c>
      <c r="H21" s="26">
        <v>30.634954449192367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49322</v>
      </c>
      <c r="D22" s="26">
        <v>-1.0234387542141596</v>
      </c>
      <c r="E22" s="25">
        <v>4309967</v>
      </c>
      <c r="F22" s="26">
        <v>4.749286374832758</v>
      </c>
      <c r="G22" s="25">
        <v>4098</v>
      </c>
      <c r="H22" s="26">
        <v>-4.6976744186046515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26243</v>
      </c>
      <c r="D23" s="26">
        <v>-2.398839631062184</v>
      </c>
      <c r="E23" s="25">
        <v>1429788</v>
      </c>
      <c r="F23" s="26">
        <v>-3.9860430072001</v>
      </c>
      <c r="G23" s="25">
        <v>176</v>
      </c>
      <c r="H23" s="26">
        <v>4.1420118343195265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36048</v>
      </c>
      <c r="D24" s="26">
        <v>-7.732473316440144</v>
      </c>
      <c r="E24" s="25">
        <v>3366008</v>
      </c>
      <c r="F24" s="26">
        <v>-2.4804273236097916</v>
      </c>
      <c r="G24" s="25">
        <v>2160</v>
      </c>
      <c r="H24" s="26">
        <v>-13.77245508982036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7587</v>
      </c>
      <c r="D25" s="26">
        <v>-4.912896352926432</v>
      </c>
      <c r="E25" s="25">
        <v>195826</v>
      </c>
      <c r="F25" s="26">
        <v>0.4122611807898596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3517</v>
      </c>
      <c r="D26" s="26">
        <v>-26.422594142259413</v>
      </c>
      <c r="E26" s="25">
        <v>88609</v>
      </c>
      <c r="F26" s="26">
        <v>-11.908975225673043</v>
      </c>
      <c r="G26" s="25">
        <v>4</v>
      </c>
      <c r="H26" s="26">
        <v>300</v>
      </c>
      <c r="I26" s="62"/>
    </row>
    <row r="27" spans="1:9" s="22" customFormat="1" ht="15.75" customHeight="1">
      <c r="A27" s="23">
        <v>25</v>
      </c>
      <c r="B27" s="24" t="s">
        <v>30</v>
      </c>
      <c r="C27" s="25">
        <v>6437</v>
      </c>
      <c r="D27" s="26">
        <v>-16.69470687200725</v>
      </c>
      <c r="E27" s="25">
        <v>370364</v>
      </c>
      <c r="F27" s="26">
        <v>18.252351547583316</v>
      </c>
      <c r="G27" s="25">
        <v>1696</v>
      </c>
      <c r="H27" s="26">
        <v>-4.611923509561305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31012</v>
      </c>
      <c r="D28" s="26">
        <v>-0.5930057377311921</v>
      </c>
      <c r="E28" s="25">
        <v>3204276</v>
      </c>
      <c r="F28" s="26">
        <v>0.030780853435062077</v>
      </c>
      <c r="G28" s="25">
        <v>5127</v>
      </c>
      <c r="H28" s="26">
        <v>17.40325166017861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7072</v>
      </c>
      <c r="D29" s="26">
        <v>10.15576323987539</v>
      </c>
      <c r="E29" s="25">
        <v>423535</v>
      </c>
      <c r="F29" s="26">
        <v>3.3188593174444416</v>
      </c>
      <c r="G29" s="25">
        <v>153</v>
      </c>
      <c r="H29" s="26">
        <v>128.3582089552239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7768</v>
      </c>
      <c r="D30" s="26">
        <v>22.138364779874212</v>
      </c>
      <c r="E30" s="25">
        <v>444874</v>
      </c>
      <c r="F30" s="26">
        <v>41.28321492881438</v>
      </c>
      <c r="G30" s="25">
        <v>259</v>
      </c>
      <c r="H30" s="26">
        <v>-51.67910447761194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40963</v>
      </c>
      <c r="D31" s="26">
        <v>-6.050319946790212</v>
      </c>
      <c r="E31" s="25">
        <v>3405276</v>
      </c>
      <c r="F31" s="26">
        <v>-6.630788010664888</v>
      </c>
      <c r="G31" s="25">
        <v>12883</v>
      </c>
      <c r="H31" s="26">
        <v>3.6861167002012074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248764</v>
      </c>
      <c r="D32" s="26">
        <v>0.7798605568812059</v>
      </c>
      <c r="E32" s="25">
        <v>27590873</v>
      </c>
      <c r="F32" s="26">
        <v>7.120966066207747</v>
      </c>
      <c r="G32" s="25">
        <v>121822</v>
      </c>
      <c r="H32" s="26">
        <v>24.263783342683734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2082</v>
      </c>
      <c r="D33" s="26">
        <v>-14.426633785450061</v>
      </c>
      <c r="E33" s="25">
        <v>3192</v>
      </c>
      <c r="F33" s="26">
        <v>0.7575757575757576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41111</v>
      </c>
      <c r="D34" s="26">
        <v>-5.758430185911102</v>
      </c>
      <c r="E34" s="25">
        <v>2706617</v>
      </c>
      <c r="F34" s="26">
        <v>9.379873437620605</v>
      </c>
      <c r="G34" s="25">
        <v>6154</v>
      </c>
      <c r="H34" s="26">
        <v>22.71186440677966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11345</v>
      </c>
      <c r="D35" s="26">
        <v>53.601408069320335</v>
      </c>
      <c r="E35" s="25">
        <v>1306781</v>
      </c>
      <c r="F35" s="26">
        <v>63.54121691552375</v>
      </c>
      <c r="G35" s="25">
        <v>7</v>
      </c>
      <c r="H35" s="26">
        <v>-30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15379</v>
      </c>
      <c r="D36" s="26">
        <v>9.975686498855834</v>
      </c>
      <c r="E36" s="25">
        <v>1608114</v>
      </c>
      <c r="F36" s="26">
        <v>18.84849295569586</v>
      </c>
      <c r="G36" s="25">
        <v>2041</v>
      </c>
      <c r="H36" s="26">
        <v>1.5928322548531608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10982</v>
      </c>
      <c r="D37" s="26">
        <v>-8.046554467051829</v>
      </c>
      <c r="E37" s="25">
        <v>531018</v>
      </c>
      <c r="F37" s="26">
        <v>-2.60803539004985</v>
      </c>
      <c r="G37" s="25">
        <v>492</v>
      </c>
      <c r="H37" s="26">
        <v>-23.48367029548989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57295</v>
      </c>
      <c r="D38" s="26">
        <v>-1.9626296156873482</v>
      </c>
      <c r="E38" s="25">
        <v>5312223</v>
      </c>
      <c r="F38" s="26">
        <v>2.6549053921708823</v>
      </c>
      <c r="G38" s="25">
        <v>27998</v>
      </c>
      <c r="H38" s="26">
        <v>18.31973967797828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29062</v>
      </c>
      <c r="D39" s="26">
        <v>-3.2975077363324794</v>
      </c>
      <c r="E39" s="25">
        <v>2459114</v>
      </c>
      <c r="F39" s="26">
        <v>-2.6834612689029305</v>
      </c>
      <c r="G39" s="25">
        <v>3814</v>
      </c>
      <c r="H39" s="26">
        <v>-19.12637828668363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1203845</v>
      </c>
      <c r="D40" s="27">
        <v>0.47674173067597675</v>
      </c>
      <c r="E40" s="12">
        <f>SUM(E3:E39)</f>
        <v>107173126</v>
      </c>
      <c r="F40" s="27">
        <v>6.1789870096864865</v>
      </c>
      <c r="G40" s="12">
        <f>SUM(G3:G39)</f>
        <v>668663</v>
      </c>
      <c r="H40" s="27">
        <v>20.452473852782973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80" zoomScaleNormal="80" zoomScalePageLayoutView="0" workbookViewId="0" topLeftCell="A2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43</v>
      </c>
      <c r="C1" s="64" t="str">
        <f>Totali!C1</f>
        <v>Gennaio - Settembre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7750</v>
      </c>
      <c r="D3" s="48">
        <v>-3.1734132933533234</v>
      </c>
      <c r="E3" s="47">
        <v>3038</v>
      </c>
      <c r="F3" s="48">
        <v>-15.844875346260388</v>
      </c>
      <c r="G3" s="56">
        <v>2872</v>
      </c>
      <c r="H3" s="48">
        <v>-16.801853997682503</v>
      </c>
      <c r="I3" s="47">
        <v>10788</v>
      </c>
      <c r="J3" s="48">
        <v>-7.112106078870329</v>
      </c>
      <c r="K3" s="47">
        <v>510</v>
      </c>
      <c r="L3" s="48">
        <v>-25</v>
      </c>
      <c r="M3" s="49">
        <v>11298</v>
      </c>
      <c r="N3" s="50">
        <v>-8.101512933138116</v>
      </c>
      <c r="O3" s="61"/>
    </row>
    <row r="4" spans="1:15" s="8" customFormat="1" ht="15.75" customHeight="1">
      <c r="A4" s="30">
        <v>2</v>
      </c>
      <c r="B4" s="40" t="s">
        <v>8</v>
      </c>
      <c r="C4" s="47">
        <v>2674</v>
      </c>
      <c r="D4" s="48">
        <v>4.249512670565302</v>
      </c>
      <c r="E4" s="47">
        <v>4294</v>
      </c>
      <c r="F4" s="48">
        <v>11.764705882352942</v>
      </c>
      <c r="G4" s="56">
        <v>3437</v>
      </c>
      <c r="H4" s="48">
        <v>14.528490503165612</v>
      </c>
      <c r="I4" s="47">
        <v>6968</v>
      </c>
      <c r="J4" s="48">
        <v>8.75604807242079</v>
      </c>
      <c r="K4" s="47">
        <v>4562</v>
      </c>
      <c r="L4" s="48">
        <v>46.077489593339735</v>
      </c>
      <c r="M4" s="49">
        <v>11530</v>
      </c>
      <c r="N4" s="50">
        <v>20.98635886673662</v>
      </c>
      <c r="O4" s="61"/>
    </row>
    <row r="5" spans="1:15" s="8" customFormat="1" ht="15.75" customHeight="1">
      <c r="A5" s="30">
        <v>3</v>
      </c>
      <c r="B5" s="40" t="s">
        <v>9</v>
      </c>
      <c r="C5" s="47">
        <v>17976</v>
      </c>
      <c r="D5" s="48">
        <v>8.465576540155675</v>
      </c>
      <c r="E5" s="47">
        <v>6809</v>
      </c>
      <c r="F5" s="48">
        <v>16.692373607540702</v>
      </c>
      <c r="G5" s="56">
        <v>5346</v>
      </c>
      <c r="H5" s="48">
        <v>20</v>
      </c>
      <c r="I5" s="47">
        <v>24785</v>
      </c>
      <c r="J5" s="48">
        <v>10.607818636201356</v>
      </c>
      <c r="K5" s="47">
        <v>2470</v>
      </c>
      <c r="L5" s="48">
        <v>-5.4002297970126385</v>
      </c>
      <c r="M5" s="49">
        <v>27255</v>
      </c>
      <c r="N5" s="50">
        <v>8.93720772213118</v>
      </c>
      <c r="O5" s="61"/>
    </row>
    <row r="6" spans="1:15" s="8" customFormat="1" ht="15.75" customHeight="1">
      <c r="A6" s="30">
        <v>4</v>
      </c>
      <c r="B6" s="40" t="s">
        <v>10</v>
      </c>
      <c r="C6" s="47">
        <v>14205</v>
      </c>
      <c r="D6" s="48">
        <v>15.930792458989636</v>
      </c>
      <c r="E6" s="47">
        <v>35502</v>
      </c>
      <c r="F6" s="48">
        <v>-0.7575545802700361</v>
      </c>
      <c r="G6" s="56">
        <v>30188</v>
      </c>
      <c r="H6" s="48">
        <v>-2.8012106381608604</v>
      </c>
      <c r="I6" s="47">
        <v>49707</v>
      </c>
      <c r="J6" s="48">
        <v>3.5001873984924834</v>
      </c>
      <c r="K6" s="47">
        <v>1732</v>
      </c>
      <c r="L6" s="48">
        <v>5.8679706601467</v>
      </c>
      <c r="M6" s="49">
        <v>51439</v>
      </c>
      <c r="N6" s="50">
        <v>3.578188554629294</v>
      </c>
      <c r="O6" s="61"/>
    </row>
    <row r="7" spans="1:15" s="8" customFormat="1" ht="15.75" customHeight="1">
      <c r="A7" s="30">
        <v>5</v>
      </c>
      <c r="B7" s="40" t="s">
        <v>11</v>
      </c>
      <c r="C7" s="47">
        <v>14012</v>
      </c>
      <c r="D7" s="48">
        <v>5.982905982905983</v>
      </c>
      <c r="E7" s="47">
        <v>34701</v>
      </c>
      <c r="F7" s="48">
        <v>7.917897683097497</v>
      </c>
      <c r="G7" s="56">
        <v>0</v>
      </c>
      <c r="H7" s="48"/>
      <c r="I7" s="47">
        <v>48713</v>
      </c>
      <c r="J7" s="48">
        <v>7.354107898448519</v>
      </c>
      <c r="K7" s="47">
        <v>4598</v>
      </c>
      <c r="L7" s="48">
        <v>23.27077747989276</v>
      </c>
      <c r="M7" s="49">
        <v>53311</v>
      </c>
      <c r="N7" s="50">
        <v>8.563108377794974</v>
      </c>
      <c r="O7" s="61"/>
    </row>
    <row r="8" spans="1:15" s="8" customFormat="1" ht="15.75" customHeight="1">
      <c r="A8" s="30">
        <v>6</v>
      </c>
      <c r="B8" s="40" t="s">
        <v>12</v>
      </c>
      <c r="C8" s="47">
        <v>1871</v>
      </c>
      <c r="D8" s="48">
        <v>-0.16008537886872998</v>
      </c>
      <c r="E8" s="47">
        <v>103</v>
      </c>
      <c r="F8" s="48">
        <v>-43.40659340659341</v>
      </c>
      <c r="G8" s="56">
        <v>84</v>
      </c>
      <c r="H8" s="48">
        <v>-46.835443037974684</v>
      </c>
      <c r="I8" s="47">
        <v>1974</v>
      </c>
      <c r="J8" s="48">
        <v>-3.9883268482490273</v>
      </c>
      <c r="K8" s="47">
        <v>8823</v>
      </c>
      <c r="L8" s="48">
        <v>-13.338571849523623</v>
      </c>
      <c r="M8" s="49">
        <v>10797</v>
      </c>
      <c r="N8" s="50">
        <v>-11.76759009561167</v>
      </c>
      <c r="O8" s="61"/>
    </row>
    <row r="9" spans="1:15" s="8" customFormat="1" ht="15.75" customHeight="1">
      <c r="A9" s="30">
        <v>7</v>
      </c>
      <c r="B9" s="40" t="s">
        <v>13</v>
      </c>
      <c r="C9" s="47">
        <v>4009</v>
      </c>
      <c r="D9" s="48">
        <v>-11.14804964539007</v>
      </c>
      <c r="E9" s="47">
        <v>853</v>
      </c>
      <c r="F9" s="48">
        <v>-16.78048780487805</v>
      </c>
      <c r="G9" s="56">
        <v>583</v>
      </c>
      <c r="H9" s="48">
        <v>-13.62962962962963</v>
      </c>
      <c r="I9" s="47">
        <v>4862</v>
      </c>
      <c r="J9" s="48">
        <v>-12.190716994762507</v>
      </c>
      <c r="K9" s="47">
        <v>3850</v>
      </c>
      <c r="L9" s="48">
        <v>0.18214936247723132</v>
      </c>
      <c r="M9" s="49">
        <v>8712</v>
      </c>
      <c r="N9" s="50">
        <v>-7.121535181236673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8246</v>
      </c>
      <c r="D10" s="48">
        <v>26.5500306936771</v>
      </c>
      <c r="E10" s="47">
        <v>1739</v>
      </c>
      <c r="F10" s="48">
        <v>41.612377850162865</v>
      </c>
      <c r="G10" s="56">
        <v>1486</v>
      </c>
      <c r="H10" s="48">
        <v>88.57868020304568</v>
      </c>
      <c r="I10" s="47">
        <v>9985</v>
      </c>
      <c r="J10" s="48">
        <v>28.938533057851238</v>
      </c>
      <c r="K10" s="47">
        <v>980</v>
      </c>
      <c r="L10" s="48">
        <v>2.2964509394572024</v>
      </c>
      <c r="M10" s="49">
        <v>10965</v>
      </c>
      <c r="N10" s="50">
        <v>26.005515973339463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21098</v>
      </c>
      <c r="D11" s="48">
        <v>-3.1491002570694087</v>
      </c>
      <c r="E11" s="47">
        <v>5347</v>
      </c>
      <c r="F11" s="48">
        <v>-4.449606862044317</v>
      </c>
      <c r="G11" s="56">
        <v>4649</v>
      </c>
      <c r="H11" s="48">
        <v>-3.1458333333333335</v>
      </c>
      <c r="I11" s="47">
        <v>26445</v>
      </c>
      <c r="J11" s="48">
        <v>-3.414901387874361</v>
      </c>
      <c r="K11" s="47">
        <v>4293</v>
      </c>
      <c r="L11" s="48">
        <v>-2.542565266742338</v>
      </c>
      <c r="M11" s="49">
        <v>30738</v>
      </c>
      <c r="N11" s="50">
        <v>-3.2940066068900427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33586</v>
      </c>
      <c r="D12" s="48">
        <v>1.5296251511487304</v>
      </c>
      <c r="E12" s="47">
        <v>9353</v>
      </c>
      <c r="F12" s="48">
        <v>2.464943032427695</v>
      </c>
      <c r="G12" s="56">
        <v>7605</v>
      </c>
      <c r="H12" s="48">
        <v>-1.4768752429071124</v>
      </c>
      <c r="I12" s="47">
        <v>42939</v>
      </c>
      <c r="J12" s="48">
        <v>1.7318991660348748</v>
      </c>
      <c r="K12" s="47">
        <v>1535</v>
      </c>
      <c r="L12" s="48">
        <v>13.117170228445099</v>
      </c>
      <c r="M12" s="49">
        <v>44474</v>
      </c>
      <c r="N12" s="50">
        <v>2.086537357970848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1861</v>
      </c>
      <c r="D13" s="48">
        <v>119.97635933806147</v>
      </c>
      <c r="E13" s="47">
        <v>0</v>
      </c>
      <c r="F13" s="48"/>
      <c r="G13" s="56">
        <v>0</v>
      </c>
      <c r="H13" s="48"/>
      <c r="I13" s="47">
        <v>1861</v>
      </c>
      <c r="J13" s="48">
        <v>119.97635933806147</v>
      </c>
      <c r="K13" s="47">
        <v>356</v>
      </c>
      <c r="L13" s="48">
        <v>-62.683438155136265</v>
      </c>
      <c r="M13" s="49">
        <v>2217</v>
      </c>
      <c r="N13" s="50">
        <v>23.166666666666668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925</v>
      </c>
      <c r="D14" s="48">
        <v>428.57142857142856</v>
      </c>
      <c r="E14" s="47">
        <v>1044</v>
      </c>
      <c r="F14" s="48">
        <v>40.13422818791946</v>
      </c>
      <c r="G14" s="56">
        <v>841</v>
      </c>
      <c r="H14" s="48">
        <v>40.40066777963272</v>
      </c>
      <c r="I14" s="47">
        <v>1969</v>
      </c>
      <c r="J14" s="48">
        <v>114.02173913043478</v>
      </c>
      <c r="K14" s="47">
        <v>2649</v>
      </c>
      <c r="L14" s="48">
        <v>-37.07838479809976</v>
      </c>
      <c r="M14" s="49">
        <v>4618</v>
      </c>
      <c r="N14" s="50">
        <v>-9.980506822612085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2921</v>
      </c>
      <c r="D15" s="48">
        <v>-12.413793103448276</v>
      </c>
      <c r="E15" s="47">
        <v>15543</v>
      </c>
      <c r="F15" s="48">
        <v>1.237543151175666</v>
      </c>
      <c r="G15" s="56">
        <v>13465</v>
      </c>
      <c r="H15" s="48">
        <v>2.302081750493846</v>
      </c>
      <c r="I15" s="47">
        <v>18464</v>
      </c>
      <c r="J15" s="48">
        <v>-1.1986301369863013</v>
      </c>
      <c r="K15" s="47">
        <v>6215</v>
      </c>
      <c r="L15" s="48">
        <v>16.189942045242102</v>
      </c>
      <c r="M15" s="49">
        <v>24679</v>
      </c>
      <c r="N15" s="50">
        <v>2.670882389649291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2922</v>
      </c>
      <c r="D16" s="48">
        <v>-7.794256863363837</v>
      </c>
      <c r="E16" s="47">
        <v>38</v>
      </c>
      <c r="F16" s="48">
        <v>-30.90909090909091</v>
      </c>
      <c r="G16" s="56">
        <v>37</v>
      </c>
      <c r="H16" s="48">
        <v>640</v>
      </c>
      <c r="I16" s="47">
        <v>2960</v>
      </c>
      <c r="J16" s="48">
        <v>-8.188585607940446</v>
      </c>
      <c r="K16" s="47">
        <v>1261</v>
      </c>
      <c r="L16" s="48">
        <v>-13.74829001367989</v>
      </c>
      <c r="M16" s="49">
        <v>4221</v>
      </c>
      <c r="N16" s="50">
        <v>-9.923175416133162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2159</v>
      </c>
      <c r="D17" s="48">
        <v>-10.15397419891802</v>
      </c>
      <c r="E17" s="47">
        <v>2726</v>
      </c>
      <c r="F17" s="48">
        <v>43.02203567681007</v>
      </c>
      <c r="G17" s="56">
        <v>2125</v>
      </c>
      <c r="H17" s="48">
        <v>67.32283464566929</v>
      </c>
      <c r="I17" s="47">
        <v>4885</v>
      </c>
      <c r="J17" s="48">
        <v>13.367370619633325</v>
      </c>
      <c r="K17" s="47">
        <v>1299</v>
      </c>
      <c r="L17" s="48">
        <v>-5.869565217391305</v>
      </c>
      <c r="M17" s="49">
        <v>6184</v>
      </c>
      <c r="N17" s="50">
        <v>8.701001933555986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6933</v>
      </c>
      <c r="D18" s="48">
        <v>5.766590389016018</v>
      </c>
      <c r="E18" s="47">
        <v>5597</v>
      </c>
      <c r="F18" s="48">
        <v>-2.491289198606272</v>
      </c>
      <c r="G18" s="56">
        <v>5077</v>
      </c>
      <c r="H18" s="48">
        <v>-3.8629047528877107</v>
      </c>
      <c r="I18" s="47">
        <v>12530</v>
      </c>
      <c r="J18" s="48">
        <v>1.9113460756405043</v>
      </c>
      <c r="K18" s="47">
        <v>6045</v>
      </c>
      <c r="L18" s="48">
        <v>-6.25</v>
      </c>
      <c r="M18" s="49">
        <v>18575</v>
      </c>
      <c r="N18" s="50">
        <v>-0.8963346315957957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10588</v>
      </c>
      <c r="D19" s="48">
        <v>22.34804714582852</v>
      </c>
      <c r="E19" s="47">
        <v>2074</v>
      </c>
      <c r="F19" s="48">
        <v>-12.48945147679325</v>
      </c>
      <c r="G19" s="56">
        <v>1472</v>
      </c>
      <c r="H19" s="48">
        <v>-31.662024141132775</v>
      </c>
      <c r="I19" s="47">
        <v>12662</v>
      </c>
      <c r="J19" s="48">
        <v>14.858490566037736</v>
      </c>
      <c r="K19" s="47">
        <v>1006</v>
      </c>
      <c r="L19" s="48">
        <v>15.499425947187142</v>
      </c>
      <c r="M19" s="49">
        <v>13668</v>
      </c>
      <c r="N19" s="50">
        <v>14.905422446406053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44521</v>
      </c>
      <c r="D20" s="48">
        <v>-8.21737068876657</v>
      </c>
      <c r="E20" s="47">
        <v>24512</v>
      </c>
      <c r="F20" s="48">
        <v>6.435084672166739</v>
      </c>
      <c r="G20" s="56">
        <v>24489</v>
      </c>
      <c r="H20" s="48">
        <v>6.367545497980281</v>
      </c>
      <c r="I20" s="47">
        <v>69033</v>
      </c>
      <c r="J20" s="48">
        <v>-3.5002865649943384</v>
      </c>
      <c r="K20" s="47">
        <v>21374</v>
      </c>
      <c r="L20" s="48">
        <v>-2.0529740628723308</v>
      </c>
      <c r="M20" s="49">
        <v>90407</v>
      </c>
      <c r="N20" s="50">
        <v>-3.161987596268169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26606</v>
      </c>
      <c r="D21" s="48">
        <v>8.511766385252253</v>
      </c>
      <c r="E21" s="47">
        <v>116925</v>
      </c>
      <c r="F21" s="48">
        <v>1.7163685712297307</v>
      </c>
      <c r="G21" s="56">
        <v>83333</v>
      </c>
      <c r="H21" s="48">
        <v>2.7407224756503514</v>
      </c>
      <c r="I21" s="47">
        <v>143531</v>
      </c>
      <c r="J21" s="48">
        <v>2.910999419234106</v>
      </c>
      <c r="K21" s="47">
        <v>3237</v>
      </c>
      <c r="L21" s="48">
        <v>-7.169486664754803</v>
      </c>
      <c r="M21" s="49">
        <v>146768</v>
      </c>
      <c r="N21" s="50">
        <v>2.665118426390968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26166</v>
      </c>
      <c r="D22" s="48">
        <v>-3.5816935662171123</v>
      </c>
      <c r="E22" s="47">
        <v>16560</v>
      </c>
      <c r="F22" s="48">
        <v>3.73989851531667</v>
      </c>
      <c r="G22" s="56">
        <v>14237</v>
      </c>
      <c r="H22" s="48">
        <v>3.286419036564132</v>
      </c>
      <c r="I22" s="47">
        <v>42726</v>
      </c>
      <c r="J22" s="48">
        <v>-0.8700494188069883</v>
      </c>
      <c r="K22" s="47">
        <v>6596</v>
      </c>
      <c r="L22" s="48">
        <v>-2.005645520725004</v>
      </c>
      <c r="M22" s="49">
        <v>49322</v>
      </c>
      <c r="N22" s="50">
        <v>-1.0234387542141596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9879</v>
      </c>
      <c r="D23" s="48">
        <v>-3.1470588235294117</v>
      </c>
      <c r="E23" s="47">
        <v>4609</v>
      </c>
      <c r="F23" s="48">
        <v>-0.689506571859513</v>
      </c>
      <c r="G23" s="56">
        <v>3877</v>
      </c>
      <c r="H23" s="48">
        <v>-2.7345709984947315</v>
      </c>
      <c r="I23" s="47">
        <v>14488</v>
      </c>
      <c r="J23" s="48">
        <v>-2.3785459200862475</v>
      </c>
      <c r="K23" s="47">
        <v>11755</v>
      </c>
      <c r="L23" s="48">
        <v>-2.4238399601560556</v>
      </c>
      <c r="M23" s="49">
        <v>26243</v>
      </c>
      <c r="N23" s="50">
        <v>-2.398839631062184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29853</v>
      </c>
      <c r="D24" s="48">
        <v>-7.89238221591435</v>
      </c>
      <c r="E24" s="47">
        <v>4435</v>
      </c>
      <c r="F24" s="48">
        <v>-13.54775828460039</v>
      </c>
      <c r="G24" s="56">
        <v>3851</v>
      </c>
      <c r="H24" s="48">
        <v>-13.226678684091933</v>
      </c>
      <c r="I24" s="47">
        <v>34288</v>
      </c>
      <c r="J24" s="48">
        <v>-8.665192722623265</v>
      </c>
      <c r="K24" s="47">
        <v>1760</v>
      </c>
      <c r="L24" s="48">
        <v>15.18324607329843</v>
      </c>
      <c r="M24" s="49">
        <v>36048</v>
      </c>
      <c r="N24" s="50">
        <v>-7.732473316440144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2981</v>
      </c>
      <c r="D25" s="48">
        <v>-1.2586949320967207</v>
      </c>
      <c r="E25" s="47">
        <v>883</v>
      </c>
      <c r="F25" s="48">
        <v>-4.437229437229437</v>
      </c>
      <c r="G25" s="56">
        <v>706</v>
      </c>
      <c r="H25" s="48">
        <v>-0.4231311706629055</v>
      </c>
      <c r="I25" s="47">
        <v>3864</v>
      </c>
      <c r="J25" s="48">
        <v>-2.0035505959928988</v>
      </c>
      <c r="K25" s="47">
        <v>3723</v>
      </c>
      <c r="L25" s="48">
        <v>-7.755203171456888</v>
      </c>
      <c r="M25" s="49">
        <v>7587</v>
      </c>
      <c r="N25" s="50">
        <v>-4.912896352926432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459</v>
      </c>
      <c r="D26" s="48">
        <v>-58.90778871978514</v>
      </c>
      <c r="E26" s="47">
        <v>592</v>
      </c>
      <c r="F26" s="48">
        <v>-17.318435754189945</v>
      </c>
      <c r="G26" s="56">
        <v>471</v>
      </c>
      <c r="H26" s="48">
        <v>-17.801047120418847</v>
      </c>
      <c r="I26" s="47">
        <v>1051</v>
      </c>
      <c r="J26" s="48">
        <v>-42.66230223677032</v>
      </c>
      <c r="K26" s="47">
        <v>2466</v>
      </c>
      <c r="L26" s="48">
        <v>-16.321683067526298</v>
      </c>
      <c r="M26" s="49">
        <v>3517</v>
      </c>
      <c r="N26" s="50">
        <v>-26.422594142259413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2011</v>
      </c>
      <c r="D27" s="48">
        <v>-25.62869822485207</v>
      </c>
      <c r="E27" s="47">
        <v>1954</v>
      </c>
      <c r="F27" s="48">
        <v>-9.285051067780874</v>
      </c>
      <c r="G27" s="56">
        <v>1685</v>
      </c>
      <c r="H27" s="48">
        <v>-8.622559652928416</v>
      </c>
      <c r="I27" s="47">
        <v>3965</v>
      </c>
      <c r="J27" s="48">
        <v>-18.38205022643063</v>
      </c>
      <c r="K27" s="47">
        <v>2472</v>
      </c>
      <c r="L27" s="48">
        <v>-13.83757406761938</v>
      </c>
      <c r="M27" s="49">
        <v>6437</v>
      </c>
      <c r="N27" s="50">
        <v>-16.69470687200725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7520</v>
      </c>
      <c r="D28" s="48">
        <v>-7.3092567484284485</v>
      </c>
      <c r="E28" s="47">
        <v>19945</v>
      </c>
      <c r="F28" s="48">
        <v>0.09535280537990565</v>
      </c>
      <c r="G28" s="56">
        <v>0</v>
      </c>
      <c r="H28" s="48"/>
      <c r="I28" s="47">
        <v>27465</v>
      </c>
      <c r="J28" s="48">
        <v>-2.047148614429901</v>
      </c>
      <c r="K28" s="47">
        <v>3547</v>
      </c>
      <c r="L28" s="48">
        <v>12.317922735908803</v>
      </c>
      <c r="M28" s="49">
        <v>31012</v>
      </c>
      <c r="N28" s="50">
        <v>-0.5930057377311921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3995</v>
      </c>
      <c r="D29" s="48">
        <v>-10.626398210290828</v>
      </c>
      <c r="E29" s="47">
        <v>605</v>
      </c>
      <c r="F29" s="48">
        <v>21.730382293762574</v>
      </c>
      <c r="G29" s="56">
        <v>605</v>
      </c>
      <c r="H29" s="48">
        <v>728.7671232876712</v>
      </c>
      <c r="I29" s="47">
        <v>4600</v>
      </c>
      <c r="J29" s="48">
        <v>-7.388765854640628</v>
      </c>
      <c r="K29" s="47">
        <v>2472</v>
      </c>
      <c r="L29" s="48">
        <v>70.13076393668273</v>
      </c>
      <c r="M29" s="49">
        <v>7072</v>
      </c>
      <c r="N29" s="50">
        <v>10.15576323987539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803</v>
      </c>
      <c r="D30" s="48">
        <v>-42.887624466571836</v>
      </c>
      <c r="E30" s="47">
        <v>4783</v>
      </c>
      <c r="F30" s="48">
        <v>80.35444947209653</v>
      </c>
      <c r="G30" s="56">
        <v>2865</v>
      </c>
      <c r="H30" s="48">
        <v>82.25190839694656</v>
      </c>
      <c r="I30" s="47">
        <v>5586</v>
      </c>
      <c r="J30" s="48">
        <v>37.654016757023165</v>
      </c>
      <c r="K30" s="47">
        <v>2182</v>
      </c>
      <c r="L30" s="48">
        <v>-5.212858384013901</v>
      </c>
      <c r="M30" s="49">
        <v>7768</v>
      </c>
      <c r="N30" s="50">
        <v>22.138364779874212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6899</v>
      </c>
      <c r="D31" s="48">
        <v>-13.274670018856066</v>
      </c>
      <c r="E31" s="47">
        <v>20127</v>
      </c>
      <c r="F31" s="48">
        <v>-5.043404415927533</v>
      </c>
      <c r="G31" s="56">
        <v>19713</v>
      </c>
      <c r="H31" s="48">
        <v>-1.2770432692307692</v>
      </c>
      <c r="I31" s="47">
        <v>27026</v>
      </c>
      <c r="J31" s="48">
        <v>-7.2896298583239</v>
      </c>
      <c r="K31" s="47">
        <v>13937</v>
      </c>
      <c r="L31" s="48">
        <v>-3.550173010380623</v>
      </c>
      <c r="M31" s="49">
        <v>40963</v>
      </c>
      <c r="N31" s="50">
        <v>-6.050319946790212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102736</v>
      </c>
      <c r="D32" s="48">
        <v>-6.377239506442852</v>
      </c>
      <c r="E32" s="47">
        <v>145884</v>
      </c>
      <c r="F32" s="48">
        <v>6.511882597743949</v>
      </c>
      <c r="G32" s="56">
        <v>91265</v>
      </c>
      <c r="H32" s="48">
        <v>4.31597115065894</v>
      </c>
      <c r="I32" s="47">
        <v>248620</v>
      </c>
      <c r="J32" s="48">
        <v>0.7786817133429808</v>
      </c>
      <c r="K32" s="47">
        <v>144</v>
      </c>
      <c r="L32" s="48">
        <v>2.857142857142857</v>
      </c>
      <c r="M32" s="49">
        <v>248764</v>
      </c>
      <c r="N32" s="50">
        <v>0.7798605568812059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249</v>
      </c>
      <c r="D33" s="48">
        <v>5.508474576271187</v>
      </c>
      <c r="E33" s="47">
        <v>206</v>
      </c>
      <c r="F33" s="48">
        <v>15.083798882681565</v>
      </c>
      <c r="G33" s="56">
        <v>206</v>
      </c>
      <c r="H33" s="48">
        <v>15.083798882681565</v>
      </c>
      <c r="I33" s="47">
        <v>455</v>
      </c>
      <c r="J33" s="48">
        <v>9.63855421686747</v>
      </c>
      <c r="K33" s="47">
        <v>1627</v>
      </c>
      <c r="L33" s="48">
        <v>-19.37561942517344</v>
      </c>
      <c r="M33" s="49">
        <v>2082</v>
      </c>
      <c r="N33" s="50">
        <v>-14.426633785450061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16896</v>
      </c>
      <c r="D34" s="48">
        <v>-7.08315002199736</v>
      </c>
      <c r="E34" s="47">
        <v>16035</v>
      </c>
      <c r="F34" s="48">
        <v>-5.050923732828044</v>
      </c>
      <c r="G34" s="56">
        <v>14313</v>
      </c>
      <c r="H34" s="48">
        <v>-9.20451662014717</v>
      </c>
      <c r="I34" s="47">
        <v>32931</v>
      </c>
      <c r="J34" s="48">
        <v>-6.104584854014599</v>
      </c>
      <c r="K34" s="47">
        <v>8180</v>
      </c>
      <c r="L34" s="48">
        <v>-4.338673839317039</v>
      </c>
      <c r="M34" s="49">
        <v>41111</v>
      </c>
      <c r="N34" s="50">
        <v>-5.758430185911102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6865</v>
      </c>
      <c r="D35" s="48">
        <v>34.766391833529646</v>
      </c>
      <c r="E35" s="47">
        <v>3881</v>
      </c>
      <c r="F35" s="48">
        <v>130.46318289786223</v>
      </c>
      <c r="G35" s="56">
        <v>3774</v>
      </c>
      <c r="H35" s="48">
        <v>135.286783042394</v>
      </c>
      <c r="I35" s="47">
        <v>10746</v>
      </c>
      <c r="J35" s="48">
        <v>58.542342874004135</v>
      </c>
      <c r="K35" s="47">
        <v>599</v>
      </c>
      <c r="L35" s="48">
        <v>-1.480263157894737</v>
      </c>
      <c r="M35" s="49">
        <v>11345</v>
      </c>
      <c r="N35" s="50">
        <v>53.601408069320335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1875</v>
      </c>
      <c r="D36" s="48">
        <v>-0.6885593220338984</v>
      </c>
      <c r="E36" s="47">
        <v>9943</v>
      </c>
      <c r="F36" s="48">
        <v>26.18020304568528</v>
      </c>
      <c r="G36" s="56">
        <v>8731</v>
      </c>
      <c r="H36" s="48">
        <v>17.7319309600863</v>
      </c>
      <c r="I36" s="47">
        <v>11818</v>
      </c>
      <c r="J36" s="48">
        <v>20.986895986895988</v>
      </c>
      <c r="K36" s="47">
        <v>3561</v>
      </c>
      <c r="L36" s="48">
        <v>-15.53605313092979</v>
      </c>
      <c r="M36" s="49">
        <v>15379</v>
      </c>
      <c r="N36" s="50">
        <v>9.975686498855834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3468</v>
      </c>
      <c r="D37" s="48">
        <v>-9.569752281616688</v>
      </c>
      <c r="E37" s="47">
        <v>3319</v>
      </c>
      <c r="F37" s="48">
        <v>-26.096637719884214</v>
      </c>
      <c r="G37" s="56">
        <v>2974</v>
      </c>
      <c r="H37" s="48">
        <v>-25.23881347410759</v>
      </c>
      <c r="I37" s="47">
        <v>6787</v>
      </c>
      <c r="J37" s="48">
        <v>-18.48426615421571</v>
      </c>
      <c r="K37" s="47">
        <v>4195</v>
      </c>
      <c r="L37" s="48">
        <v>15.980094000552944</v>
      </c>
      <c r="M37" s="49">
        <v>10982</v>
      </c>
      <c r="N37" s="50">
        <v>-8.046554467051829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15376</v>
      </c>
      <c r="D38" s="48">
        <v>10.794062545035308</v>
      </c>
      <c r="E38" s="47">
        <v>37151</v>
      </c>
      <c r="F38" s="48">
        <v>-5.999190324376297</v>
      </c>
      <c r="G38" s="56">
        <v>31710</v>
      </c>
      <c r="H38" s="48">
        <v>-7.7795550385342445</v>
      </c>
      <c r="I38" s="47">
        <v>52527</v>
      </c>
      <c r="J38" s="48">
        <v>-1.6348314606741574</v>
      </c>
      <c r="K38" s="47">
        <v>4768</v>
      </c>
      <c r="L38" s="48">
        <v>-5.43435144783816</v>
      </c>
      <c r="M38" s="49">
        <v>57295</v>
      </c>
      <c r="N38" s="50">
        <v>-1.9626296156873482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10200</v>
      </c>
      <c r="D39" s="48">
        <v>-0.6332196785192401</v>
      </c>
      <c r="E39" s="47">
        <v>16053</v>
      </c>
      <c r="F39" s="48">
        <v>-4.480542663334523</v>
      </c>
      <c r="G39" s="56">
        <v>11245</v>
      </c>
      <c r="H39" s="48">
        <v>-8.599528570267415</v>
      </c>
      <c r="I39" s="47">
        <v>26253</v>
      </c>
      <c r="J39" s="48">
        <v>-3.0216837205866054</v>
      </c>
      <c r="K39" s="47">
        <v>2809</v>
      </c>
      <c r="L39" s="48">
        <v>-5.801475519785379</v>
      </c>
      <c r="M39" s="49">
        <v>29062</v>
      </c>
      <c r="N39" s="50">
        <v>-3.2975077363324794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473094</v>
      </c>
      <c r="D40" s="50">
        <v>-1.4781587365053979</v>
      </c>
      <c r="E40" s="12">
        <f>SUM(E3:E39)</f>
        <v>577163</v>
      </c>
      <c r="F40" s="50">
        <v>2.9289919195918244</v>
      </c>
      <c r="G40" s="13">
        <f>SUM(G3:G39)</f>
        <v>399317</v>
      </c>
      <c r="H40" s="48">
        <v>1.6655846222391955</v>
      </c>
      <c r="I40" s="12">
        <f>SUM(I3:I39)</f>
        <v>1050257</v>
      </c>
      <c r="J40" s="50">
        <v>0.8959287407138419</v>
      </c>
      <c r="K40" s="12">
        <f>SUM(K3:K39)</f>
        <v>153588</v>
      </c>
      <c r="L40" s="50">
        <v>-2.2989529395300314</v>
      </c>
      <c r="M40" s="12">
        <f>SUM(M3:M39)</f>
        <v>1203845</v>
      </c>
      <c r="N40" s="50">
        <v>0.47674173067597675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0" zoomScaleNormal="80" zoomScalePageLayoutView="0" workbookViewId="0" topLeftCell="A2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51</v>
      </c>
      <c r="C1" s="64" t="str">
        <f>Totali!C1</f>
        <v>Gennaio - Settembre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715122</v>
      </c>
      <c r="D3" s="48">
        <v>-1.7859546287318404</v>
      </c>
      <c r="E3" s="47">
        <v>380299</v>
      </c>
      <c r="F3" s="48">
        <v>-21.518253296737313</v>
      </c>
      <c r="G3" s="56">
        <v>361820</v>
      </c>
      <c r="H3" s="48">
        <v>-22.60369205758412</v>
      </c>
      <c r="I3" s="47">
        <v>1674</v>
      </c>
      <c r="J3" s="48">
        <v>-13.03896103896104</v>
      </c>
      <c r="K3" s="47">
        <v>1097095</v>
      </c>
      <c r="L3" s="48">
        <v>-9.675940066901527</v>
      </c>
      <c r="M3" s="47">
        <v>832</v>
      </c>
      <c r="N3" s="48">
        <v>13.197278911564625</v>
      </c>
      <c r="O3" s="49">
        <v>1097927</v>
      </c>
      <c r="P3" s="50">
        <v>-9.662107234423495</v>
      </c>
      <c r="Q3" s="61"/>
    </row>
    <row r="4" spans="1:17" s="8" customFormat="1" ht="15.75" customHeight="1">
      <c r="A4" s="30">
        <v>2</v>
      </c>
      <c r="B4" s="40" t="s">
        <v>8</v>
      </c>
      <c r="C4" s="47">
        <v>112792</v>
      </c>
      <c r="D4" s="48">
        <v>22.692019014260694</v>
      </c>
      <c r="E4" s="47">
        <v>266099</v>
      </c>
      <c r="F4" s="48">
        <v>16.814606051028115</v>
      </c>
      <c r="G4" s="56">
        <v>232033</v>
      </c>
      <c r="H4" s="48">
        <v>24.787165959460694</v>
      </c>
      <c r="I4" s="47">
        <v>5599</v>
      </c>
      <c r="J4" s="48">
        <v>10.281662399054559</v>
      </c>
      <c r="K4" s="47">
        <v>384490</v>
      </c>
      <c r="L4" s="48">
        <v>18.376005221610573</v>
      </c>
      <c r="M4" s="47">
        <v>7124</v>
      </c>
      <c r="N4" s="48">
        <v>35.00094750805382</v>
      </c>
      <c r="O4" s="49">
        <v>391614</v>
      </c>
      <c r="P4" s="50">
        <v>18.6417879247821</v>
      </c>
      <c r="Q4" s="61"/>
    </row>
    <row r="5" spans="1:17" s="8" customFormat="1" ht="15.75" customHeight="1">
      <c r="A5" s="30">
        <v>3</v>
      </c>
      <c r="B5" s="40" t="s">
        <v>9</v>
      </c>
      <c r="C5" s="47">
        <v>1882861</v>
      </c>
      <c r="D5" s="48">
        <v>15.230382919919682</v>
      </c>
      <c r="E5" s="47">
        <v>673672</v>
      </c>
      <c r="F5" s="48">
        <v>30.286421567679426</v>
      </c>
      <c r="G5" s="56">
        <v>570277</v>
      </c>
      <c r="H5" s="48">
        <v>32.97819750495511</v>
      </c>
      <c r="I5" s="47">
        <v>16412</v>
      </c>
      <c r="J5" s="48">
        <v>-22.232752084912814</v>
      </c>
      <c r="K5" s="47">
        <v>2572945</v>
      </c>
      <c r="L5" s="48">
        <v>18.450389034749104</v>
      </c>
      <c r="M5" s="47">
        <v>2955</v>
      </c>
      <c r="N5" s="48">
        <v>-6.0712015257469805</v>
      </c>
      <c r="O5" s="49">
        <v>2575900</v>
      </c>
      <c r="P5" s="50">
        <v>18.414925272960218</v>
      </c>
      <c r="Q5" s="61"/>
    </row>
    <row r="6" spans="1:17" s="8" customFormat="1" ht="15.75" customHeight="1">
      <c r="A6" s="30">
        <v>4</v>
      </c>
      <c r="B6" s="40" t="s">
        <v>10</v>
      </c>
      <c r="C6" s="47">
        <v>1588653</v>
      </c>
      <c r="D6" s="48">
        <v>24.624769268303016</v>
      </c>
      <c r="E6" s="47">
        <v>4274885</v>
      </c>
      <c r="F6" s="48">
        <v>2.1443238962979034</v>
      </c>
      <c r="G6" s="56">
        <v>3719959</v>
      </c>
      <c r="H6" s="48">
        <v>-0.2968078813561821</v>
      </c>
      <c r="I6" s="47">
        <v>10719</v>
      </c>
      <c r="J6" s="48">
        <v>19.631696428571427</v>
      </c>
      <c r="K6" s="47">
        <v>5874257</v>
      </c>
      <c r="L6" s="48">
        <v>7.413001378168833</v>
      </c>
      <c r="M6" s="47">
        <v>2347</v>
      </c>
      <c r="N6" s="48">
        <v>9.82686008423023</v>
      </c>
      <c r="O6" s="49">
        <v>5876604</v>
      </c>
      <c r="P6" s="50">
        <v>7.413944245536638</v>
      </c>
      <c r="Q6" s="61"/>
    </row>
    <row r="7" spans="1:17" s="8" customFormat="1" ht="15.75" customHeight="1">
      <c r="A7" s="30">
        <v>5</v>
      </c>
      <c r="B7" s="40" t="s">
        <v>11</v>
      </c>
      <c r="C7" s="47">
        <v>1158189</v>
      </c>
      <c r="D7" s="48">
        <v>7.37712517313822</v>
      </c>
      <c r="E7" s="47">
        <v>2959629</v>
      </c>
      <c r="F7" s="48">
        <v>17.313803421632286</v>
      </c>
      <c r="G7" s="56">
        <v>0</v>
      </c>
      <c r="H7" s="48"/>
      <c r="I7" s="47">
        <v>55424</v>
      </c>
      <c r="J7" s="48">
        <v>27.034770450846914</v>
      </c>
      <c r="K7" s="47">
        <v>4173242</v>
      </c>
      <c r="L7" s="48">
        <v>14.489785952454241</v>
      </c>
      <c r="M7" s="47">
        <v>6134</v>
      </c>
      <c r="N7" s="48">
        <v>4.765157984628523</v>
      </c>
      <c r="O7" s="49">
        <v>4179376</v>
      </c>
      <c r="P7" s="50">
        <v>14.474190569917333</v>
      </c>
      <c r="Q7" s="61"/>
    </row>
    <row r="8" spans="1:17" s="8" customFormat="1" ht="15.75" customHeight="1">
      <c r="A8" s="30">
        <v>6</v>
      </c>
      <c r="B8" s="40" t="s">
        <v>12</v>
      </c>
      <c r="C8" s="47">
        <v>40942</v>
      </c>
      <c r="D8" s="48">
        <v>7.597697826601141</v>
      </c>
      <c r="E8" s="47">
        <v>845</v>
      </c>
      <c r="F8" s="48">
        <v>-46.88874921433061</v>
      </c>
      <c r="G8" s="56">
        <v>482</v>
      </c>
      <c r="H8" s="48">
        <v>-58.662092624356774</v>
      </c>
      <c r="I8" s="47">
        <v>91</v>
      </c>
      <c r="J8" s="48">
        <v>160</v>
      </c>
      <c r="K8" s="47">
        <v>41878</v>
      </c>
      <c r="L8" s="48">
        <v>5.547294402298561</v>
      </c>
      <c r="M8" s="47">
        <v>6370</v>
      </c>
      <c r="N8" s="48">
        <v>-7.560586271948919</v>
      </c>
      <c r="O8" s="49">
        <v>48248</v>
      </c>
      <c r="P8" s="50">
        <v>3.6076275554028516</v>
      </c>
      <c r="Q8" s="61"/>
    </row>
    <row r="9" spans="1:17" s="8" customFormat="1" ht="15.75" customHeight="1">
      <c r="A9" s="30">
        <v>7</v>
      </c>
      <c r="B9" s="40" t="s">
        <v>13</v>
      </c>
      <c r="C9" s="47">
        <v>51660</v>
      </c>
      <c r="D9" s="48">
        <v>-10.52686272472202</v>
      </c>
      <c r="E9" s="47">
        <v>91285</v>
      </c>
      <c r="F9" s="48">
        <v>-13.81703172205438</v>
      </c>
      <c r="G9" s="56">
        <v>77852</v>
      </c>
      <c r="H9" s="48">
        <v>-13.845268528047985</v>
      </c>
      <c r="I9" s="47">
        <v>824</v>
      </c>
      <c r="J9" s="48">
        <v>60</v>
      </c>
      <c r="K9" s="47">
        <v>143769</v>
      </c>
      <c r="L9" s="48">
        <v>-12.428353017853118</v>
      </c>
      <c r="M9" s="47">
        <v>3197</v>
      </c>
      <c r="N9" s="48">
        <v>7.030465349849347</v>
      </c>
      <c r="O9" s="49">
        <v>146966</v>
      </c>
      <c r="P9" s="50">
        <v>-12.08064130174683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982714</v>
      </c>
      <c r="D10" s="48">
        <v>39.15165005706453</v>
      </c>
      <c r="E10" s="47">
        <v>206535</v>
      </c>
      <c r="F10" s="48">
        <v>90.97087378640776</v>
      </c>
      <c r="G10" s="56">
        <v>191880</v>
      </c>
      <c r="H10" s="48">
        <v>130.99703849950643</v>
      </c>
      <c r="I10" s="47">
        <v>6078</v>
      </c>
      <c r="J10" s="48">
        <v>-24.962962962962962</v>
      </c>
      <c r="K10" s="47">
        <v>1195327</v>
      </c>
      <c r="L10" s="48">
        <v>45.33416497663131</v>
      </c>
      <c r="M10" s="47">
        <v>1401</v>
      </c>
      <c r="N10" s="48">
        <v>5.656108597285068</v>
      </c>
      <c r="O10" s="49">
        <v>1196728</v>
      </c>
      <c r="P10" s="50">
        <v>45.270298157063536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2091776</v>
      </c>
      <c r="D11" s="48">
        <v>5.836399477035292</v>
      </c>
      <c r="E11" s="47">
        <v>579719</v>
      </c>
      <c r="F11" s="48">
        <v>-5.569383134335652</v>
      </c>
      <c r="G11" s="56">
        <v>524737</v>
      </c>
      <c r="H11" s="48">
        <v>-5.114110003453769</v>
      </c>
      <c r="I11" s="47">
        <v>11086</v>
      </c>
      <c r="J11" s="48">
        <v>-5.409556313993174</v>
      </c>
      <c r="K11" s="47">
        <v>2682581</v>
      </c>
      <c r="L11" s="48">
        <v>3.0947474572011187</v>
      </c>
      <c r="M11" s="47">
        <v>4363</v>
      </c>
      <c r="N11" s="48">
        <v>12.79731127197518</v>
      </c>
      <c r="O11" s="49">
        <v>2686944</v>
      </c>
      <c r="P11" s="50">
        <v>3.1091490842780405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3832265</v>
      </c>
      <c r="D12" s="48">
        <v>6.556586198650896</v>
      </c>
      <c r="E12" s="47">
        <v>1045908</v>
      </c>
      <c r="F12" s="48">
        <v>4.857032004258813</v>
      </c>
      <c r="G12" s="56">
        <v>872443</v>
      </c>
      <c r="H12" s="48">
        <v>1.4286976518158376</v>
      </c>
      <c r="I12" s="47">
        <v>16254</v>
      </c>
      <c r="J12" s="48">
        <v>-34.69404154445739</v>
      </c>
      <c r="K12" s="47">
        <v>4894427</v>
      </c>
      <c r="L12" s="48">
        <v>5.967272955588128</v>
      </c>
      <c r="M12" s="47">
        <v>3009</v>
      </c>
      <c r="N12" s="48">
        <v>6.475583864118896</v>
      </c>
      <c r="O12" s="49">
        <v>4897436</v>
      </c>
      <c r="P12" s="50">
        <v>5.967583773365103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81622</v>
      </c>
      <c r="D13" s="48">
        <v>90.80368413670578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81622</v>
      </c>
      <c r="L13" s="48">
        <v>90.80368413670578</v>
      </c>
      <c r="M13" s="47">
        <v>157</v>
      </c>
      <c r="N13" s="48">
        <v>-91.81865554976551</v>
      </c>
      <c r="O13" s="49">
        <v>81779</v>
      </c>
      <c r="P13" s="50">
        <v>82.96306239792379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35842</v>
      </c>
      <c r="D14" s="48">
        <v>55.02595155709343</v>
      </c>
      <c r="E14" s="47">
        <v>101275</v>
      </c>
      <c r="F14" s="48">
        <v>36.01079759874297</v>
      </c>
      <c r="G14" s="56">
        <v>84772</v>
      </c>
      <c r="H14" s="48">
        <v>36.925586729337276</v>
      </c>
      <c r="I14" s="47">
        <v>926</v>
      </c>
      <c r="J14" s="48">
        <v>-0.7502679528403001</v>
      </c>
      <c r="K14" s="47">
        <v>138043</v>
      </c>
      <c r="L14" s="48">
        <v>40.125261384168745</v>
      </c>
      <c r="M14" s="47">
        <v>2171</v>
      </c>
      <c r="N14" s="48">
        <v>-26.951547779273216</v>
      </c>
      <c r="O14" s="49">
        <v>140214</v>
      </c>
      <c r="P14" s="50">
        <v>38.1609286009893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279778</v>
      </c>
      <c r="D15" s="48">
        <v>-5.1407065843900455</v>
      </c>
      <c r="E15" s="47">
        <v>1036254</v>
      </c>
      <c r="F15" s="48">
        <v>4.763657134769268</v>
      </c>
      <c r="G15" s="56">
        <v>891394</v>
      </c>
      <c r="H15" s="48">
        <v>6.355226940005656</v>
      </c>
      <c r="I15" s="47">
        <v>129</v>
      </c>
      <c r="J15" s="48">
        <v>-71.46017699115045</v>
      </c>
      <c r="K15" s="47">
        <v>1316161</v>
      </c>
      <c r="L15" s="48">
        <v>2.462696385517782</v>
      </c>
      <c r="M15" s="47">
        <v>10206</v>
      </c>
      <c r="N15" s="48">
        <v>23.39499455930359</v>
      </c>
      <c r="O15" s="49">
        <v>1326367</v>
      </c>
      <c r="P15" s="50">
        <v>2.596616021992608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53437</v>
      </c>
      <c r="D16" s="48">
        <v>7.816314589512338</v>
      </c>
      <c r="E16" s="47">
        <v>5</v>
      </c>
      <c r="F16" s="48">
        <v>-99.01960784313725</v>
      </c>
      <c r="G16" s="56">
        <v>5</v>
      </c>
      <c r="H16" s="48">
        <v>-58.333333333333336</v>
      </c>
      <c r="I16" s="47">
        <v>0</v>
      </c>
      <c r="J16" s="48"/>
      <c r="K16" s="47">
        <v>53442</v>
      </c>
      <c r="L16" s="48">
        <v>6.728176861781798</v>
      </c>
      <c r="M16" s="47">
        <v>915</v>
      </c>
      <c r="N16" s="48">
        <v>-26.38777152051488</v>
      </c>
      <c r="O16" s="49">
        <v>54357</v>
      </c>
      <c r="P16" s="50">
        <v>5.926026970145763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211001</v>
      </c>
      <c r="D17" s="48">
        <v>-5.17363030474624</v>
      </c>
      <c r="E17" s="47">
        <v>285342</v>
      </c>
      <c r="F17" s="48">
        <v>54.94580681596038</v>
      </c>
      <c r="G17" s="56">
        <v>236033</v>
      </c>
      <c r="H17" s="48">
        <v>90.48283876590834</v>
      </c>
      <c r="I17" s="47">
        <v>546</v>
      </c>
      <c r="J17" s="48">
        <v>-29.548387096774192</v>
      </c>
      <c r="K17" s="47">
        <v>496889</v>
      </c>
      <c r="L17" s="48">
        <v>21.95271006567774</v>
      </c>
      <c r="M17" s="47">
        <v>881</v>
      </c>
      <c r="N17" s="48">
        <v>-10.82995951417004</v>
      </c>
      <c r="O17" s="49">
        <v>497770</v>
      </c>
      <c r="P17" s="50">
        <v>21.87340854781212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592806</v>
      </c>
      <c r="D18" s="48">
        <v>19.883515172351032</v>
      </c>
      <c r="E18" s="47">
        <v>358847</v>
      </c>
      <c r="F18" s="48">
        <v>2.0759552722380095</v>
      </c>
      <c r="G18" s="56">
        <v>304564</v>
      </c>
      <c r="H18" s="48">
        <v>-0.41916520078732433</v>
      </c>
      <c r="I18" s="47">
        <v>4892</v>
      </c>
      <c r="J18" s="48">
        <v>-30.531099119568303</v>
      </c>
      <c r="K18" s="47">
        <v>956545</v>
      </c>
      <c r="L18" s="48">
        <v>12.128931068275277</v>
      </c>
      <c r="M18" s="47">
        <v>7268</v>
      </c>
      <c r="N18" s="48">
        <v>-8.990733784122213</v>
      </c>
      <c r="O18" s="49">
        <v>963813</v>
      </c>
      <c r="P18" s="50">
        <v>11.933054762607107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1239078</v>
      </c>
      <c r="D19" s="48">
        <v>25.694547999817406</v>
      </c>
      <c r="E19" s="47">
        <v>233725</v>
      </c>
      <c r="F19" s="48">
        <v>-18.95101863892501</v>
      </c>
      <c r="G19" s="56">
        <v>190853</v>
      </c>
      <c r="H19" s="48">
        <v>-26.640708481638363</v>
      </c>
      <c r="I19" s="47">
        <v>7020</v>
      </c>
      <c r="J19" s="48">
        <v>-0.0711743772241993</v>
      </c>
      <c r="K19" s="47">
        <v>1479823</v>
      </c>
      <c r="L19" s="48">
        <v>15.504240215113352</v>
      </c>
      <c r="M19" s="47">
        <v>995</v>
      </c>
      <c r="N19" s="48">
        <v>30.065359477124183</v>
      </c>
      <c r="O19" s="49">
        <v>1480818</v>
      </c>
      <c r="P19" s="50">
        <v>15.512929521432193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4135217</v>
      </c>
      <c r="D20" s="48">
        <v>-8.331020484891262</v>
      </c>
      <c r="E20" s="47">
        <v>2066667</v>
      </c>
      <c r="F20" s="48">
        <v>10.135541301887155</v>
      </c>
      <c r="G20" s="56">
        <v>2066102</v>
      </c>
      <c r="H20" s="48">
        <v>10.105431670855369</v>
      </c>
      <c r="I20" s="47">
        <v>844</v>
      </c>
      <c r="J20" s="48">
        <v>-20.973782771535582</v>
      </c>
      <c r="K20" s="47">
        <v>6202728</v>
      </c>
      <c r="L20" s="48">
        <v>-2.909067685819187</v>
      </c>
      <c r="M20" s="47">
        <v>47320</v>
      </c>
      <c r="N20" s="48"/>
      <c r="O20" s="49">
        <v>6250048</v>
      </c>
      <c r="P20" s="50">
        <v>-2.1683705414164285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2767071</v>
      </c>
      <c r="D21" s="48">
        <v>21.229251469105733</v>
      </c>
      <c r="E21" s="47">
        <v>11579226</v>
      </c>
      <c r="F21" s="48">
        <v>4.404063158401559</v>
      </c>
      <c r="G21" s="56">
        <v>7345090</v>
      </c>
      <c r="H21" s="48">
        <v>5.662612264250828</v>
      </c>
      <c r="I21" s="47">
        <v>177465</v>
      </c>
      <c r="J21" s="48">
        <v>16.731018424116453</v>
      </c>
      <c r="K21" s="47">
        <v>14523762</v>
      </c>
      <c r="L21" s="48">
        <v>7.382013336319337</v>
      </c>
      <c r="M21" s="47">
        <v>0</v>
      </c>
      <c r="N21" s="48"/>
      <c r="O21" s="49">
        <v>14523762</v>
      </c>
      <c r="P21" s="50">
        <v>7.382013336319337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2283000</v>
      </c>
      <c r="D22" s="48">
        <v>4.561596994048736</v>
      </c>
      <c r="E22" s="47">
        <v>1987379</v>
      </c>
      <c r="F22" s="48">
        <v>4.820783785465865</v>
      </c>
      <c r="G22" s="56">
        <v>1710616</v>
      </c>
      <c r="H22" s="48">
        <v>4.519928316594782</v>
      </c>
      <c r="I22" s="47">
        <v>28616</v>
      </c>
      <c r="J22" s="48">
        <v>13.066498083685646</v>
      </c>
      <c r="K22" s="47">
        <v>4298995</v>
      </c>
      <c r="L22" s="48">
        <v>4.733756930183992</v>
      </c>
      <c r="M22" s="47">
        <v>10972</v>
      </c>
      <c r="N22" s="48">
        <v>11.210216906547739</v>
      </c>
      <c r="O22" s="49">
        <v>4309967</v>
      </c>
      <c r="P22" s="50">
        <v>4.749286374832758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916314</v>
      </c>
      <c r="D23" s="48">
        <v>-3.9437697537043928</v>
      </c>
      <c r="E23" s="47">
        <v>470731</v>
      </c>
      <c r="F23" s="48">
        <v>-0.29483842134359056</v>
      </c>
      <c r="G23" s="56">
        <v>410412</v>
      </c>
      <c r="H23" s="48">
        <v>-1.0127565356442545</v>
      </c>
      <c r="I23" s="47">
        <v>19997</v>
      </c>
      <c r="J23" s="48">
        <v>-48.80047110633177</v>
      </c>
      <c r="K23" s="47">
        <v>1407042</v>
      </c>
      <c r="L23" s="48">
        <v>-3.963716158799821</v>
      </c>
      <c r="M23" s="47">
        <v>22746</v>
      </c>
      <c r="N23" s="48">
        <v>-5.347259789438642</v>
      </c>
      <c r="O23" s="49">
        <v>1429788</v>
      </c>
      <c r="P23" s="50">
        <v>-3.9860430072001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2839805</v>
      </c>
      <c r="D24" s="48">
        <v>0.515424690902694</v>
      </c>
      <c r="E24" s="47">
        <v>505176</v>
      </c>
      <c r="F24" s="48">
        <v>-16.682582171006732</v>
      </c>
      <c r="G24" s="56">
        <v>462605</v>
      </c>
      <c r="H24" s="48">
        <v>-16.005606828419793</v>
      </c>
      <c r="I24" s="47">
        <v>18056</v>
      </c>
      <c r="J24" s="48">
        <v>2.497729336966394</v>
      </c>
      <c r="K24" s="47">
        <v>3363037</v>
      </c>
      <c r="L24" s="48">
        <v>-2.497661767153178</v>
      </c>
      <c r="M24" s="47">
        <v>2971</v>
      </c>
      <c r="N24" s="48">
        <v>21.912187115305702</v>
      </c>
      <c r="O24" s="49">
        <v>3366008</v>
      </c>
      <c r="P24" s="50">
        <v>-2.4804273236097916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138919</v>
      </c>
      <c r="D25" s="48">
        <v>-0.16529044405637122</v>
      </c>
      <c r="E25" s="47">
        <v>54893</v>
      </c>
      <c r="F25" s="48">
        <v>2.4295124181299097</v>
      </c>
      <c r="G25" s="56">
        <v>45052</v>
      </c>
      <c r="H25" s="48">
        <v>9.511655606602007</v>
      </c>
      <c r="I25" s="47">
        <v>245</v>
      </c>
      <c r="J25" s="48">
        <v>20.689655172413794</v>
      </c>
      <c r="K25" s="47">
        <v>194057</v>
      </c>
      <c r="L25" s="48">
        <v>0.5773725919053814</v>
      </c>
      <c r="M25" s="47">
        <v>1769</v>
      </c>
      <c r="N25" s="48">
        <v>-14.911014911014911</v>
      </c>
      <c r="O25" s="49">
        <v>195826</v>
      </c>
      <c r="P25" s="50">
        <v>0.4122611807898596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9946</v>
      </c>
      <c r="D26" s="48">
        <v>-31.515527094952834</v>
      </c>
      <c r="E26" s="47">
        <v>74148</v>
      </c>
      <c r="F26" s="48">
        <v>-9.12232966871346</v>
      </c>
      <c r="G26" s="56">
        <v>65595</v>
      </c>
      <c r="H26" s="48">
        <v>-8.422683866644329</v>
      </c>
      <c r="I26" s="47">
        <v>329</v>
      </c>
      <c r="J26" s="48">
        <v>338.6666666666667</v>
      </c>
      <c r="K26" s="47">
        <v>84423</v>
      </c>
      <c r="L26" s="48">
        <v>-12.232167919408663</v>
      </c>
      <c r="M26" s="47">
        <v>4186</v>
      </c>
      <c r="N26" s="48">
        <v>-4.8420095476244605</v>
      </c>
      <c r="O26" s="49">
        <v>88609</v>
      </c>
      <c r="P26" s="50">
        <v>-11.908975225673043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150663</v>
      </c>
      <c r="D27" s="48">
        <v>48.508146790076</v>
      </c>
      <c r="E27" s="47">
        <v>215798</v>
      </c>
      <c r="F27" s="48">
        <v>4.065236680683616</v>
      </c>
      <c r="G27" s="56">
        <v>192165</v>
      </c>
      <c r="H27" s="48">
        <v>2.43609904315147</v>
      </c>
      <c r="I27" s="47">
        <v>453</v>
      </c>
      <c r="J27" s="48">
        <v>-51.07991360691145</v>
      </c>
      <c r="K27" s="47">
        <v>366914</v>
      </c>
      <c r="L27" s="48">
        <v>18.456795105651423</v>
      </c>
      <c r="M27" s="47">
        <v>3450</v>
      </c>
      <c r="N27" s="48">
        <v>-0.08688097306689835</v>
      </c>
      <c r="O27" s="49">
        <v>370364</v>
      </c>
      <c r="P27" s="50">
        <v>18.252351547583316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800514</v>
      </c>
      <c r="D28" s="48">
        <v>-3.8432016951168095</v>
      </c>
      <c r="E28" s="47">
        <v>2385489</v>
      </c>
      <c r="F28" s="48">
        <v>1.4279919588554635</v>
      </c>
      <c r="G28" s="56">
        <v>0</v>
      </c>
      <c r="H28" s="48"/>
      <c r="I28" s="47">
        <v>11245</v>
      </c>
      <c r="J28" s="48">
        <v>-12.223870111622825</v>
      </c>
      <c r="K28" s="47">
        <v>3197248</v>
      </c>
      <c r="L28" s="48">
        <v>0.0007506511899072445</v>
      </c>
      <c r="M28" s="47">
        <v>7028</v>
      </c>
      <c r="N28" s="48">
        <v>15.858885591823277</v>
      </c>
      <c r="O28" s="49">
        <v>3204276</v>
      </c>
      <c r="P28" s="50">
        <v>0.030780853435062077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347058</v>
      </c>
      <c r="D29" s="48">
        <v>-2.6242175465964857</v>
      </c>
      <c r="E29" s="47">
        <v>15994</v>
      </c>
      <c r="F29" s="48">
        <v>91.72860225365619</v>
      </c>
      <c r="G29" s="56">
        <v>13350</v>
      </c>
      <c r="H29" s="48">
        <v>476.67386609071275</v>
      </c>
      <c r="I29" s="47">
        <v>57728</v>
      </c>
      <c r="J29" s="48">
        <v>30.2409529825828</v>
      </c>
      <c r="K29" s="47">
        <v>420780</v>
      </c>
      <c r="L29" s="48">
        <v>2.8608306015737868</v>
      </c>
      <c r="M29" s="47">
        <v>2755</v>
      </c>
      <c r="N29" s="48">
        <v>222.97772567409143</v>
      </c>
      <c r="O29" s="49">
        <v>423535</v>
      </c>
      <c r="P29" s="50">
        <v>3.3188593174444416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18715</v>
      </c>
      <c r="D30" s="48">
        <v>-35.17043092697797</v>
      </c>
      <c r="E30" s="47">
        <v>415967</v>
      </c>
      <c r="F30" s="48">
        <v>50.739989128465304</v>
      </c>
      <c r="G30" s="56">
        <v>178519</v>
      </c>
      <c r="H30" s="48">
        <v>20.03456089508684</v>
      </c>
      <c r="I30" s="47">
        <v>7044</v>
      </c>
      <c r="J30" s="48">
        <v>9.600124474871635</v>
      </c>
      <c r="K30" s="47">
        <v>441726</v>
      </c>
      <c r="L30" s="48">
        <v>41.92227987598194</v>
      </c>
      <c r="M30" s="47">
        <v>3148</v>
      </c>
      <c r="N30" s="48">
        <v>-13.421342134213422</v>
      </c>
      <c r="O30" s="49">
        <v>444874</v>
      </c>
      <c r="P30" s="50">
        <v>41.28321492881438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575393</v>
      </c>
      <c r="D31" s="48">
        <v>-20.127791535719442</v>
      </c>
      <c r="E31" s="47">
        <v>2805050</v>
      </c>
      <c r="F31" s="48">
        <v>-3.088569250015633</v>
      </c>
      <c r="G31" s="56">
        <v>2772583</v>
      </c>
      <c r="H31" s="48">
        <v>0.4387657033890231</v>
      </c>
      <c r="I31" s="47">
        <v>31</v>
      </c>
      <c r="J31" s="48">
        <v>19.23076923076923</v>
      </c>
      <c r="K31" s="47">
        <v>3380474</v>
      </c>
      <c r="L31" s="48">
        <v>-6.4840872342397295</v>
      </c>
      <c r="M31" s="47">
        <v>24802</v>
      </c>
      <c r="N31" s="48">
        <v>-23.077877368731198</v>
      </c>
      <c r="O31" s="49">
        <v>3405276</v>
      </c>
      <c r="P31" s="50">
        <v>-6.630788010664888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9466886</v>
      </c>
      <c r="D32" s="48">
        <v>-0.48199587563495133</v>
      </c>
      <c r="E32" s="47">
        <v>17827205</v>
      </c>
      <c r="F32" s="48">
        <v>11.782226623427396</v>
      </c>
      <c r="G32" s="56">
        <v>10334164</v>
      </c>
      <c r="H32" s="48">
        <v>8.023723029646261</v>
      </c>
      <c r="I32" s="47">
        <v>296481</v>
      </c>
      <c r="J32" s="48">
        <v>0.3021096932216463</v>
      </c>
      <c r="K32" s="47">
        <v>27590572</v>
      </c>
      <c r="L32" s="48">
        <v>7.120887083880477</v>
      </c>
      <c r="M32" s="47">
        <v>301</v>
      </c>
      <c r="N32" s="48">
        <v>14.885496183206106</v>
      </c>
      <c r="O32" s="49">
        <v>27590873</v>
      </c>
      <c r="P32" s="50">
        <v>7.120966066207747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508</v>
      </c>
      <c r="D33" s="48">
        <v>24.815724815724817</v>
      </c>
      <c r="E33" s="47">
        <v>449</v>
      </c>
      <c r="F33" s="48">
        <v>52.20338983050848</v>
      </c>
      <c r="G33" s="56">
        <v>449</v>
      </c>
      <c r="H33" s="48">
        <v>52.20338983050848</v>
      </c>
      <c r="I33" s="47">
        <v>16</v>
      </c>
      <c r="J33" s="48">
        <v>-46.666666666666664</v>
      </c>
      <c r="K33" s="47">
        <v>973</v>
      </c>
      <c r="L33" s="48">
        <v>32.923497267759565</v>
      </c>
      <c r="M33" s="47">
        <v>2219</v>
      </c>
      <c r="N33" s="48">
        <v>-8.908045977011493</v>
      </c>
      <c r="O33" s="49">
        <v>3192</v>
      </c>
      <c r="P33" s="50">
        <v>0.7575757575757576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1603997</v>
      </c>
      <c r="D34" s="48">
        <v>10.745128309932282</v>
      </c>
      <c r="E34" s="47">
        <v>1088534</v>
      </c>
      <c r="F34" s="48">
        <v>7.66467433071458</v>
      </c>
      <c r="G34" s="56">
        <v>951139</v>
      </c>
      <c r="H34" s="48">
        <v>3.833754902998949</v>
      </c>
      <c r="I34" s="47">
        <v>8692</v>
      </c>
      <c r="J34" s="48">
        <v>-16.631498177632842</v>
      </c>
      <c r="K34" s="47">
        <v>2701223</v>
      </c>
      <c r="L34" s="48">
        <v>9.368561057722479</v>
      </c>
      <c r="M34" s="47">
        <v>5394</v>
      </c>
      <c r="N34" s="48">
        <v>15.355004277159965</v>
      </c>
      <c r="O34" s="49">
        <v>2706617</v>
      </c>
      <c r="P34" s="50">
        <v>9.379873437620605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780513</v>
      </c>
      <c r="D35" s="48">
        <v>41.65441616847974</v>
      </c>
      <c r="E35" s="47">
        <v>524920</v>
      </c>
      <c r="F35" s="48">
        <v>120.95847452276219</v>
      </c>
      <c r="G35" s="56">
        <v>512903</v>
      </c>
      <c r="H35" s="48">
        <v>128.18101335089133</v>
      </c>
      <c r="I35" s="47">
        <v>396</v>
      </c>
      <c r="J35" s="48">
        <v>-95.73689309936483</v>
      </c>
      <c r="K35" s="47">
        <v>1305829</v>
      </c>
      <c r="L35" s="48">
        <v>63.66807377809418</v>
      </c>
      <c r="M35" s="47">
        <v>952</v>
      </c>
      <c r="N35" s="48">
        <v>-20.732722731057454</v>
      </c>
      <c r="O35" s="49">
        <v>1306781</v>
      </c>
      <c r="P35" s="50">
        <v>63.54121691552375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273001</v>
      </c>
      <c r="D36" s="48">
        <v>1.7434211752253814</v>
      </c>
      <c r="E36" s="47">
        <v>1328244</v>
      </c>
      <c r="F36" s="48">
        <v>23.06851284940219</v>
      </c>
      <c r="G36" s="56">
        <v>1178714</v>
      </c>
      <c r="H36" s="48">
        <v>14.51251879859948</v>
      </c>
      <c r="I36" s="47">
        <v>1794</v>
      </c>
      <c r="J36" s="48"/>
      <c r="K36" s="47">
        <v>1603039</v>
      </c>
      <c r="L36" s="48">
        <v>18.955546733254426</v>
      </c>
      <c r="M36" s="47">
        <v>5075</v>
      </c>
      <c r="N36" s="48">
        <v>-7.458059810357403</v>
      </c>
      <c r="O36" s="49">
        <v>1608114</v>
      </c>
      <c r="P36" s="50">
        <v>18.84849295569586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306361</v>
      </c>
      <c r="D37" s="48">
        <v>7.193066552835345</v>
      </c>
      <c r="E37" s="47">
        <v>220515</v>
      </c>
      <c r="F37" s="48">
        <v>-12.335067960547502</v>
      </c>
      <c r="G37" s="56">
        <v>203257</v>
      </c>
      <c r="H37" s="48">
        <v>-7.779804359267527</v>
      </c>
      <c r="I37" s="47">
        <v>1431</v>
      </c>
      <c r="J37" s="48">
        <v>-66.91329479768787</v>
      </c>
      <c r="K37" s="47">
        <v>528307</v>
      </c>
      <c r="L37" s="48">
        <v>-2.4671802625578994</v>
      </c>
      <c r="M37" s="47">
        <v>2711</v>
      </c>
      <c r="N37" s="48">
        <v>-23.9977572189515</v>
      </c>
      <c r="O37" s="49">
        <v>531018</v>
      </c>
      <c r="P37" s="50">
        <v>-2.60803539004985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1482376</v>
      </c>
      <c r="D38" s="48">
        <v>16.834662561939375</v>
      </c>
      <c r="E38" s="47">
        <v>3806525</v>
      </c>
      <c r="F38" s="48">
        <v>-2.030388524877915</v>
      </c>
      <c r="G38" s="56">
        <v>3123877</v>
      </c>
      <c r="H38" s="48">
        <v>-5.102145280240693</v>
      </c>
      <c r="I38" s="47">
        <v>11971</v>
      </c>
      <c r="J38" s="48">
        <v>48.37630143777888</v>
      </c>
      <c r="K38" s="47">
        <v>5300872</v>
      </c>
      <c r="L38" s="48">
        <v>2.6850433617969482</v>
      </c>
      <c r="M38" s="47">
        <v>11351</v>
      </c>
      <c r="N38" s="48">
        <v>-9.719239640499483</v>
      </c>
      <c r="O38" s="49">
        <v>5312223</v>
      </c>
      <c r="P38" s="50">
        <v>2.6549053921708823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913651</v>
      </c>
      <c r="D39" s="48">
        <v>-1.6857541613894935</v>
      </c>
      <c r="E39" s="47">
        <v>1512037</v>
      </c>
      <c r="F39" s="48">
        <v>-3.84850914784011</v>
      </c>
      <c r="G39" s="56">
        <v>894727</v>
      </c>
      <c r="H39" s="48">
        <v>-5.5149632874351475</v>
      </c>
      <c r="I39" s="47">
        <v>27670</v>
      </c>
      <c r="J39" s="48">
        <v>43.71039783940999</v>
      </c>
      <c r="K39" s="47">
        <v>2453358</v>
      </c>
      <c r="L39" s="48">
        <v>-2.688082477367274</v>
      </c>
      <c r="M39" s="47">
        <v>5756</v>
      </c>
      <c r="N39" s="48">
        <v>-0.6729939603106126</v>
      </c>
      <c r="O39" s="49">
        <v>2459114</v>
      </c>
      <c r="P39" s="50">
        <v>-2.6834612689029305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44760446</v>
      </c>
      <c r="D40" s="50">
        <v>5.294773498049478</v>
      </c>
      <c r="E40" s="12">
        <f>SUM(E3:E39)</f>
        <v>61379271</v>
      </c>
      <c r="F40" s="50">
        <v>6.833234386388859</v>
      </c>
      <c r="G40" s="14">
        <f>SUM(G3:G39)</f>
        <v>40720423</v>
      </c>
      <c r="H40" s="48">
        <v>4.871022987401881</v>
      </c>
      <c r="I40" s="12">
        <f>SUM(I3:I39)</f>
        <v>808178</v>
      </c>
      <c r="J40" s="50">
        <v>2.426517555688489</v>
      </c>
      <c r="K40" s="12">
        <f>SUM(K3:K39)</f>
        <v>106947895</v>
      </c>
      <c r="L40" s="50">
        <v>6.149610652536981</v>
      </c>
      <c r="M40" s="12">
        <f>SUM(M3:M39)</f>
        <v>225231</v>
      </c>
      <c r="N40" s="50">
        <v>22.242725876395532</v>
      </c>
      <c r="O40" s="12">
        <f>SUM(O3:O39)</f>
        <v>107173126</v>
      </c>
      <c r="P40" s="50">
        <v>6.1789870096864865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80" zoomScaleNormal="80" zoomScalePageLayoutView="0" workbookViewId="0" topLeftCell="A2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53</v>
      </c>
      <c r="C1" s="64" t="str">
        <f>Totali!C1</f>
        <v>Gennaio - Settembre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1082</v>
      </c>
      <c r="D3" s="48">
        <v>10.633946830265849</v>
      </c>
      <c r="E3" s="47">
        <v>0</v>
      </c>
      <c r="F3" s="48"/>
      <c r="G3" s="47">
        <v>1082</v>
      </c>
      <c r="H3" s="48">
        <v>10.633946830265849</v>
      </c>
      <c r="I3" s="47">
        <v>0</v>
      </c>
      <c r="J3" s="48">
        <v>-100</v>
      </c>
      <c r="K3" s="49">
        <v>1082</v>
      </c>
      <c r="L3" s="50">
        <v>-19.49404761904762</v>
      </c>
      <c r="M3" s="61"/>
    </row>
    <row r="4" spans="1:13" s="8" customFormat="1" ht="15.75" customHeight="1">
      <c r="A4" s="30">
        <v>2</v>
      </c>
      <c r="B4" s="40" t="s">
        <v>8</v>
      </c>
      <c r="C4" s="47">
        <v>3862</v>
      </c>
      <c r="D4" s="48">
        <v>13.02311969563945</v>
      </c>
      <c r="E4" s="47">
        <v>0</v>
      </c>
      <c r="F4" s="48">
        <v>-100</v>
      </c>
      <c r="G4" s="47">
        <v>3862</v>
      </c>
      <c r="H4" s="48">
        <v>12.660443407234538</v>
      </c>
      <c r="I4" s="47">
        <v>693</v>
      </c>
      <c r="J4" s="48">
        <v>-1.702127659574468</v>
      </c>
      <c r="K4" s="49">
        <v>4555</v>
      </c>
      <c r="L4" s="50">
        <v>10.210500846842487</v>
      </c>
      <c r="M4" s="61"/>
    </row>
    <row r="5" spans="1:13" s="8" customFormat="1" ht="15.75" customHeight="1">
      <c r="A5" s="30">
        <v>3</v>
      </c>
      <c r="B5" s="40" t="s">
        <v>9</v>
      </c>
      <c r="C5" s="47">
        <v>156</v>
      </c>
      <c r="D5" s="48">
        <v>-26.066350710900473</v>
      </c>
      <c r="E5" s="47">
        <v>0</v>
      </c>
      <c r="F5" s="48"/>
      <c r="G5" s="47">
        <v>156</v>
      </c>
      <c r="H5" s="48">
        <v>-26.066350710900473</v>
      </c>
      <c r="I5" s="47">
        <v>1573</v>
      </c>
      <c r="J5" s="48">
        <v>5.35833891493637</v>
      </c>
      <c r="K5" s="49">
        <v>1729</v>
      </c>
      <c r="L5" s="50">
        <v>1.4671361502347418</v>
      </c>
      <c r="M5" s="61"/>
    </row>
    <row r="6" spans="1:13" s="8" customFormat="1" ht="15.75" customHeight="1">
      <c r="A6" s="30">
        <v>4</v>
      </c>
      <c r="B6" s="40" t="s">
        <v>10</v>
      </c>
      <c r="C6" s="47">
        <v>76522</v>
      </c>
      <c r="D6" s="48">
        <v>5.244192603391602</v>
      </c>
      <c r="E6" s="47">
        <v>514</v>
      </c>
      <c r="F6" s="48">
        <v>-3.2015065913371</v>
      </c>
      <c r="G6" s="47">
        <v>77036</v>
      </c>
      <c r="H6" s="48">
        <v>5.182960131075915</v>
      </c>
      <c r="I6" s="47">
        <v>0</v>
      </c>
      <c r="J6" s="48"/>
      <c r="K6" s="49">
        <v>77036</v>
      </c>
      <c r="L6" s="50">
        <v>5.182960131075915</v>
      </c>
      <c r="M6" s="61"/>
    </row>
    <row r="7" spans="1:13" s="8" customFormat="1" ht="15.75" customHeight="1">
      <c r="A7" s="30">
        <v>5</v>
      </c>
      <c r="B7" s="40" t="s">
        <v>11</v>
      </c>
      <c r="C7" s="47">
        <v>19558</v>
      </c>
      <c r="D7" s="48">
        <v>8.420644159875824</v>
      </c>
      <c r="E7" s="47">
        <v>6853</v>
      </c>
      <c r="F7" s="48"/>
      <c r="G7" s="47">
        <v>26412</v>
      </c>
      <c r="H7" s="48">
        <v>46.416098453351076</v>
      </c>
      <c r="I7" s="47">
        <v>1959</v>
      </c>
      <c r="J7" s="48">
        <v>-0.810126582278481</v>
      </c>
      <c r="K7" s="49">
        <v>28371</v>
      </c>
      <c r="L7" s="50">
        <v>41.7416067146283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3250</v>
      </c>
      <c r="D9" s="48">
        <v>-19.154228855721392</v>
      </c>
      <c r="E9" s="47">
        <v>8</v>
      </c>
      <c r="F9" s="48">
        <v>-73.33333333333333</v>
      </c>
      <c r="G9" s="47">
        <v>3258</v>
      </c>
      <c r="H9" s="48">
        <v>-19.555555555555557</v>
      </c>
      <c r="I9" s="47">
        <v>22206</v>
      </c>
      <c r="J9" s="48">
        <v>-4.428663653970303</v>
      </c>
      <c r="K9" s="49">
        <v>25464</v>
      </c>
      <c r="L9" s="50">
        <v>-6.673996701484332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144</v>
      </c>
      <c r="D10" s="48">
        <v>56.52173913043478</v>
      </c>
      <c r="E10" s="47">
        <v>0</v>
      </c>
      <c r="F10" s="48"/>
      <c r="G10" s="47">
        <v>144</v>
      </c>
      <c r="H10" s="48">
        <v>56.52173913043478</v>
      </c>
      <c r="I10" s="47">
        <v>0</v>
      </c>
      <c r="J10" s="48">
        <v>-100</v>
      </c>
      <c r="K10" s="49">
        <v>144</v>
      </c>
      <c r="L10" s="50">
        <v>45.45454545454545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1381</v>
      </c>
      <c r="D11" s="48">
        <v>-5.410958904109589</v>
      </c>
      <c r="E11" s="47">
        <v>0</v>
      </c>
      <c r="F11" s="48"/>
      <c r="G11" s="47">
        <v>1381</v>
      </c>
      <c r="H11" s="48">
        <v>-5.410958904109589</v>
      </c>
      <c r="I11" s="47">
        <v>1343</v>
      </c>
      <c r="J11" s="48">
        <v>-11.177248677248677</v>
      </c>
      <c r="K11" s="49">
        <v>2724</v>
      </c>
      <c r="L11" s="50">
        <v>-8.344549125168237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5969</v>
      </c>
      <c r="D12" s="48">
        <v>29.00367408688135</v>
      </c>
      <c r="E12" s="47">
        <v>1</v>
      </c>
      <c r="F12" s="48">
        <v>-80</v>
      </c>
      <c r="G12" s="47">
        <v>5970</v>
      </c>
      <c r="H12" s="48">
        <v>28.8860103626943</v>
      </c>
      <c r="I12" s="47">
        <v>814</v>
      </c>
      <c r="J12" s="48">
        <v>-48.18586887332909</v>
      </c>
      <c r="K12" s="49">
        <v>6784</v>
      </c>
      <c r="L12" s="50">
        <v>9.36643559567951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136</v>
      </c>
      <c r="D15" s="48">
        <v>-25.683060109289617</v>
      </c>
      <c r="E15" s="47">
        <v>308</v>
      </c>
      <c r="F15" s="48">
        <v>-43.068391866913124</v>
      </c>
      <c r="G15" s="47">
        <v>445</v>
      </c>
      <c r="H15" s="48">
        <v>-38.705234159779614</v>
      </c>
      <c r="I15" s="47">
        <v>0</v>
      </c>
      <c r="J15" s="48"/>
      <c r="K15" s="49">
        <v>445</v>
      </c>
      <c r="L15" s="50">
        <v>-38.705234159779614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285</v>
      </c>
      <c r="D17" s="48">
        <v>28400</v>
      </c>
      <c r="E17" s="47">
        <v>0</v>
      </c>
      <c r="F17" s="48"/>
      <c r="G17" s="47">
        <v>285</v>
      </c>
      <c r="H17" s="48">
        <v>28400</v>
      </c>
      <c r="I17" s="47">
        <v>0</v>
      </c>
      <c r="J17" s="48"/>
      <c r="K17" s="49">
        <v>285</v>
      </c>
      <c r="L17" s="50">
        <v>28400</v>
      </c>
      <c r="M17" s="61"/>
    </row>
    <row r="18" spans="1:13" s="8" customFormat="1" ht="15.75" customHeight="1">
      <c r="A18" s="30">
        <v>16</v>
      </c>
      <c r="B18" s="40" t="s">
        <v>21</v>
      </c>
      <c r="C18" s="47">
        <v>233</v>
      </c>
      <c r="D18" s="48">
        <v>-20.477815699658702</v>
      </c>
      <c r="E18" s="47">
        <v>2291</v>
      </c>
      <c r="F18" s="48">
        <v>-4.102134784428631</v>
      </c>
      <c r="G18" s="47">
        <v>2524</v>
      </c>
      <c r="H18" s="48">
        <v>-5.856023871689668</v>
      </c>
      <c r="I18" s="47">
        <v>325</v>
      </c>
      <c r="J18" s="48">
        <v>-65.68109820485745</v>
      </c>
      <c r="K18" s="49">
        <v>2849</v>
      </c>
      <c r="L18" s="50">
        <v>-21.49352438688344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92</v>
      </c>
      <c r="D19" s="48">
        <v>8.235294117647058</v>
      </c>
      <c r="E19" s="47">
        <v>0</v>
      </c>
      <c r="F19" s="48"/>
      <c r="G19" s="47">
        <v>92</v>
      </c>
      <c r="H19" s="48">
        <v>8.235294117647058</v>
      </c>
      <c r="I19" s="47">
        <v>1336</v>
      </c>
      <c r="J19" s="48">
        <v>-4.2979942693409745</v>
      </c>
      <c r="K19" s="49">
        <v>1428</v>
      </c>
      <c r="L19" s="50">
        <v>-3.5786630654962863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11561</v>
      </c>
      <c r="D20" s="48">
        <v>12.351797862001943</v>
      </c>
      <c r="E20" s="47">
        <v>0</v>
      </c>
      <c r="F20" s="48"/>
      <c r="G20" s="47">
        <v>11561</v>
      </c>
      <c r="H20" s="48">
        <v>12.351797862001943</v>
      </c>
      <c r="I20" s="47">
        <v>2578</v>
      </c>
      <c r="J20" s="48">
        <v>9.191020753917831</v>
      </c>
      <c r="K20" s="49">
        <v>14139</v>
      </c>
      <c r="L20" s="50">
        <v>11.761916054066873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305443</v>
      </c>
      <c r="D21" s="48">
        <v>31.61448503494575</v>
      </c>
      <c r="E21" s="47">
        <v>0</v>
      </c>
      <c r="F21" s="48"/>
      <c r="G21" s="47">
        <v>305443</v>
      </c>
      <c r="H21" s="48">
        <v>31.61448503494575</v>
      </c>
      <c r="I21" s="47">
        <v>7301</v>
      </c>
      <c r="J21" s="48">
        <v>-0.3956343792633015</v>
      </c>
      <c r="K21" s="49">
        <v>312744</v>
      </c>
      <c r="L21" s="50">
        <v>30.634954449192367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710</v>
      </c>
      <c r="D22" s="48">
        <v>-11.36079900124844</v>
      </c>
      <c r="E22" s="47">
        <v>1560</v>
      </c>
      <c r="F22" s="48">
        <v>-11.664779161947905</v>
      </c>
      <c r="G22" s="47">
        <v>2270</v>
      </c>
      <c r="H22" s="48">
        <v>-11.500974658869396</v>
      </c>
      <c r="I22" s="47">
        <v>1828</v>
      </c>
      <c r="J22" s="48">
        <v>5.4209919261822375</v>
      </c>
      <c r="K22" s="49">
        <v>4098</v>
      </c>
      <c r="L22" s="50">
        <v>-4.6976744186046515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176</v>
      </c>
      <c r="D23" s="48">
        <v>4.1420118343195265</v>
      </c>
      <c r="E23" s="47">
        <v>0</v>
      </c>
      <c r="F23" s="48"/>
      <c r="G23" s="47">
        <v>176</v>
      </c>
      <c r="H23" s="48">
        <v>4.1420118343195265</v>
      </c>
      <c r="I23" s="47">
        <v>0</v>
      </c>
      <c r="J23" s="48"/>
      <c r="K23" s="49">
        <v>176</v>
      </c>
      <c r="L23" s="50">
        <v>4.1420118343195265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766</v>
      </c>
      <c r="D24" s="48">
        <v>-21.916411824668707</v>
      </c>
      <c r="E24" s="47">
        <v>0</v>
      </c>
      <c r="F24" s="48"/>
      <c r="G24" s="47">
        <v>766</v>
      </c>
      <c r="H24" s="48">
        <v>-21.916411824668707</v>
      </c>
      <c r="I24" s="47">
        <v>1394</v>
      </c>
      <c r="J24" s="48">
        <v>-8.530183727034121</v>
      </c>
      <c r="K24" s="49">
        <v>2160</v>
      </c>
      <c r="L24" s="50">
        <v>-13.77245508982036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4</v>
      </c>
      <c r="D26" s="48">
        <v>300</v>
      </c>
      <c r="E26" s="47">
        <v>0</v>
      </c>
      <c r="F26" s="48"/>
      <c r="G26" s="47">
        <v>4</v>
      </c>
      <c r="H26" s="48">
        <v>300</v>
      </c>
      <c r="I26" s="47">
        <v>0</v>
      </c>
      <c r="J26" s="48"/>
      <c r="K26" s="49">
        <v>4</v>
      </c>
      <c r="L26" s="50">
        <v>300</v>
      </c>
      <c r="M26" s="61"/>
    </row>
    <row r="27" spans="1:13" s="8" customFormat="1" ht="15.75" customHeight="1">
      <c r="A27" s="30">
        <v>25</v>
      </c>
      <c r="B27" s="40" t="s">
        <v>30</v>
      </c>
      <c r="C27" s="47">
        <v>768</v>
      </c>
      <c r="D27" s="48">
        <v>-14.476614699331849</v>
      </c>
      <c r="E27" s="47">
        <v>0</v>
      </c>
      <c r="F27" s="48"/>
      <c r="G27" s="47">
        <v>768</v>
      </c>
      <c r="H27" s="48">
        <v>-14.476614699331849</v>
      </c>
      <c r="I27" s="47">
        <v>928</v>
      </c>
      <c r="J27" s="48">
        <v>5.454545454545454</v>
      </c>
      <c r="K27" s="49">
        <v>1696</v>
      </c>
      <c r="L27" s="50">
        <v>-4.611923509561305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4410</v>
      </c>
      <c r="D28" s="48">
        <v>26.25250501002004</v>
      </c>
      <c r="E28" s="47">
        <v>626</v>
      </c>
      <c r="F28" s="48">
        <v>-22.042341220423413</v>
      </c>
      <c r="G28" s="47">
        <v>5036</v>
      </c>
      <c r="H28" s="48">
        <v>17.30724435126951</v>
      </c>
      <c r="I28" s="47">
        <v>91</v>
      </c>
      <c r="J28" s="48">
        <v>22.972972972972972</v>
      </c>
      <c r="K28" s="49">
        <v>5127</v>
      </c>
      <c r="L28" s="50">
        <v>17.40325166017861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153</v>
      </c>
      <c r="D29" s="48">
        <v>128.3582089552239</v>
      </c>
      <c r="E29" s="47">
        <v>0</v>
      </c>
      <c r="F29" s="48"/>
      <c r="G29" s="47">
        <v>153</v>
      </c>
      <c r="H29" s="48">
        <v>128.3582089552239</v>
      </c>
      <c r="I29" s="47">
        <v>0</v>
      </c>
      <c r="J29" s="48"/>
      <c r="K29" s="49">
        <v>153</v>
      </c>
      <c r="L29" s="50">
        <v>128.3582089552239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259</v>
      </c>
      <c r="D30" s="48">
        <v>-51.67910447761194</v>
      </c>
      <c r="E30" s="47">
        <v>0</v>
      </c>
      <c r="F30" s="48"/>
      <c r="G30" s="47">
        <v>259</v>
      </c>
      <c r="H30" s="48">
        <v>-51.67910447761194</v>
      </c>
      <c r="I30" s="47">
        <v>0</v>
      </c>
      <c r="J30" s="48"/>
      <c r="K30" s="49">
        <v>259</v>
      </c>
      <c r="L30" s="50">
        <v>-51.67910447761194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12883</v>
      </c>
      <c r="D31" s="48">
        <v>3.6861167002012074</v>
      </c>
      <c r="E31" s="47">
        <v>0</v>
      </c>
      <c r="F31" s="48"/>
      <c r="G31" s="47">
        <v>12883</v>
      </c>
      <c r="H31" s="48">
        <v>3.6861167002012074</v>
      </c>
      <c r="I31" s="47">
        <v>0</v>
      </c>
      <c r="J31" s="48"/>
      <c r="K31" s="49">
        <v>12883</v>
      </c>
      <c r="L31" s="50">
        <v>3.6861167002012074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113893</v>
      </c>
      <c r="D32" s="48">
        <v>27.524045190402077</v>
      </c>
      <c r="E32" s="47">
        <v>0</v>
      </c>
      <c r="F32" s="48"/>
      <c r="G32" s="47">
        <v>113893</v>
      </c>
      <c r="H32" s="48">
        <v>27.524045190402077</v>
      </c>
      <c r="I32" s="47">
        <v>7929</v>
      </c>
      <c r="J32" s="48">
        <v>-9.112792297111417</v>
      </c>
      <c r="K32" s="49">
        <v>121822</v>
      </c>
      <c r="L32" s="50">
        <v>24.263783342683734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913</v>
      </c>
      <c r="D34" s="48">
        <v>-6.741573033707865</v>
      </c>
      <c r="E34" s="47">
        <v>5242</v>
      </c>
      <c r="F34" s="48">
        <v>43.7345763641349</v>
      </c>
      <c r="G34" s="47">
        <v>6154</v>
      </c>
      <c r="H34" s="48">
        <v>33.030696065715524</v>
      </c>
      <c r="I34" s="47">
        <v>0</v>
      </c>
      <c r="J34" s="48">
        <v>-100</v>
      </c>
      <c r="K34" s="49">
        <v>6154</v>
      </c>
      <c r="L34" s="50">
        <v>22.71186440677966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7</v>
      </c>
      <c r="D35" s="48">
        <v>0</v>
      </c>
      <c r="E35" s="47">
        <v>0</v>
      </c>
      <c r="F35" s="48"/>
      <c r="G35" s="47">
        <v>7</v>
      </c>
      <c r="H35" s="48">
        <v>0</v>
      </c>
      <c r="I35" s="47">
        <v>0</v>
      </c>
      <c r="J35" s="48">
        <v>-100</v>
      </c>
      <c r="K35" s="49">
        <v>7</v>
      </c>
      <c r="L35" s="50">
        <v>-30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2041</v>
      </c>
      <c r="D36" s="48">
        <v>1.5928322548531608</v>
      </c>
      <c r="E36" s="47">
        <v>0</v>
      </c>
      <c r="F36" s="48"/>
      <c r="G36" s="47">
        <v>2041</v>
      </c>
      <c r="H36" s="48">
        <v>1.5928322548531608</v>
      </c>
      <c r="I36" s="47">
        <v>0</v>
      </c>
      <c r="J36" s="48"/>
      <c r="K36" s="49">
        <v>2041</v>
      </c>
      <c r="L36" s="50">
        <v>1.5928322548531608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89</v>
      </c>
      <c r="D37" s="48">
        <v>-21.238938053097346</v>
      </c>
      <c r="E37" s="47">
        <v>403</v>
      </c>
      <c r="F37" s="48">
        <v>-23.962264150943398</v>
      </c>
      <c r="G37" s="47">
        <v>492</v>
      </c>
      <c r="H37" s="48">
        <v>-23.48367029548989</v>
      </c>
      <c r="I37" s="47">
        <v>0</v>
      </c>
      <c r="J37" s="48"/>
      <c r="K37" s="49">
        <v>492</v>
      </c>
      <c r="L37" s="50">
        <v>-23.48367029548989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21695</v>
      </c>
      <c r="D38" s="48">
        <v>19.948028971084206</v>
      </c>
      <c r="E38" s="47">
        <v>6217</v>
      </c>
      <c r="F38" s="48">
        <v>41.81113138686131</v>
      </c>
      <c r="G38" s="47">
        <v>27912</v>
      </c>
      <c r="H38" s="48">
        <v>24.207903168387325</v>
      </c>
      <c r="I38" s="47">
        <v>83</v>
      </c>
      <c r="J38" s="48">
        <v>-93.01934398654332</v>
      </c>
      <c r="K38" s="49">
        <v>27998</v>
      </c>
      <c r="L38" s="50">
        <v>18.31973967797828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488</v>
      </c>
      <c r="D39" s="48">
        <v>53.943217665615144</v>
      </c>
      <c r="E39" s="47">
        <v>3322</v>
      </c>
      <c r="F39" s="48">
        <v>-22.219620697728867</v>
      </c>
      <c r="G39" s="47">
        <v>3810</v>
      </c>
      <c r="H39" s="48">
        <v>-16.95727986050567</v>
      </c>
      <c r="I39" s="47">
        <v>4</v>
      </c>
      <c r="J39" s="48">
        <v>-96.875</v>
      </c>
      <c r="K39" s="49">
        <v>3814</v>
      </c>
      <c r="L39" s="50">
        <v>-19.12637828668363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588929</v>
      </c>
      <c r="D40" s="50">
        <v>23.033678523752123</v>
      </c>
      <c r="E40" s="12">
        <f>SUM(E3:E39)</f>
        <v>27345</v>
      </c>
      <c r="F40" s="50">
        <v>44.62132430717157</v>
      </c>
      <c r="G40" s="12">
        <f>SUM(G3:G39)</f>
        <v>616275</v>
      </c>
      <c r="H40" s="50">
        <v>23.854953394241708</v>
      </c>
      <c r="I40" s="12">
        <f>SUM(I3:I39)</f>
        <v>52385</v>
      </c>
      <c r="J40" s="50">
        <v>-8.962149386535053</v>
      </c>
      <c r="K40" s="12">
        <f>SUM(K3:K39)</f>
        <v>668663</v>
      </c>
      <c r="L40" s="50">
        <v>20.452473852782973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80" zoomScaleNormal="80" zoomScalePageLayoutView="0" workbookViewId="0" topLeftCell="A6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59</v>
      </c>
      <c r="D1" s="66"/>
      <c r="E1" s="66"/>
      <c r="F1" s="66"/>
      <c r="G1" s="66"/>
      <c r="H1" s="66"/>
      <c r="I1" s="17"/>
    </row>
    <row r="2" spans="1:9" s="22" customFormat="1" ht="15.75" customHeight="1">
      <c r="A2" s="59" t="s">
        <v>44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60"/>
    </row>
    <row r="3" spans="1:9" s="22" customFormat="1" ht="15.75" customHeight="1">
      <c r="A3" s="23">
        <v>1</v>
      </c>
      <c r="B3" s="24" t="s">
        <v>7</v>
      </c>
      <c r="C3" s="25">
        <v>1450</v>
      </c>
      <c r="D3" s="26">
        <v>-11.800486618004866</v>
      </c>
      <c r="E3" s="25">
        <v>150076</v>
      </c>
      <c r="F3" s="26">
        <v>-13.148955132322898</v>
      </c>
      <c r="G3" s="25">
        <v>138</v>
      </c>
      <c r="H3" s="26">
        <v>-17.857142857142858</v>
      </c>
      <c r="I3" s="62"/>
    </row>
    <row r="4" spans="1:9" s="22" customFormat="1" ht="15.75" customHeight="1">
      <c r="A4" s="23">
        <v>2</v>
      </c>
      <c r="B4" s="24" t="s">
        <v>8</v>
      </c>
      <c r="C4" s="25">
        <v>1328</v>
      </c>
      <c r="D4" s="26">
        <v>14.187446259673258</v>
      </c>
      <c r="E4" s="25">
        <v>55112</v>
      </c>
      <c r="F4" s="26">
        <v>21.46698404302213</v>
      </c>
      <c r="G4" s="25">
        <v>491</v>
      </c>
      <c r="H4" s="26">
        <v>1.4462809917355373</v>
      </c>
      <c r="I4" s="62"/>
    </row>
    <row r="5" spans="1:9" s="22" customFormat="1" ht="15.75" customHeight="1">
      <c r="A5" s="23">
        <v>3</v>
      </c>
      <c r="B5" s="24" t="s">
        <v>9</v>
      </c>
      <c r="C5" s="25">
        <v>3298</v>
      </c>
      <c r="D5" s="26">
        <v>23.15160567587752</v>
      </c>
      <c r="E5" s="25">
        <v>330739</v>
      </c>
      <c r="F5" s="26">
        <v>23.390276933178633</v>
      </c>
      <c r="G5" s="25">
        <v>199</v>
      </c>
      <c r="H5" s="26">
        <v>1.530612244897959</v>
      </c>
      <c r="I5" s="62"/>
    </row>
    <row r="6" spans="1:9" s="22" customFormat="1" ht="15.75" customHeight="1">
      <c r="A6" s="23">
        <v>4</v>
      </c>
      <c r="B6" s="24" t="s">
        <v>10</v>
      </c>
      <c r="C6" s="25">
        <v>6137</v>
      </c>
      <c r="D6" s="26">
        <v>5.682796624763217</v>
      </c>
      <c r="E6" s="25">
        <v>703256</v>
      </c>
      <c r="F6" s="26">
        <v>7.929384934368137</v>
      </c>
      <c r="G6" s="25">
        <v>9088</v>
      </c>
      <c r="H6" s="26">
        <v>3.673283139402236</v>
      </c>
      <c r="I6" s="62"/>
    </row>
    <row r="7" spans="1:9" s="22" customFormat="1" ht="15.75" customHeight="1">
      <c r="A7" s="23">
        <v>5</v>
      </c>
      <c r="B7" s="24" t="s">
        <v>11</v>
      </c>
      <c r="C7" s="25">
        <v>6470</v>
      </c>
      <c r="D7" s="26">
        <v>5.63265306122449</v>
      </c>
      <c r="E7" s="25">
        <v>551514</v>
      </c>
      <c r="F7" s="26">
        <v>16.477751519029848</v>
      </c>
      <c r="G7" s="25">
        <v>3454</v>
      </c>
      <c r="H7" s="26">
        <v>22.743425728500355</v>
      </c>
      <c r="I7" s="62"/>
    </row>
    <row r="8" spans="1:9" s="22" customFormat="1" ht="15.75" customHeight="1">
      <c r="A8" s="23">
        <v>6</v>
      </c>
      <c r="B8" s="24" t="s">
        <v>12</v>
      </c>
      <c r="C8" s="25">
        <v>1111</v>
      </c>
      <c r="D8" s="26">
        <v>-17.703703703703702</v>
      </c>
      <c r="E8" s="25">
        <v>5379</v>
      </c>
      <c r="F8" s="26">
        <v>4.143272023233301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13</v>
      </c>
      <c r="C9" s="25">
        <v>987</v>
      </c>
      <c r="D9" s="26">
        <v>1.962809917355372</v>
      </c>
      <c r="E9" s="25">
        <v>14255</v>
      </c>
      <c r="F9" s="26">
        <v>-17.376688112212367</v>
      </c>
      <c r="G9" s="25">
        <v>2931</v>
      </c>
      <c r="H9" s="26">
        <v>0.17088174982911825</v>
      </c>
      <c r="I9" s="62"/>
    </row>
    <row r="10" spans="1:9" s="22" customFormat="1" ht="15.75" customHeight="1">
      <c r="A10" s="23">
        <v>8</v>
      </c>
      <c r="B10" s="24" t="s">
        <v>14</v>
      </c>
      <c r="C10" s="25">
        <v>1432</v>
      </c>
      <c r="D10" s="26">
        <v>50.26232948583421</v>
      </c>
      <c r="E10" s="25">
        <v>165327</v>
      </c>
      <c r="F10" s="26">
        <v>63.25045422229244</v>
      </c>
      <c r="G10" s="25">
        <v>6</v>
      </c>
      <c r="H10" s="26">
        <v>-87.5</v>
      </c>
      <c r="I10" s="62"/>
    </row>
    <row r="11" spans="1:9" s="22" customFormat="1" ht="15.75" customHeight="1">
      <c r="A11" s="23">
        <v>9</v>
      </c>
      <c r="B11" s="24" t="s">
        <v>15</v>
      </c>
      <c r="C11" s="25">
        <v>3728</v>
      </c>
      <c r="D11" s="26">
        <v>-3.1185031185031185</v>
      </c>
      <c r="E11" s="25">
        <v>354306</v>
      </c>
      <c r="F11" s="26">
        <v>1.2328888457131755</v>
      </c>
      <c r="G11" s="25">
        <v>314</v>
      </c>
      <c r="H11" s="26">
        <v>-11.299435028248588</v>
      </c>
      <c r="I11" s="62"/>
    </row>
    <row r="12" spans="1:9" s="22" customFormat="1" ht="15.75" customHeight="1">
      <c r="A12" s="23">
        <v>10</v>
      </c>
      <c r="B12" s="24" t="s">
        <v>16</v>
      </c>
      <c r="C12" s="25">
        <v>5628</v>
      </c>
      <c r="D12" s="26">
        <v>4.648568240981778</v>
      </c>
      <c r="E12" s="25">
        <v>656241</v>
      </c>
      <c r="F12" s="26">
        <v>9.685005415379678</v>
      </c>
      <c r="G12" s="25">
        <v>828</v>
      </c>
      <c r="H12" s="26">
        <v>5.612244897959184</v>
      </c>
      <c r="I12" s="62"/>
    </row>
    <row r="13" spans="1:9" s="22" customFormat="1" ht="15.75" customHeight="1">
      <c r="A13" s="23">
        <v>11</v>
      </c>
      <c r="B13" s="24" t="s">
        <v>17</v>
      </c>
      <c r="C13" s="25">
        <v>270</v>
      </c>
      <c r="D13" s="26">
        <v>66.66666666666667</v>
      </c>
      <c r="E13" s="25">
        <v>8191</v>
      </c>
      <c r="F13" s="26">
        <v>28.667923342758403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18</v>
      </c>
      <c r="C14" s="25">
        <v>543</v>
      </c>
      <c r="D14" s="26">
        <v>-2.6881720430107525</v>
      </c>
      <c r="E14" s="25">
        <v>16981</v>
      </c>
      <c r="F14" s="26">
        <v>33.090367583666435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19</v>
      </c>
      <c r="C15" s="25">
        <v>2896</v>
      </c>
      <c r="D15" s="26">
        <v>-2.294197031039136</v>
      </c>
      <c r="E15" s="25">
        <v>176160</v>
      </c>
      <c r="F15" s="26">
        <v>6.125596414285026</v>
      </c>
      <c r="G15" s="25">
        <v>66</v>
      </c>
      <c r="H15" s="26">
        <v>6.451612903225806</v>
      </c>
      <c r="I15" s="62"/>
    </row>
    <row r="16" spans="1:9" s="22" customFormat="1" ht="15.75" customHeight="1">
      <c r="A16" s="23">
        <v>14</v>
      </c>
      <c r="B16" s="24" t="s">
        <v>20</v>
      </c>
      <c r="C16" s="25">
        <v>472</v>
      </c>
      <c r="D16" s="26">
        <v>-9.05587668593449</v>
      </c>
      <c r="E16" s="25">
        <v>6542</v>
      </c>
      <c r="F16" s="26">
        <v>38.83701188455009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830</v>
      </c>
      <c r="D17" s="26">
        <v>15.760111576011157</v>
      </c>
      <c r="E17" s="25">
        <v>67553</v>
      </c>
      <c r="F17" s="26">
        <v>16.298247426230073</v>
      </c>
      <c r="G17" s="25">
        <v>285</v>
      </c>
      <c r="H17" s="26">
        <v>28400</v>
      </c>
      <c r="I17" s="62"/>
    </row>
    <row r="18" spans="1:9" s="22" customFormat="1" ht="15.75" customHeight="1">
      <c r="A18" s="23">
        <v>16</v>
      </c>
      <c r="B18" s="24" t="s">
        <v>21</v>
      </c>
      <c r="C18" s="25">
        <v>2389</v>
      </c>
      <c r="D18" s="26">
        <v>1.1430990685859441</v>
      </c>
      <c r="E18" s="25">
        <v>134520</v>
      </c>
      <c r="F18" s="26">
        <v>11.558939145146041</v>
      </c>
      <c r="G18" s="25">
        <v>268</v>
      </c>
      <c r="H18" s="26">
        <v>-40.70796460176991</v>
      </c>
      <c r="I18" s="62"/>
    </row>
    <row r="19" spans="1:9" s="22" customFormat="1" ht="15.75" customHeight="1">
      <c r="A19" s="23">
        <v>17</v>
      </c>
      <c r="B19" s="24" t="s">
        <v>22</v>
      </c>
      <c r="C19" s="25">
        <v>1768</v>
      </c>
      <c r="D19" s="26">
        <v>17.24137931034483</v>
      </c>
      <c r="E19" s="25">
        <v>206833</v>
      </c>
      <c r="F19" s="26">
        <v>18.76374493985243</v>
      </c>
      <c r="G19" s="25">
        <v>166</v>
      </c>
      <c r="H19" s="26">
        <v>1.2195121951219512</v>
      </c>
      <c r="I19" s="62"/>
    </row>
    <row r="20" spans="1:9" s="22" customFormat="1" ht="15.75" customHeight="1">
      <c r="A20" s="23">
        <v>18</v>
      </c>
      <c r="B20" s="24" t="s">
        <v>23</v>
      </c>
      <c r="C20" s="25">
        <v>11373</v>
      </c>
      <c r="D20" s="26">
        <v>0.09681394120753388</v>
      </c>
      <c r="E20" s="25">
        <v>830745</v>
      </c>
      <c r="F20" s="26">
        <v>6.078192516318838</v>
      </c>
      <c r="G20" s="25">
        <v>1784</v>
      </c>
      <c r="H20" s="26">
        <v>23.63132363132363</v>
      </c>
      <c r="I20" s="62"/>
    </row>
    <row r="21" spans="1:9" s="22" customFormat="1" ht="15.75" customHeight="1">
      <c r="A21" s="23">
        <v>19</v>
      </c>
      <c r="B21" s="24" t="s">
        <v>24</v>
      </c>
      <c r="C21" s="25">
        <v>17720</v>
      </c>
      <c r="D21" s="26">
        <v>6.381701386804346</v>
      </c>
      <c r="E21" s="25">
        <v>1807144</v>
      </c>
      <c r="F21" s="26">
        <v>11.570831645807198</v>
      </c>
      <c r="G21" s="25">
        <v>35907</v>
      </c>
      <c r="H21" s="26">
        <v>27.054952054067442</v>
      </c>
      <c r="I21" s="62"/>
    </row>
    <row r="22" spans="1:9" s="22" customFormat="1" ht="15.75" customHeight="1">
      <c r="A22" s="23">
        <v>20</v>
      </c>
      <c r="B22" s="24" t="s">
        <v>25</v>
      </c>
      <c r="C22" s="25">
        <v>6200</v>
      </c>
      <c r="D22" s="26">
        <v>3.4540297013182046</v>
      </c>
      <c r="E22" s="25">
        <v>580385</v>
      </c>
      <c r="F22" s="26">
        <v>5.924748413095295</v>
      </c>
      <c r="G22" s="25">
        <v>487</v>
      </c>
      <c r="H22" s="26">
        <v>-14.411247803163445</v>
      </c>
      <c r="I22" s="62"/>
    </row>
    <row r="23" spans="1:9" s="22" customFormat="1" ht="15.75" customHeight="1">
      <c r="A23" s="23">
        <v>21</v>
      </c>
      <c r="B23" s="24" t="s">
        <v>26</v>
      </c>
      <c r="C23" s="25">
        <v>3166</v>
      </c>
      <c r="D23" s="26">
        <v>-0.28346456692913385</v>
      </c>
      <c r="E23" s="25">
        <v>204360</v>
      </c>
      <c r="F23" s="26">
        <v>-0.6712322774750779</v>
      </c>
      <c r="G23" s="25">
        <v>24</v>
      </c>
      <c r="H23" s="26">
        <v>-17.24137931034483</v>
      </c>
      <c r="I23" s="62"/>
    </row>
    <row r="24" spans="1:9" s="22" customFormat="1" ht="15.75" customHeight="1">
      <c r="A24" s="23">
        <v>22</v>
      </c>
      <c r="B24" s="24" t="s">
        <v>27</v>
      </c>
      <c r="C24" s="25">
        <v>4196</v>
      </c>
      <c r="D24" s="26">
        <v>-3.84967919340055</v>
      </c>
      <c r="E24" s="25">
        <v>421399</v>
      </c>
      <c r="F24" s="26">
        <v>-2.727963122407477</v>
      </c>
      <c r="G24" s="25">
        <v>233</v>
      </c>
      <c r="H24" s="26">
        <v>-12.406015037593985</v>
      </c>
      <c r="I24" s="62"/>
    </row>
    <row r="25" spans="1:9" s="22" customFormat="1" ht="15.75" customHeight="1">
      <c r="A25" s="23">
        <v>23</v>
      </c>
      <c r="B25" s="24" t="s">
        <v>28</v>
      </c>
      <c r="C25" s="25">
        <v>1016</v>
      </c>
      <c r="D25" s="26">
        <v>7.060063224446786</v>
      </c>
      <c r="E25" s="25">
        <v>22403</v>
      </c>
      <c r="F25" s="26">
        <v>-0.8321898101013678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29</v>
      </c>
      <c r="C26" s="25">
        <v>374</v>
      </c>
      <c r="D26" s="26">
        <v>-19.914346895074946</v>
      </c>
      <c r="E26" s="25">
        <v>10288</v>
      </c>
      <c r="F26" s="26">
        <v>-14.515995014540922</v>
      </c>
      <c r="G26" s="25">
        <v>0</v>
      </c>
      <c r="H26" s="26">
        <v>-100</v>
      </c>
      <c r="I26" s="62"/>
    </row>
    <row r="27" spans="1:9" s="22" customFormat="1" ht="15.75" customHeight="1">
      <c r="A27" s="23">
        <v>25</v>
      </c>
      <c r="B27" s="24" t="s">
        <v>30</v>
      </c>
      <c r="C27" s="25">
        <v>746</v>
      </c>
      <c r="D27" s="26">
        <v>-14.645308924485127</v>
      </c>
      <c r="E27" s="25">
        <v>46604</v>
      </c>
      <c r="F27" s="26">
        <v>0.2646242550719649</v>
      </c>
      <c r="G27" s="25">
        <v>193</v>
      </c>
      <c r="H27" s="26">
        <v>1.5789473684210527</v>
      </c>
      <c r="I27" s="62"/>
    </row>
    <row r="28" spans="1:9" s="22" customFormat="1" ht="15.75" customHeight="1">
      <c r="A28" s="23">
        <v>26</v>
      </c>
      <c r="B28" s="24" t="s">
        <v>31</v>
      </c>
      <c r="C28" s="25">
        <v>3869</v>
      </c>
      <c r="D28" s="26">
        <v>1.2297226582940868</v>
      </c>
      <c r="E28" s="25">
        <v>444997</v>
      </c>
      <c r="F28" s="26">
        <v>6.488164179533076</v>
      </c>
      <c r="G28" s="25">
        <v>590</v>
      </c>
      <c r="H28" s="26">
        <v>22.15320910973085</v>
      </c>
      <c r="I28" s="62"/>
    </row>
    <row r="29" spans="1:9" s="22" customFormat="1" ht="15.75" customHeight="1">
      <c r="A29" s="23">
        <v>27</v>
      </c>
      <c r="B29" s="24" t="s">
        <v>32</v>
      </c>
      <c r="C29" s="25">
        <v>822</v>
      </c>
      <c r="D29" s="26">
        <v>25.880551301684534</v>
      </c>
      <c r="E29" s="25">
        <v>59050</v>
      </c>
      <c r="F29" s="26">
        <v>31.3068421871873</v>
      </c>
      <c r="G29" s="25">
        <v>15</v>
      </c>
      <c r="H29" s="26">
        <v>66.66666666666667</v>
      </c>
      <c r="I29" s="62"/>
    </row>
    <row r="30" spans="1:9" s="22" customFormat="1" ht="15.75" customHeight="1">
      <c r="A30" s="23">
        <v>28</v>
      </c>
      <c r="B30" s="24" t="s">
        <v>33</v>
      </c>
      <c r="C30" s="25">
        <v>1063</v>
      </c>
      <c r="D30" s="26">
        <v>25.058823529411764</v>
      </c>
      <c r="E30" s="25">
        <v>73838</v>
      </c>
      <c r="F30" s="26">
        <v>39.277562953880974</v>
      </c>
      <c r="G30" s="25">
        <v>46</v>
      </c>
      <c r="H30" s="26">
        <v>187.5</v>
      </c>
      <c r="I30" s="62"/>
    </row>
    <row r="31" spans="1:9" s="22" customFormat="1" ht="15.75" customHeight="1">
      <c r="A31" s="23">
        <v>29</v>
      </c>
      <c r="B31" s="24" t="s">
        <v>34</v>
      </c>
      <c r="C31" s="25">
        <v>4632</v>
      </c>
      <c r="D31" s="26">
        <v>-6.7445137910207364</v>
      </c>
      <c r="E31" s="25">
        <v>404034</v>
      </c>
      <c r="F31" s="26">
        <v>-5.218857983349012</v>
      </c>
      <c r="G31" s="25">
        <v>1564</v>
      </c>
      <c r="H31" s="26">
        <v>5.53306342780027</v>
      </c>
      <c r="I31" s="62"/>
    </row>
    <row r="32" spans="1:9" s="22" customFormat="1" ht="15.75" customHeight="1">
      <c r="A32" s="23">
        <v>30</v>
      </c>
      <c r="B32" s="24" t="s">
        <v>35</v>
      </c>
      <c r="C32" s="25">
        <v>29775</v>
      </c>
      <c r="D32" s="26">
        <v>4.8747842626184354</v>
      </c>
      <c r="E32" s="25">
        <v>3480278</v>
      </c>
      <c r="F32" s="26">
        <v>10.084866121558147</v>
      </c>
      <c r="G32" s="25">
        <v>13515</v>
      </c>
      <c r="H32" s="26">
        <v>15.849477112977885</v>
      </c>
      <c r="I32" s="62"/>
    </row>
    <row r="33" spans="1:9" s="22" customFormat="1" ht="15.75" customHeight="1">
      <c r="A33" s="23">
        <v>31</v>
      </c>
      <c r="B33" s="24" t="s">
        <v>36</v>
      </c>
      <c r="C33" s="25">
        <v>294</v>
      </c>
      <c r="D33" s="26">
        <v>7.299270072992701</v>
      </c>
      <c r="E33" s="25">
        <v>431</v>
      </c>
      <c r="F33" s="26">
        <v>75.20325203252033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37</v>
      </c>
      <c r="C34" s="25">
        <v>4952</v>
      </c>
      <c r="D34" s="26">
        <v>5.789361247596667</v>
      </c>
      <c r="E34" s="25">
        <v>322070</v>
      </c>
      <c r="F34" s="26">
        <v>17.992511668461816</v>
      </c>
      <c r="G34" s="25">
        <v>952</v>
      </c>
      <c r="H34" s="26">
        <v>68.79432624113475</v>
      </c>
      <c r="I34" s="62"/>
    </row>
    <row r="35" spans="1:9" s="22" customFormat="1" ht="15.75" customHeight="1">
      <c r="A35" s="23">
        <v>33</v>
      </c>
      <c r="B35" s="24" t="s">
        <v>38</v>
      </c>
      <c r="C35" s="25">
        <v>1498</v>
      </c>
      <c r="D35" s="26">
        <v>46.57534246575342</v>
      </c>
      <c r="E35" s="25">
        <v>187956</v>
      </c>
      <c r="F35" s="26">
        <v>60.202516109235965</v>
      </c>
      <c r="G35" s="25">
        <v>0</v>
      </c>
      <c r="H35" s="26">
        <v>-100</v>
      </c>
      <c r="I35" s="62"/>
    </row>
    <row r="36" spans="1:9" s="22" customFormat="1" ht="15.75" customHeight="1">
      <c r="A36" s="23">
        <v>34</v>
      </c>
      <c r="B36" s="24" t="s">
        <v>39</v>
      </c>
      <c r="C36" s="25">
        <v>1815</v>
      </c>
      <c r="D36" s="26">
        <v>4.852686308492201</v>
      </c>
      <c r="E36" s="25">
        <v>203806</v>
      </c>
      <c r="F36" s="26">
        <v>15.624113555648849</v>
      </c>
      <c r="G36" s="25">
        <v>268</v>
      </c>
      <c r="H36" s="26">
        <v>11.203319502074688</v>
      </c>
      <c r="I36" s="62"/>
    </row>
    <row r="37" spans="1:9" s="22" customFormat="1" ht="15.75" customHeight="1">
      <c r="A37" s="23">
        <v>35</v>
      </c>
      <c r="B37" s="24" t="s">
        <v>40</v>
      </c>
      <c r="C37" s="25">
        <v>1326</v>
      </c>
      <c r="D37" s="26">
        <v>-5.01432664756447</v>
      </c>
      <c r="E37" s="25">
        <v>71041</v>
      </c>
      <c r="F37" s="26">
        <v>2.416204137533338</v>
      </c>
      <c r="G37" s="25">
        <v>68</v>
      </c>
      <c r="H37" s="26">
        <v>-15</v>
      </c>
      <c r="I37" s="62"/>
    </row>
    <row r="38" spans="1:9" s="22" customFormat="1" ht="15.75" customHeight="1">
      <c r="A38" s="23">
        <v>36</v>
      </c>
      <c r="B38" s="24" t="s">
        <v>41</v>
      </c>
      <c r="C38" s="25">
        <v>7397</v>
      </c>
      <c r="D38" s="26">
        <v>4.566016398077466</v>
      </c>
      <c r="E38" s="25">
        <v>709852</v>
      </c>
      <c r="F38" s="26">
        <v>4.608755367842753</v>
      </c>
      <c r="G38" s="25">
        <v>3429</v>
      </c>
      <c r="H38" s="26">
        <v>16.316146540027137</v>
      </c>
      <c r="I38" s="62"/>
    </row>
    <row r="39" spans="1:9" s="22" customFormat="1" ht="15.75" customHeight="1">
      <c r="A39" s="23">
        <v>37</v>
      </c>
      <c r="B39" s="24" t="s">
        <v>42</v>
      </c>
      <c r="C39" s="25">
        <v>3748</v>
      </c>
      <c r="D39" s="26">
        <v>-0.45152722443559096</v>
      </c>
      <c r="E39" s="25">
        <v>329536</v>
      </c>
      <c r="F39" s="26">
        <v>-0.26844378266646085</v>
      </c>
      <c r="G39" s="25">
        <v>346</v>
      </c>
      <c r="H39" s="26">
        <v>-43.648208469055376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146719</v>
      </c>
      <c r="D40" s="27">
        <v>3.929985620276119</v>
      </c>
      <c r="E40" s="12">
        <f>SUM(E3:E39)</f>
        <v>13813202</v>
      </c>
      <c r="F40" s="27">
        <v>9.233759277873634</v>
      </c>
      <c r="G40" s="12">
        <f>SUM(G3:G39)</f>
        <v>77655</v>
      </c>
      <c r="H40" s="27">
        <v>17.513089797524287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80" zoomScaleNormal="80" zoomScalePageLayoutView="0" workbookViewId="0" topLeftCell="A6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60</v>
      </c>
      <c r="C1" s="64" t="str">
        <f>'Totali Settembre'!C1</f>
        <v>Settembre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57" t="s">
        <v>46</v>
      </c>
      <c r="F2" s="21" t="s">
        <v>4</v>
      </c>
      <c r="G2" s="58" t="s">
        <v>47</v>
      </c>
      <c r="H2" s="52" t="s">
        <v>4</v>
      </c>
      <c r="I2" s="34" t="s">
        <v>48</v>
      </c>
      <c r="J2" s="21" t="s">
        <v>4</v>
      </c>
      <c r="K2" s="45" t="s">
        <v>49</v>
      </c>
      <c r="L2" s="46" t="s">
        <v>4</v>
      </c>
      <c r="M2" s="32" t="s">
        <v>50</v>
      </c>
      <c r="N2" s="21" t="s">
        <v>4</v>
      </c>
      <c r="O2" s="60"/>
    </row>
    <row r="3" spans="1:15" s="8" customFormat="1" ht="15.75" customHeight="1">
      <c r="A3" s="30">
        <v>1</v>
      </c>
      <c r="B3" s="40" t="s">
        <v>7</v>
      </c>
      <c r="C3" s="47">
        <v>924</v>
      </c>
      <c r="D3" s="48">
        <v>-9.05511811023622</v>
      </c>
      <c r="E3" s="47">
        <v>464</v>
      </c>
      <c r="F3" s="48">
        <v>-16.845878136200717</v>
      </c>
      <c r="G3" s="56">
        <v>438</v>
      </c>
      <c r="H3" s="48">
        <v>-18.28358208955224</v>
      </c>
      <c r="I3" s="47">
        <v>1388</v>
      </c>
      <c r="J3" s="48">
        <v>-11.81702668360864</v>
      </c>
      <c r="K3" s="47">
        <v>62</v>
      </c>
      <c r="L3" s="48">
        <v>-11.428571428571429</v>
      </c>
      <c r="M3" s="49">
        <v>1450</v>
      </c>
      <c r="N3" s="50">
        <v>-11.800486618004866</v>
      </c>
      <c r="O3" s="61"/>
    </row>
    <row r="4" spans="1:15" s="8" customFormat="1" ht="15.75" customHeight="1">
      <c r="A4" s="30">
        <v>2</v>
      </c>
      <c r="B4" s="40" t="s">
        <v>8</v>
      </c>
      <c r="C4" s="47">
        <v>329</v>
      </c>
      <c r="D4" s="48">
        <v>10.033444816053512</v>
      </c>
      <c r="E4" s="47">
        <v>541</v>
      </c>
      <c r="F4" s="48">
        <v>11.54639175257732</v>
      </c>
      <c r="G4" s="56">
        <v>431</v>
      </c>
      <c r="H4" s="48">
        <v>11.948051948051948</v>
      </c>
      <c r="I4" s="47">
        <v>870</v>
      </c>
      <c r="J4" s="48">
        <v>10.96938775510204</v>
      </c>
      <c r="K4" s="47">
        <v>458</v>
      </c>
      <c r="L4" s="48">
        <v>20.844327176781004</v>
      </c>
      <c r="M4" s="49">
        <v>1328</v>
      </c>
      <c r="N4" s="50">
        <v>14.187446259673258</v>
      </c>
      <c r="O4" s="61"/>
    </row>
    <row r="5" spans="1:15" s="8" customFormat="1" ht="15.75" customHeight="1">
      <c r="A5" s="30">
        <v>3</v>
      </c>
      <c r="B5" s="40" t="s">
        <v>9</v>
      </c>
      <c r="C5" s="47">
        <v>2080</v>
      </c>
      <c r="D5" s="48">
        <v>10.8151305274374</v>
      </c>
      <c r="E5" s="47">
        <v>914</v>
      </c>
      <c r="F5" s="48">
        <v>61.769911504424776</v>
      </c>
      <c r="G5" s="56">
        <v>689</v>
      </c>
      <c r="H5" s="48">
        <v>74.8730964467005</v>
      </c>
      <c r="I5" s="47">
        <v>2994</v>
      </c>
      <c r="J5" s="48">
        <v>22.604422604422606</v>
      </c>
      <c r="K5" s="47">
        <v>304</v>
      </c>
      <c r="L5" s="48">
        <v>28.8135593220339</v>
      </c>
      <c r="M5" s="49">
        <v>3298</v>
      </c>
      <c r="N5" s="50">
        <v>23.15160567587752</v>
      </c>
      <c r="O5" s="61"/>
    </row>
    <row r="6" spans="1:15" s="8" customFormat="1" ht="15.75" customHeight="1">
      <c r="A6" s="30">
        <v>4</v>
      </c>
      <c r="B6" s="40" t="s">
        <v>10</v>
      </c>
      <c r="C6" s="47">
        <v>1704</v>
      </c>
      <c r="D6" s="48">
        <v>18.25121443442054</v>
      </c>
      <c r="E6" s="47">
        <v>4217</v>
      </c>
      <c r="F6" s="48">
        <v>2.4787363304981773</v>
      </c>
      <c r="G6" s="56">
        <v>3529</v>
      </c>
      <c r="H6" s="48">
        <v>1.4371945961483186</v>
      </c>
      <c r="I6" s="47">
        <v>5921</v>
      </c>
      <c r="J6" s="48">
        <v>6.569474442044636</v>
      </c>
      <c r="K6" s="47">
        <v>216</v>
      </c>
      <c r="L6" s="48">
        <v>-13.944223107569721</v>
      </c>
      <c r="M6" s="49">
        <v>6137</v>
      </c>
      <c r="N6" s="50">
        <v>5.682796624763217</v>
      </c>
      <c r="O6" s="61"/>
    </row>
    <row r="7" spans="1:15" s="8" customFormat="1" ht="15.75" customHeight="1">
      <c r="A7" s="30">
        <v>5</v>
      </c>
      <c r="B7" s="40" t="s">
        <v>11</v>
      </c>
      <c r="C7" s="47">
        <v>1618</v>
      </c>
      <c r="D7" s="48">
        <v>-5.76587070471753</v>
      </c>
      <c r="E7" s="47">
        <v>4207</v>
      </c>
      <c r="F7" s="48">
        <v>7.7888803484499105</v>
      </c>
      <c r="G7" s="56">
        <v>0</v>
      </c>
      <c r="H7" s="48"/>
      <c r="I7" s="47">
        <v>5825</v>
      </c>
      <c r="J7" s="48">
        <v>3.6476868327402134</v>
      </c>
      <c r="K7" s="47">
        <v>645</v>
      </c>
      <c r="L7" s="48">
        <v>27.722772277227723</v>
      </c>
      <c r="M7" s="49">
        <v>6470</v>
      </c>
      <c r="N7" s="50">
        <v>5.63265306122449</v>
      </c>
      <c r="O7" s="61"/>
    </row>
    <row r="8" spans="1:15" s="8" customFormat="1" ht="15.75" customHeight="1">
      <c r="A8" s="30">
        <v>6</v>
      </c>
      <c r="B8" s="40" t="s">
        <v>12</v>
      </c>
      <c r="C8" s="47">
        <v>210</v>
      </c>
      <c r="D8" s="48">
        <v>3.4482758620689653</v>
      </c>
      <c r="E8" s="47">
        <v>10</v>
      </c>
      <c r="F8" s="48">
        <v>-33.333333333333336</v>
      </c>
      <c r="G8" s="56">
        <v>10</v>
      </c>
      <c r="H8" s="48">
        <v>-33.333333333333336</v>
      </c>
      <c r="I8" s="47">
        <v>220</v>
      </c>
      <c r="J8" s="48">
        <v>0.9174311926605505</v>
      </c>
      <c r="K8" s="47">
        <v>891</v>
      </c>
      <c r="L8" s="48">
        <v>-21.289752650176677</v>
      </c>
      <c r="M8" s="49">
        <v>1111</v>
      </c>
      <c r="N8" s="50">
        <v>-17.703703703703702</v>
      </c>
      <c r="O8" s="61"/>
    </row>
    <row r="9" spans="1:15" s="8" customFormat="1" ht="15.75" customHeight="1">
      <c r="A9" s="30">
        <v>7</v>
      </c>
      <c r="B9" s="40" t="s">
        <v>13</v>
      </c>
      <c r="C9" s="47">
        <v>445</v>
      </c>
      <c r="D9" s="48">
        <v>-13.424124513618677</v>
      </c>
      <c r="E9" s="47">
        <v>87</v>
      </c>
      <c r="F9" s="48">
        <v>-3.3333333333333335</v>
      </c>
      <c r="G9" s="56">
        <v>59</v>
      </c>
      <c r="H9" s="48">
        <v>13.461538461538462</v>
      </c>
      <c r="I9" s="47">
        <v>532</v>
      </c>
      <c r="J9" s="48">
        <v>-11.920529801324504</v>
      </c>
      <c r="K9" s="47">
        <v>455</v>
      </c>
      <c r="L9" s="48">
        <v>25</v>
      </c>
      <c r="M9" s="49">
        <v>987</v>
      </c>
      <c r="N9" s="50">
        <v>1.962809917355372</v>
      </c>
      <c r="O9" s="61"/>
    </row>
    <row r="10" spans="1:15" s="8" customFormat="1" ht="15.75" customHeight="1">
      <c r="A10" s="30">
        <v>8</v>
      </c>
      <c r="B10" s="40" t="s">
        <v>14</v>
      </c>
      <c r="C10" s="47">
        <v>1075</v>
      </c>
      <c r="D10" s="48">
        <v>48.89196675900277</v>
      </c>
      <c r="E10" s="47">
        <v>277</v>
      </c>
      <c r="F10" s="48">
        <v>113.07692307692308</v>
      </c>
      <c r="G10" s="56">
        <v>226</v>
      </c>
      <c r="H10" s="48">
        <v>156.8181818181818</v>
      </c>
      <c r="I10" s="47">
        <v>1352</v>
      </c>
      <c r="J10" s="48">
        <v>58.68544600938967</v>
      </c>
      <c r="K10" s="47">
        <v>80</v>
      </c>
      <c r="L10" s="48">
        <v>-20.792079207920793</v>
      </c>
      <c r="M10" s="49">
        <v>1432</v>
      </c>
      <c r="N10" s="50">
        <v>50.26232948583421</v>
      </c>
      <c r="O10" s="61"/>
    </row>
    <row r="11" spans="1:15" s="8" customFormat="1" ht="15.75" customHeight="1">
      <c r="A11" s="30">
        <v>9</v>
      </c>
      <c r="B11" s="40" t="s">
        <v>15</v>
      </c>
      <c r="C11" s="47">
        <v>2480</v>
      </c>
      <c r="D11" s="48">
        <v>-4.098994586233565</v>
      </c>
      <c r="E11" s="47">
        <v>773</v>
      </c>
      <c r="F11" s="48">
        <v>-10.220673635307781</v>
      </c>
      <c r="G11" s="56">
        <v>628</v>
      </c>
      <c r="H11" s="48">
        <v>-10.668563300142248</v>
      </c>
      <c r="I11" s="47">
        <v>3253</v>
      </c>
      <c r="J11" s="48">
        <v>-5.6280823904844794</v>
      </c>
      <c r="K11" s="47">
        <v>475</v>
      </c>
      <c r="L11" s="48">
        <v>18.453865336658353</v>
      </c>
      <c r="M11" s="49">
        <v>3728</v>
      </c>
      <c r="N11" s="50">
        <v>-3.1185031185031185</v>
      </c>
      <c r="O11" s="61"/>
    </row>
    <row r="12" spans="1:15" s="8" customFormat="1" ht="15.75" customHeight="1">
      <c r="A12" s="30">
        <v>10</v>
      </c>
      <c r="B12" s="40" t="s">
        <v>16</v>
      </c>
      <c r="C12" s="47">
        <v>4087</v>
      </c>
      <c r="D12" s="48">
        <v>6.1007268951194185</v>
      </c>
      <c r="E12" s="47">
        <v>1343</v>
      </c>
      <c r="F12" s="48">
        <v>1.053423626787058</v>
      </c>
      <c r="G12" s="56">
        <v>1065</v>
      </c>
      <c r="H12" s="48">
        <v>-1.7527675276752768</v>
      </c>
      <c r="I12" s="47">
        <v>5430</v>
      </c>
      <c r="J12" s="48">
        <v>4.806022003474233</v>
      </c>
      <c r="K12" s="47">
        <v>198</v>
      </c>
      <c r="L12" s="48">
        <v>0.5076142131979695</v>
      </c>
      <c r="M12" s="49">
        <v>5628</v>
      </c>
      <c r="N12" s="50">
        <v>4.648568240981778</v>
      </c>
      <c r="O12" s="61"/>
    </row>
    <row r="13" spans="1:15" s="8" customFormat="1" ht="15.75" customHeight="1">
      <c r="A13" s="30">
        <v>11</v>
      </c>
      <c r="B13" s="40" t="s">
        <v>17</v>
      </c>
      <c r="C13" s="47">
        <v>214</v>
      </c>
      <c r="D13" s="48">
        <v>55.072463768115945</v>
      </c>
      <c r="E13" s="47">
        <v>0</v>
      </c>
      <c r="F13" s="48"/>
      <c r="G13" s="56">
        <v>0</v>
      </c>
      <c r="H13" s="48"/>
      <c r="I13" s="47">
        <v>214</v>
      </c>
      <c r="J13" s="48">
        <v>55.072463768115945</v>
      </c>
      <c r="K13" s="47">
        <v>56</v>
      </c>
      <c r="L13" s="48">
        <v>133.33333333333334</v>
      </c>
      <c r="M13" s="49">
        <v>270</v>
      </c>
      <c r="N13" s="50">
        <v>66.66666666666667</v>
      </c>
      <c r="O13" s="61"/>
    </row>
    <row r="14" spans="1:15" s="8" customFormat="1" ht="15.75" customHeight="1">
      <c r="A14" s="30">
        <v>12</v>
      </c>
      <c r="B14" s="40" t="s">
        <v>18</v>
      </c>
      <c r="C14" s="47">
        <v>113</v>
      </c>
      <c r="D14" s="48">
        <v>334.61538461538464</v>
      </c>
      <c r="E14" s="47">
        <v>117</v>
      </c>
      <c r="F14" s="48">
        <v>53.94736842105263</v>
      </c>
      <c r="G14" s="56">
        <v>97</v>
      </c>
      <c r="H14" s="48">
        <v>51.5625</v>
      </c>
      <c r="I14" s="47">
        <v>230</v>
      </c>
      <c r="J14" s="48">
        <v>125.49019607843137</v>
      </c>
      <c r="K14" s="47">
        <v>313</v>
      </c>
      <c r="L14" s="48">
        <v>-31.359649122807017</v>
      </c>
      <c r="M14" s="49">
        <v>543</v>
      </c>
      <c r="N14" s="50">
        <v>-2.6881720430107525</v>
      </c>
      <c r="O14" s="61"/>
    </row>
    <row r="15" spans="1:15" s="8" customFormat="1" ht="15.75" customHeight="1">
      <c r="A15" s="30">
        <v>13</v>
      </c>
      <c r="B15" s="40" t="s">
        <v>19</v>
      </c>
      <c r="C15" s="47">
        <v>348</v>
      </c>
      <c r="D15" s="48">
        <v>-9.375</v>
      </c>
      <c r="E15" s="47">
        <v>1846</v>
      </c>
      <c r="F15" s="48">
        <v>4.352741661955907</v>
      </c>
      <c r="G15" s="56">
        <v>1602</v>
      </c>
      <c r="H15" s="48">
        <v>5.049180327868853</v>
      </c>
      <c r="I15" s="47">
        <v>2194</v>
      </c>
      <c r="J15" s="48">
        <v>1.9043195541105433</v>
      </c>
      <c r="K15" s="47">
        <v>702</v>
      </c>
      <c r="L15" s="48">
        <v>-13.44019728729963</v>
      </c>
      <c r="M15" s="49">
        <v>2896</v>
      </c>
      <c r="N15" s="50">
        <v>-2.294197031039136</v>
      </c>
      <c r="O15" s="61"/>
    </row>
    <row r="16" spans="1:15" s="8" customFormat="1" ht="15.75" customHeight="1">
      <c r="A16" s="30">
        <v>14</v>
      </c>
      <c r="B16" s="40" t="s">
        <v>20</v>
      </c>
      <c r="C16" s="47">
        <v>319</v>
      </c>
      <c r="D16" s="48">
        <v>-11.878453038674033</v>
      </c>
      <c r="E16" s="47">
        <v>2</v>
      </c>
      <c r="F16" s="48">
        <v>-75</v>
      </c>
      <c r="G16" s="56">
        <v>2</v>
      </c>
      <c r="H16" s="48"/>
      <c r="I16" s="47">
        <v>321</v>
      </c>
      <c r="J16" s="48">
        <v>-13.243243243243244</v>
      </c>
      <c r="K16" s="47">
        <v>151</v>
      </c>
      <c r="L16" s="48">
        <v>1.342281879194631</v>
      </c>
      <c r="M16" s="49">
        <v>472</v>
      </c>
      <c r="N16" s="50">
        <v>-9.05587668593449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314</v>
      </c>
      <c r="D17" s="48">
        <v>0.6410256410256411</v>
      </c>
      <c r="E17" s="47">
        <v>361</v>
      </c>
      <c r="F17" s="48">
        <v>28.01418439716312</v>
      </c>
      <c r="G17" s="56">
        <v>278</v>
      </c>
      <c r="H17" s="48">
        <v>44.04145077720207</v>
      </c>
      <c r="I17" s="47">
        <v>675</v>
      </c>
      <c r="J17" s="48">
        <v>13.636363636363637</v>
      </c>
      <c r="K17" s="47">
        <v>155</v>
      </c>
      <c r="L17" s="48">
        <v>26.016260162601625</v>
      </c>
      <c r="M17" s="49">
        <v>830</v>
      </c>
      <c r="N17" s="50">
        <v>15.760111576011157</v>
      </c>
      <c r="O17" s="61"/>
    </row>
    <row r="18" spans="1:15" s="8" customFormat="1" ht="15.75" customHeight="1">
      <c r="A18" s="30">
        <v>16</v>
      </c>
      <c r="B18" s="40" t="s">
        <v>21</v>
      </c>
      <c r="C18" s="47">
        <v>850</v>
      </c>
      <c r="D18" s="48">
        <v>2.657004830917874</v>
      </c>
      <c r="E18" s="47">
        <v>711</v>
      </c>
      <c r="F18" s="48">
        <v>-3.5278154681139755</v>
      </c>
      <c r="G18" s="56">
        <v>635</v>
      </c>
      <c r="H18" s="48">
        <v>-4.223227752639517</v>
      </c>
      <c r="I18" s="47">
        <v>1561</v>
      </c>
      <c r="J18" s="48">
        <v>-0.25559105431309903</v>
      </c>
      <c r="K18" s="47">
        <v>828</v>
      </c>
      <c r="L18" s="48">
        <v>3.889585947302384</v>
      </c>
      <c r="M18" s="49">
        <v>2389</v>
      </c>
      <c r="N18" s="50">
        <v>1.1430990685859441</v>
      </c>
      <c r="O18" s="61"/>
    </row>
    <row r="19" spans="1:15" s="8" customFormat="1" ht="15.75" customHeight="1">
      <c r="A19" s="30">
        <v>17</v>
      </c>
      <c r="B19" s="40" t="s">
        <v>22</v>
      </c>
      <c r="C19" s="47">
        <v>1300</v>
      </c>
      <c r="D19" s="48">
        <v>25.240847784200387</v>
      </c>
      <c r="E19" s="47">
        <v>378</v>
      </c>
      <c r="F19" s="48">
        <v>-1.5625</v>
      </c>
      <c r="G19" s="56">
        <v>314</v>
      </c>
      <c r="H19" s="48">
        <v>-10.795454545454545</v>
      </c>
      <c r="I19" s="47">
        <v>1678</v>
      </c>
      <c r="J19" s="48">
        <v>18.0028129395218</v>
      </c>
      <c r="K19" s="47">
        <v>90</v>
      </c>
      <c r="L19" s="48">
        <v>4.651162790697675</v>
      </c>
      <c r="M19" s="49">
        <v>1768</v>
      </c>
      <c r="N19" s="50">
        <v>17.24137931034483</v>
      </c>
      <c r="O19" s="61"/>
    </row>
    <row r="20" spans="1:15" s="8" customFormat="1" ht="15.75" customHeight="1">
      <c r="A20" s="30">
        <v>18</v>
      </c>
      <c r="B20" s="40" t="s">
        <v>23</v>
      </c>
      <c r="C20" s="47">
        <v>5288</v>
      </c>
      <c r="D20" s="48">
        <v>-3.1679179637429042</v>
      </c>
      <c r="E20" s="47">
        <v>2894</v>
      </c>
      <c r="F20" s="48">
        <v>9.331318473743861</v>
      </c>
      <c r="G20" s="56">
        <v>2894</v>
      </c>
      <c r="H20" s="48">
        <v>9.331318473743861</v>
      </c>
      <c r="I20" s="47">
        <v>8182</v>
      </c>
      <c r="J20" s="48">
        <v>0.9126788357178096</v>
      </c>
      <c r="K20" s="47">
        <v>3191</v>
      </c>
      <c r="L20" s="48">
        <v>-1.936078672403196</v>
      </c>
      <c r="M20" s="49">
        <v>11373</v>
      </c>
      <c r="N20" s="50">
        <v>0.09681394120753388</v>
      </c>
      <c r="O20" s="61"/>
    </row>
    <row r="21" spans="1:15" s="8" customFormat="1" ht="15.75" customHeight="1">
      <c r="A21" s="30">
        <v>19</v>
      </c>
      <c r="B21" s="40" t="s">
        <v>24</v>
      </c>
      <c r="C21" s="47">
        <v>3293</v>
      </c>
      <c r="D21" s="48">
        <v>15.503332164152928</v>
      </c>
      <c r="E21" s="47">
        <v>14045</v>
      </c>
      <c r="F21" s="48">
        <v>5.03290457672749</v>
      </c>
      <c r="G21" s="56">
        <v>10132</v>
      </c>
      <c r="H21" s="48">
        <v>4.496699669966997</v>
      </c>
      <c r="I21" s="47">
        <v>17338</v>
      </c>
      <c r="J21" s="48">
        <v>6.872958145842323</v>
      </c>
      <c r="K21" s="47">
        <v>382</v>
      </c>
      <c r="L21" s="48">
        <v>-11.981566820276498</v>
      </c>
      <c r="M21" s="49">
        <v>17720</v>
      </c>
      <c r="N21" s="50">
        <v>6.381701386804346</v>
      </c>
      <c r="O21" s="61"/>
    </row>
    <row r="22" spans="1:15" s="8" customFormat="1" ht="15.75" customHeight="1">
      <c r="A22" s="30">
        <v>20</v>
      </c>
      <c r="B22" s="40" t="s">
        <v>25</v>
      </c>
      <c r="C22" s="47">
        <v>3192</v>
      </c>
      <c r="D22" s="48">
        <v>1.0126582278481013</v>
      </c>
      <c r="E22" s="47">
        <v>2197</v>
      </c>
      <c r="F22" s="48">
        <v>7.748896517900932</v>
      </c>
      <c r="G22" s="56">
        <v>1904</v>
      </c>
      <c r="H22" s="48">
        <v>8.737864077669903</v>
      </c>
      <c r="I22" s="47">
        <v>5389</v>
      </c>
      <c r="J22" s="48">
        <v>3.654548951721485</v>
      </c>
      <c r="K22" s="47">
        <v>811</v>
      </c>
      <c r="L22" s="48">
        <v>2.141057934508816</v>
      </c>
      <c r="M22" s="49">
        <v>6200</v>
      </c>
      <c r="N22" s="50">
        <v>3.4540297013182046</v>
      </c>
      <c r="O22" s="61"/>
    </row>
    <row r="23" spans="1:15" s="8" customFormat="1" ht="15.75" customHeight="1">
      <c r="A23" s="30">
        <v>21</v>
      </c>
      <c r="B23" s="40" t="s">
        <v>26</v>
      </c>
      <c r="C23" s="47">
        <v>1185</v>
      </c>
      <c r="D23" s="48">
        <v>-0.25252525252525254</v>
      </c>
      <c r="E23" s="47">
        <v>791</v>
      </c>
      <c r="F23" s="48">
        <v>8.653846153846153</v>
      </c>
      <c r="G23" s="56">
        <v>670</v>
      </c>
      <c r="H23" s="48">
        <v>9.477124183006536</v>
      </c>
      <c r="I23" s="47">
        <v>1976</v>
      </c>
      <c r="J23" s="48">
        <v>3.1315240083507305</v>
      </c>
      <c r="K23" s="47">
        <v>1190</v>
      </c>
      <c r="L23" s="48">
        <v>-5.480540111199365</v>
      </c>
      <c r="M23" s="49">
        <v>3166</v>
      </c>
      <c r="N23" s="50">
        <v>-0.28346456692913385</v>
      </c>
      <c r="O23" s="61"/>
    </row>
    <row r="24" spans="1:15" s="8" customFormat="1" ht="15.75" customHeight="1">
      <c r="A24" s="30">
        <v>22</v>
      </c>
      <c r="B24" s="40" t="s">
        <v>27</v>
      </c>
      <c r="C24" s="47">
        <v>3386</v>
      </c>
      <c r="D24" s="48">
        <v>-3.257142857142857</v>
      </c>
      <c r="E24" s="47">
        <v>619</v>
      </c>
      <c r="F24" s="48">
        <v>-16.464237516869098</v>
      </c>
      <c r="G24" s="56">
        <v>521</v>
      </c>
      <c r="H24" s="48">
        <v>-18.847352024922117</v>
      </c>
      <c r="I24" s="47">
        <v>4005</v>
      </c>
      <c r="J24" s="48">
        <v>-5.564725300636642</v>
      </c>
      <c r="K24" s="47">
        <v>191</v>
      </c>
      <c r="L24" s="48">
        <v>55.28455284552845</v>
      </c>
      <c r="M24" s="49">
        <v>4196</v>
      </c>
      <c r="N24" s="50">
        <v>-3.84967919340055</v>
      </c>
      <c r="O24" s="61"/>
    </row>
    <row r="25" spans="1:15" s="8" customFormat="1" ht="15.75" customHeight="1">
      <c r="A25" s="30">
        <v>23</v>
      </c>
      <c r="B25" s="40" t="s">
        <v>28</v>
      </c>
      <c r="C25" s="47">
        <v>331</v>
      </c>
      <c r="D25" s="48">
        <v>-6.497175141242938</v>
      </c>
      <c r="E25" s="47">
        <v>115</v>
      </c>
      <c r="F25" s="48">
        <v>-11.538461538461538</v>
      </c>
      <c r="G25" s="56">
        <v>94</v>
      </c>
      <c r="H25" s="48">
        <v>-6.930693069306931</v>
      </c>
      <c r="I25" s="47">
        <v>446</v>
      </c>
      <c r="J25" s="48">
        <v>-7.851239669421488</v>
      </c>
      <c r="K25" s="47">
        <v>570</v>
      </c>
      <c r="L25" s="48">
        <v>22.580645161290324</v>
      </c>
      <c r="M25" s="49">
        <v>1016</v>
      </c>
      <c r="N25" s="50">
        <v>7.060063224446786</v>
      </c>
      <c r="O25" s="61"/>
    </row>
    <row r="26" spans="1:15" s="8" customFormat="1" ht="15.75" customHeight="1">
      <c r="A26" s="30">
        <v>24</v>
      </c>
      <c r="B26" s="40" t="s">
        <v>29</v>
      </c>
      <c r="C26" s="47">
        <v>44</v>
      </c>
      <c r="D26" s="48">
        <v>-56.86274509803921</v>
      </c>
      <c r="E26" s="47">
        <v>73</v>
      </c>
      <c r="F26" s="48">
        <v>-22.340425531914892</v>
      </c>
      <c r="G26" s="56">
        <v>57</v>
      </c>
      <c r="H26" s="48">
        <v>-30.48780487804878</v>
      </c>
      <c r="I26" s="47">
        <v>117</v>
      </c>
      <c r="J26" s="48">
        <v>-40.30612244897959</v>
      </c>
      <c r="K26" s="47">
        <v>257</v>
      </c>
      <c r="L26" s="48">
        <v>-5.166051660516605</v>
      </c>
      <c r="M26" s="49">
        <v>374</v>
      </c>
      <c r="N26" s="50">
        <v>-19.914346895074946</v>
      </c>
      <c r="O26" s="61"/>
    </row>
    <row r="27" spans="1:15" s="8" customFormat="1" ht="15.75" customHeight="1">
      <c r="A27" s="30">
        <v>25</v>
      </c>
      <c r="B27" s="40" t="s">
        <v>30</v>
      </c>
      <c r="C27" s="47">
        <v>232</v>
      </c>
      <c r="D27" s="48">
        <v>-32.7536231884058</v>
      </c>
      <c r="E27" s="47">
        <v>228</v>
      </c>
      <c r="F27" s="48">
        <v>-5.785123966942149</v>
      </c>
      <c r="G27" s="56">
        <v>184</v>
      </c>
      <c r="H27" s="48">
        <v>-13.615023474178404</v>
      </c>
      <c r="I27" s="47">
        <v>460</v>
      </c>
      <c r="J27" s="48">
        <v>-21.63543441226576</v>
      </c>
      <c r="K27" s="47">
        <v>286</v>
      </c>
      <c r="L27" s="48">
        <v>-0.34843205574912894</v>
      </c>
      <c r="M27" s="49">
        <v>746</v>
      </c>
      <c r="N27" s="50">
        <v>-14.645308924485127</v>
      </c>
      <c r="O27" s="61"/>
    </row>
    <row r="28" spans="1:15" s="8" customFormat="1" ht="15.75" customHeight="1">
      <c r="A28" s="30">
        <v>26</v>
      </c>
      <c r="B28" s="40" t="s">
        <v>31</v>
      </c>
      <c r="C28" s="47">
        <v>906</v>
      </c>
      <c r="D28" s="48">
        <v>-2.8938906752411575</v>
      </c>
      <c r="E28" s="47">
        <v>2687</v>
      </c>
      <c r="F28" s="48">
        <v>5.248726987857423</v>
      </c>
      <c r="G28" s="56">
        <v>0</v>
      </c>
      <c r="H28" s="48"/>
      <c r="I28" s="47">
        <v>3593</v>
      </c>
      <c r="J28" s="48">
        <v>3.0694205393000575</v>
      </c>
      <c r="K28" s="47">
        <v>276</v>
      </c>
      <c r="L28" s="48">
        <v>-17.857142857142858</v>
      </c>
      <c r="M28" s="49">
        <v>3869</v>
      </c>
      <c r="N28" s="50">
        <v>1.2297226582940868</v>
      </c>
      <c r="O28" s="61"/>
    </row>
    <row r="29" spans="1:15" s="8" customFormat="1" ht="15.75" customHeight="1">
      <c r="A29" s="30">
        <v>27</v>
      </c>
      <c r="B29" s="40" t="s">
        <v>32</v>
      </c>
      <c r="C29" s="47">
        <v>486</v>
      </c>
      <c r="D29" s="48">
        <v>10.204081632653061</v>
      </c>
      <c r="E29" s="47">
        <v>64</v>
      </c>
      <c r="F29" s="48">
        <v>36.170212765957444</v>
      </c>
      <c r="G29" s="56">
        <v>64</v>
      </c>
      <c r="H29" s="48">
        <v>1500</v>
      </c>
      <c r="I29" s="47">
        <v>550</v>
      </c>
      <c r="J29" s="48">
        <v>12.704918032786885</v>
      </c>
      <c r="K29" s="47">
        <v>272</v>
      </c>
      <c r="L29" s="48">
        <v>64.84848484848484</v>
      </c>
      <c r="M29" s="49">
        <v>822</v>
      </c>
      <c r="N29" s="50">
        <v>25.880551301684534</v>
      </c>
      <c r="O29" s="61"/>
    </row>
    <row r="30" spans="1:15" s="8" customFormat="1" ht="15.75" customHeight="1">
      <c r="A30" s="30">
        <v>28</v>
      </c>
      <c r="B30" s="40" t="s">
        <v>33</v>
      </c>
      <c r="C30" s="47">
        <v>191</v>
      </c>
      <c r="D30" s="48">
        <v>4.945054945054945</v>
      </c>
      <c r="E30" s="47">
        <v>631</v>
      </c>
      <c r="F30" s="48">
        <v>43.08390022675737</v>
      </c>
      <c r="G30" s="56">
        <v>272</v>
      </c>
      <c r="H30" s="48">
        <v>-1.0909090909090908</v>
      </c>
      <c r="I30" s="47">
        <v>822</v>
      </c>
      <c r="J30" s="48">
        <v>31.942215088282506</v>
      </c>
      <c r="K30" s="47">
        <v>241</v>
      </c>
      <c r="L30" s="48">
        <v>6.167400881057269</v>
      </c>
      <c r="M30" s="49">
        <v>1063</v>
      </c>
      <c r="N30" s="50">
        <v>25.058823529411764</v>
      </c>
      <c r="O30" s="61"/>
    </row>
    <row r="31" spans="1:15" s="8" customFormat="1" ht="15.75" customHeight="1">
      <c r="A31" s="30">
        <v>29</v>
      </c>
      <c r="B31" s="40" t="s">
        <v>34</v>
      </c>
      <c r="C31" s="47">
        <v>698</v>
      </c>
      <c r="D31" s="48">
        <v>-21.748878923766817</v>
      </c>
      <c r="E31" s="47">
        <v>2371</v>
      </c>
      <c r="F31" s="48">
        <v>-1.5774180157741802</v>
      </c>
      <c r="G31" s="56">
        <v>2331</v>
      </c>
      <c r="H31" s="48">
        <v>3.278688524590164</v>
      </c>
      <c r="I31" s="47">
        <v>3069</v>
      </c>
      <c r="J31" s="48">
        <v>-7.028173280823992</v>
      </c>
      <c r="K31" s="47">
        <v>1563</v>
      </c>
      <c r="L31" s="48">
        <v>-6.182472989195678</v>
      </c>
      <c r="M31" s="49">
        <v>4632</v>
      </c>
      <c r="N31" s="50">
        <v>-6.7445137910207364</v>
      </c>
      <c r="O31" s="61"/>
    </row>
    <row r="32" spans="1:15" s="8" customFormat="1" ht="15.75" customHeight="1">
      <c r="A32" s="30">
        <v>30</v>
      </c>
      <c r="B32" s="40" t="s">
        <v>35</v>
      </c>
      <c r="C32" s="47">
        <v>12333</v>
      </c>
      <c r="D32" s="48">
        <v>-1.3438924886009118</v>
      </c>
      <c r="E32" s="47">
        <v>17423</v>
      </c>
      <c r="F32" s="48">
        <v>9.709716012845538</v>
      </c>
      <c r="G32" s="56">
        <v>10872</v>
      </c>
      <c r="H32" s="48">
        <v>8.730873087308732</v>
      </c>
      <c r="I32" s="47">
        <v>29756</v>
      </c>
      <c r="J32" s="48">
        <v>4.8410964695934044</v>
      </c>
      <c r="K32" s="47">
        <v>19</v>
      </c>
      <c r="L32" s="48">
        <v>111.11111111111111</v>
      </c>
      <c r="M32" s="49">
        <v>29775</v>
      </c>
      <c r="N32" s="50">
        <v>4.8747842626184354</v>
      </c>
      <c r="O32" s="61"/>
    </row>
    <row r="33" spans="1:15" s="8" customFormat="1" ht="15.75" customHeight="1">
      <c r="A33" s="30">
        <v>31</v>
      </c>
      <c r="B33" s="40" t="s">
        <v>36</v>
      </c>
      <c r="C33" s="47">
        <v>35</v>
      </c>
      <c r="D33" s="48">
        <v>12.903225806451612</v>
      </c>
      <c r="E33" s="47">
        <v>39</v>
      </c>
      <c r="F33" s="48">
        <v>69.56521739130434</v>
      </c>
      <c r="G33" s="56">
        <v>39</v>
      </c>
      <c r="H33" s="48">
        <v>69.56521739130434</v>
      </c>
      <c r="I33" s="47">
        <v>74</v>
      </c>
      <c r="J33" s="48">
        <v>37.03703703703704</v>
      </c>
      <c r="K33" s="47">
        <v>220</v>
      </c>
      <c r="L33" s="48">
        <v>0</v>
      </c>
      <c r="M33" s="49">
        <v>294</v>
      </c>
      <c r="N33" s="50">
        <v>7.299270072992701</v>
      </c>
      <c r="O33" s="61"/>
    </row>
    <row r="34" spans="1:15" s="8" customFormat="1" ht="15.75" customHeight="1">
      <c r="A34" s="30">
        <v>32</v>
      </c>
      <c r="B34" s="40" t="s">
        <v>37</v>
      </c>
      <c r="C34" s="47">
        <v>2091</v>
      </c>
      <c r="D34" s="48">
        <v>5.552751135790005</v>
      </c>
      <c r="E34" s="47">
        <v>1881</v>
      </c>
      <c r="F34" s="48">
        <v>7.670291929021179</v>
      </c>
      <c r="G34" s="56">
        <v>1690</v>
      </c>
      <c r="H34" s="48">
        <v>3.2376298106292</v>
      </c>
      <c r="I34" s="47">
        <v>3972</v>
      </c>
      <c r="J34" s="48">
        <v>6.545064377682404</v>
      </c>
      <c r="K34" s="47">
        <v>980</v>
      </c>
      <c r="L34" s="48">
        <v>2.8331584470094437</v>
      </c>
      <c r="M34" s="49">
        <v>4952</v>
      </c>
      <c r="N34" s="50">
        <v>5.789361247596667</v>
      </c>
      <c r="O34" s="61"/>
    </row>
    <row r="35" spans="1:15" s="8" customFormat="1" ht="15.75" customHeight="1">
      <c r="A35" s="30">
        <v>33</v>
      </c>
      <c r="B35" s="40" t="s">
        <v>38</v>
      </c>
      <c r="C35" s="47">
        <v>863</v>
      </c>
      <c r="D35" s="48">
        <v>21.549295774647888</v>
      </c>
      <c r="E35" s="47">
        <v>587</v>
      </c>
      <c r="F35" s="48">
        <v>125.76923076923077</v>
      </c>
      <c r="G35" s="56">
        <v>569</v>
      </c>
      <c r="H35" s="48">
        <v>133.19672131147541</v>
      </c>
      <c r="I35" s="47">
        <v>1450</v>
      </c>
      <c r="J35" s="48">
        <v>49.48453608247423</v>
      </c>
      <c r="K35" s="47">
        <v>48</v>
      </c>
      <c r="L35" s="48">
        <v>-7.6923076923076925</v>
      </c>
      <c r="M35" s="49">
        <v>1498</v>
      </c>
      <c r="N35" s="50">
        <v>46.57534246575342</v>
      </c>
      <c r="O35" s="61"/>
    </row>
    <row r="36" spans="1:15" s="8" customFormat="1" ht="15.75" customHeight="1">
      <c r="A36" s="30">
        <v>34</v>
      </c>
      <c r="B36" s="40" t="s">
        <v>39</v>
      </c>
      <c r="C36" s="47">
        <v>191</v>
      </c>
      <c r="D36" s="48">
        <v>-32.74647887323944</v>
      </c>
      <c r="E36" s="47">
        <v>1273</v>
      </c>
      <c r="F36" s="48">
        <v>30.698151950718685</v>
      </c>
      <c r="G36" s="56">
        <v>1113</v>
      </c>
      <c r="H36" s="48">
        <v>22.8476821192053</v>
      </c>
      <c r="I36" s="47">
        <v>1464</v>
      </c>
      <c r="J36" s="48">
        <v>16.375198728139903</v>
      </c>
      <c r="K36" s="47">
        <v>351</v>
      </c>
      <c r="L36" s="48">
        <v>-25.792811839323466</v>
      </c>
      <c r="M36" s="49">
        <v>1815</v>
      </c>
      <c r="N36" s="50">
        <v>4.852686308492201</v>
      </c>
      <c r="O36" s="61"/>
    </row>
    <row r="37" spans="1:15" s="8" customFormat="1" ht="15.75" customHeight="1">
      <c r="A37" s="30">
        <v>35</v>
      </c>
      <c r="B37" s="40" t="s">
        <v>40</v>
      </c>
      <c r="C37" s="47">
        <v>414</v>
      </c>
      <c r="D37" s="48">
        <v>5.882352941176471</v>
      </c>
      <c r="E37" s="47">
        <v>417</v>
      </c>
      <c r="F37" s="48">
        <v>-22.05607476635514</v>
      </c>
      <c r="G37" s="56">
        <v>360</v>
      </c>
      <c r="H37" s="48">
        <v>-25</v>
      </c>
      <c r="I37" s="47">
        <v>831</v>
      </c>
      <c r="J37" s="48">
        <v>-10.259179265658748</v>
      </c>
      <c r="K37" s="47">
        <v>495</v>
      </c>
      <c r="L37" s="48">
        <v>5.319148936170213</v>
      </c>
      <c r="M37" s="49">
        <v>1326</v>
      </c>
      <c r="N37" s="50">
        <v>-5.01432664756447</v>
      </c>
      <c r="O37" s="61"/>
    </row>
    <row r="38" spans="1:15" s="8" customFormat="1" ht="15.75" customHeight="1">
      <c r="A38" s="30">
        <v>36</v>
      </c>
      <c r="B38" s="40" t="s">
        <v>41</v>
      </c>
      <c r="C38" s="47">
        <v>1985</v>
      </c>
      <c r="D38" s="48">
        <v>14.739884393063583</v>
      </c>
      <c r="E38" s="47">
        <v>4671</v>
      </c>
      <c r="F38" s="48">
        <v>2.210065645514223</v>
      </c>
      <c r="G38" s="56">
        <v>3972</v>
      </c>
      <c r="H38" s="48">
        <v>0.9146341463414634</v>
      </c>
      <c r="I38" s="47">
        <v>6656</v>
      </c>
      <c r="J38" s="48">
        <v>5.650793650793651</v>
      </c>
      <c r="K38" s="47">
        <v>741</v>
      </c>
      <c r="L38" s="48">
        <v>-4.263565891472868</v>
      </c>
      <c r="M38" s="49">
        <v>7397</v>
      </c>
      <c r="N38" s="50">
        <v>4.566016398077466</v>
      </c>
      <c r="O38" s="61"/>
    </row>
    <row r="39" spans="1:15" s="8" customFormat="1" ht="15.75" customHeight="1">
      <c r="A39" s="30">
        <v>37</v>
      </c>
      <c r="B39" s="40" t="s">
        <v>42</v>
      </c>
      <c r="C39" s="47">
        <v>1264</v>
      </c>
      <c r="D39" s="48">
        <v>-1.327088212334114</v>
      </c>
      <c r="E39" s="47">
        <v>2150</v>
      </c>
      <c r="F39" s="48">
        <v>0.8916001877053027</v>
      </c>
      <c r="G39" s="56">
        <v>1541</v>
      </c>
      <c r="H39" s="48">
        <v>-2.220812182741117</v>
      </c>
      <c r="I39" s="47">
        <v>3414</v>
      </c>
      <c r="J39" s="48">
        <v>0.05861664712778429</v>
      </c>
      <c r="K39" s="47">
        <v>334</v>
      </c>
      <c r="L39" s="48">
        <v>-5.38243626062323</v>
      </c>
      <c r="M39" s="49">
        <v>3748</v>
      </c>
      <c r="N39" s="50">
        <v>-0.45152722443559096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56818</v>
      </c>
      <c r="D40" s="50">
        <v>2.1300307371524094</v>
      </c>
      <c r="E40" s="12">
        <f>SUM(E3:E39)</f>
        <v>71404</v>
      </c>
      <c r="F40" s="50">
        <v>6.778723213351078</v>
      </c>
      <c r="G40" s="13">
        <f>SUM(G3:G39)</f>
        <v>49282</v>
      </c>
      <c r="H40" s="48">
        <v>5.723602351224954</v>
      </c>
      <c r="I40" s="12">
        <f>SUM(I3:I39)</f>
        <v>128222</v>
      </c>
      <c r="J40" s="50">
        <v>4.667602690524391</v>
      </c>
      <c r="K40" s="12">
        <f>SUM(K3:K39)</f>
        <v>18497</v>
      </c>
      <c r="L40" s="50">
        <v>-0.9106980232495848</v>
      </c>
      <c r="M40" s="12">
        <f>SUM(M3:M39)</f>
        <v>146719</v>
      </c>
      <c r="N40" s="50">
        <v>3.929985620276119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0" zoomScaleNormal="80" zoomScalePageLayoutView="0" workbookViewId="0" topLeftCell="A6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61</v>
      </c>
      <c r="C1" s="64" t="str">
        <f>'Totali Settembre'!C1</f>
        <v>Settembre 2010 (su base2009)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44</v>
      </c>
      <c r="B2" s="30" t="s">
        <v>2</v>
      </c>
      <c r="C2" s="44" t="s">
        <v>45</v>
      </c>
      <c r="D2" s="21" t="s">
        <v>4</v>
      </c>
      <c r="E2" s="44" t="s">
        <v>46</v>
      </c>
      <c r="F2" s="21" t="s">
        <v>4</v>
      </c>
      <c r="G2" s="51" t="s">
        <v>47</v>
      </c>
      <c r="H2" s="52" t="s">
        <v>4</v>
      </c>
      <c r="I2" s="53" t="s">
        <v>52</v>
      </c>
      <c r="J2" s="21" t="s">
        <v>4</v>
      </c>
      <c r="K2" s="54" t="s">
        <v>48</v>
      </c>
      <c r="L2" s="46" t="s">
        <v>4</v>
      </c>
      <c r="M2" s="55" t="s">
        <v>49</v>
      </c>
      <c r="N2" s="21" t="s">
        <v>4</v>
      </c>
      <c r="O2" s="31" t="s">
        <v>50</v>
      </c>
      <c r="P2" s="21" t="s">
        <v>4</v>
      </c>
      <c r="Q2" s="60"/>
    </row>
    <row r="3" spans="1:17" s="8" customFormat="1" ht="15.75" customHeight="1">
      <c r="A3" s="30">
        <v>1</v>
      </c>
      <c r="B3" s="40" t="s">
        <v>7</v>
      </c>
      <c r="C3" s="47">
        <v>89083</v>
      </c>
      <c r="D3" s="48">
        <v>-4.605714040949199</v>
      </c>
      <c r="E3" s="47">
        <v>60705</v>
      </c>
      <c r="F3" s="48">
        <v>-22.97785954450295</v>
      </c>
      <c r="G3" s="56">
        <v>57796</v>
      </c>
      <c r="H3" s="48">
        <v>-23.94762813342983</v>
      </c>
      <c r="I3" s="47">
        <v>209</v>
      </c>
      <c r="J3" s="48">
        <v>-59.57446808510638</v>
      </c>
      <c r="K3" s="47">
        <v>149997</v>
      </c>
      <c r="L3" s="48">
        <v>-13.153963732369903</v>
      </c>
      <c r="M3" s="47">
        <v>79</v>
      </c>
      <c r="N3" s="48">
        <v>-2.4691358024691357</v>
      </c>
      <c r="O3" s="49">
        <v>150076</v>
      </c>
      <c r="P3" s="50">
        <v>-13.148955132322898</v>
      </c>
      <c r="Q3" s="61"/>
    </row>
    <row r="4" spans="1:17" s="8" customFormat="1" ht="15.75" customHeight="1">
      <c r="A4" s="30">
        <v>2</v>
      </c>
      <c r="B4" s="40" t="s">
        <v>8</v>
      </c>
      <c r="C4" s="47">
        <v>16777</v>
      </c>
      <c r="D4" s="48">
        <v>40.440314749707014</v>
      </c>
      <c r="E4" s="47">
        <v>37028</v>
      </c>
      <c r="F4" s="48">
        <v>14.918841749169797</v>
      </c>
      <c r="G4" s="56">
        <v>32512</v>
      </c>
      <c r="H4" s="48">
        <v>27.27343902916422</v>
      </c>
      <c r="I4" s="47">
        <v>618</v>
      </c>
      <c r="J4" s="48">
        <v>37.94642857142857</v>
      </c>
      <c r="K4" s="47">
        <v>54423</v>
      </c>
      <c r="L4" s="48">
        <v>21.98363778998095</v>
      </c>
      <c r="M4" s="47">
        <v>689</v>
      </c>
      <c r="N4" s="48">
        <v>-8.982826948480845</v>
      </c>
      <c r="O4" s="49">
        <v>55112</v>
      </c>
      <c r="P4" s="50">
        <v>21.46698404302213</v>
      </c>
      <c r="Q4" s="61"/>
    </row>
    <row r="5" spans="1:17" s="8" customFormat="1" ht="15.75" customHeight="1">
      <c r="A5" s="30">
        <v>3</v>
      </c>
      <c r="B5" s="40" t="s">
        <v>9</v>
      </c>
      <c r="C5" s="47">
        <v>232753</v>
      </c>
      <c r="D5" s="48">
        <v>10.404185580996021</v>
      </c>
      <c r="E5" s="47">
        <v>95756</v>
      </c>
      <c r="F5" s="48">
        <v>74.62887989203779</v>
      </c>
      <c r="G5" s="56">
        <v>80058</v>
      </c>
      <c r="H5" s="48">
        <v>85.08808433902067</v>
      </c>
      <c r="I5" s="47">
        <v>1863</v>
      </c>
      <c r="J5" s="48">
        <v>-10.775862068965518</v>
      </c>
      <c r="K5" s="47">
        <v>330372</v>
      </c>
      <c r="L5" s="48">
        <v>23.39238293724159</v>
      </c>
      <c r="M5" s="47">
        <v>367</v>
      </c>
      <c r="N5" s="48">
        <v>21.52317880794702</v>
      </c>
      <c r="O5" s="49">
        <v>330739</v>
      </c>
      <c r="P5" s="50">
        <v>23.390276933178633</v>
      </c>
      <c r="Q5" s="61"/>
    </row>
    <row r="6" spans="1:17" s="8" customFormat="1" ht="15.75" customHeight="1">
      <c r="A6" s="30">
        <v>4</v>
      </c>
      <c r="B6" s="40" t="s">
        <v>10</v>
      </c>
      <c r="C6" s="47">
        <v>186931</v>
      </c>
      <c r="D6" s="48">
        <v>17.673238656393213</v>
      </c>
      <c r="E6" s="47">
        <v>513771</v>
      </c>
      <c r="F6" s="48">
        <v>4.652384958375006</v>
      </c>
      <c r="G6" s="56">
        <v>442981</v>
      </c>
      <c r="H6" s="48">
        <v>2.655484540765013</v>
      </c>
      <c r="I6" s="47">
        <v>2192</v>
      </c>
      <c r="J6" s="48">
        <v>48.91304347826087</v>
      </c>
      <c r="K6" s="47">
        <v>702894</v>
      </c>
      <c r="L6" s="48">
        <v>7.928489279994595</v>
      </c>
      <c r="M6" s="47">
        <v>362</v>
      </c>
      <c r="N6" s="48">
        <v>9.696969696969697</v>
      </c>
      <c r="O6" s="49">
        <v>703256</v>
      </c>
      <c r="P6" s="50">
        <v>7.929384934368137</v>
      </c>
      <c r="Q6" s="61"/>
    </row>
    <row r="7" spans="1:17" s="8" customFormat="1" ht="15.75" customHeight="1">
      <c r="A7" s="30">
        <v>5</v>
      </c>
      <c r="B7" s="40" t="s">
        <v>11</v>
      </c>
      <c r="C7" s="47">
        <v>149178</v>
      </c>
      <c r="D7" s="48">
        <v>1.3871425949965</v>
      </c>
      <c r="E7" s="47">
        <v>391954</v>
      </c>
      <c r="F7" s="48">
        <v>22.260970466767315</v>
      </c>
      <c r="G7" s="56">
        <v>0</v>
      </c>
      <c r="H7" s="48"/>
      <c r="I7" s="47">
        <v>9481</v>
      </c>
      <c r="J7" s="48">
        <v>94.64175733935537</v>
      </c>
      <c r="K7" s="47">
        <v>550613</v>
      </c>
      <c r="L7" s="48">
        <v>16.508180348542943</v>
      </c>
      <c r="M7" s="47">
        <v>901</v>
      </c>
      <c r="N7" s="48">
        <v>0.4459308807134894</v>
      </c>
      <c r="O7" s="49">
        <v>551514</v>
      </c>
      <c r="P7" s="50">
        <v>16.477751519029848</v>
      </c>
      <c r="Q7" s="61"/>
    </row>
    <row r="8" spans="1:17" s="8" customFormat="1" ht="15.75" customHeight="1">
      <c r="A8" s="30">
        <v>6</v>
      </c>
      <c r="B8" s="40" t="s">
        <v>12</v>
      </c>
      <c r="C8" s="47">
        <v>4584</v>
      </c>
      <c r="D8" s="48">
        <v>15.378806946891517</v>
      </c>
      <c r="E8" s="47">
        <v>0</v>
      </c>
      <c r="F8" s="48">
        <v>-100</v>
      </c>
      <c r="G8" s="56">
        <v>0</v>
      </c>
      <c r="H8" s="48">
        <v>-100</v>
      </c>
      <c r="I8" s="47">
        <v>7</v>
      </c>
      <c r="J8" s="48"/>
      <c r="K8" s="47">
        <v>4591</v>
      </c>
      <c r="L8" s="48">
        <v>9.570405727923628</v>
      </c>
      <c r="M8" s="47">
        <v>788</v>
      </c>
      <c r="N8" s="48">
        <v>-19.17948717948718</v>
      </c>
      <c r="O8" s="49">
        <v>5379</v>
      </c>
      <c r="P8" s="50">
        <v>4.143272023233301</v>
      </c>
      <c r="Q8" s="61"/>
    </row>
    <row r="9" spans="1:17" s="8" customFormat="1" ht="15.75" customHeight="1">
      <c r="A9" s="30">
        <v>7</v>
      </c>
      <c r="B9" s="40" t="s">
        <v>13</v>
      </c>
      <c r="C9" s="47">
        <v>5161</v>
      </c>
      <c r="D9" s="48">
        <v>-42.744619480807636</v>
      </c>
      <c r="E9" s="47">
        <v>8488</v>
      </c>
      <c r="F9" s="48">
        <v>9.32509015971149</v>
      </c>
      <c r="G9" s="56">
        <v>7316</v>
      </c>
      <c r="H9" s="48">
        <v>11.814152529420754</v>
      </c>
      <c r="I9" s="47">
        <v>229</v>
      </c>
      <c r="J9" s="48">
        <v>118.0952380952381</v>
      </c>
      <c r="K9" s="47">
        <v>13878</v>
      </c>
      <c r="L9" s="48">
        <v>-17.798969377480304</v>
      </c>
      <c r="M9" s="47">
        <v>377</v>
      </c>
      <c r="N9" s="48">
        <v>1.8918918918918919</v>
      </c>
      <c r="O9" s="49">
        <v>14255</v>
      </c>
      <c r="P9" s="50">
        <v>-17.376688112212367</v>
      </c>
      <c r="Q9" s="61"/>
    </row>
    <row r="10" spans="1:17" s="8" customFormat="1" ht="15.75" customHeight="1">
      <c r="A10" s="30">
        <v>8</v>
      </c>
      <c r="B10" s="40" t="s">
        <v>14</v>
      </c>
      <c r="C10" s="47">
        <v>131097</v>
      </c>
      <c r="D10" s="48">
        <v>51.58351159160548</v>
      </c>
      <c r="E10" s="47">
        <v>33141</v>
      </c>
      <c r="F10" s="48">
        <v>146.0173706480588</v>
      </c>
      <c r="G10" s="56">
        <v>29773</v>
      </c>
      <c r="H10" s="48">
        <v>168.6124142908697</v>
      </c>
      <c r="I10" s="47">
        <v>958</v>
      </c>
      <c r="J10" s="48">
        <v>-17.97945205479452</v>
      </c>
      <c r="K10" s="47">
        <v>165196</v>
      </c>
      <c r="L10" s="48">
        <v>63.35983544954709</v>
      </c>
      <c r="M10" s="47">
        <v>131</v>
      </c>
      <c r="N10" s="48">
        <v>-11.486486486486486</v>
      </c>
      <c r="O10" s="49">
        <v>165327</v>
      </c>
      <c r="P10" s="50">
        <v>63.25045422229244</v>
      </c>
      <c r="Q10" s="61"/>
    </row>
    <row r="11" spans="1:17" s="8" customFormat="1" ht="15.75" customHeight="1">
      <c r="A11" s="30">
        <v>9</v>
      </c>
      <c r="B11" s="40" t="s">
        <v>15</v>
      </c>
      <c r="C11" s="47">
        <v>263339</v>
      </c>
      <c r="D11" s="48">
        <v>6.596853976246954</v>
      </c>
      <c r="E11" s="47">
        <v>88459</v>
      </c>
      <c r="F11" s="48">
        <v>-11.590509314783722</v>
      </c>
      <c r="G11" s="56">
        <v>76924</v>
      </c>
      <c r="H11" s="48">
        <v>-11.215244514721668</v>
      </c>
      <c r="I11" s="47">
        <v>2018</v>
      </c>
      <c r="J11" s="48">
        <v>-20.519889720362347</v>
      </c>
      <c r="K11" s="47">
        <v>353816</v>
      </c>
      <c r="L11" s="48">
        <v>1.1952396342492357</v>
      </c>
      <c r="M11" s="47">
        <v>490</v>
      </c>
      <c r="N11" s="48">
        <v>38.4180790960452</v>
      </c>
      <c r="O11" s="49">
        <v>354306</v>
      </c>
      <c r="P11" s="50">
        <v>1.2328888457131755</v>
      </c>
      <c r="Q11" s="61"/>
    </row>
    <row r="12" spans="1:17" s="8" customFormat="1" ht="15.75" customHeight="1">
      <c r="A12" s="30">
        <v>10</v>
      </c>
      <c r="B12" s="40" t="s">
        <v>16</v>
      </c>
      <c r="C12" s="47">
        <v>491915</v>
      </c>
      <c r="D12" s="48">
        <v>11.299533456719173</v>
      </c>
      <c r="E12" s="47">
        <v>161944</v>
      </c>
      <c r="F12" s="48">
        <v>5.994004686293247</v>
      </c>
      <c r="G12" s="56">
        <v>131243</v>
      </c>
      <c r="H12" s="48">
        <v>4.239704539136651</v>
      </c>
      <c r="I12" s="47">
        <v>2060</v>
      </c>
      <c r="J12" s="48">
        <v>-35.604876523913724</v>
      </c>
      <c r="K12" s="47">
        <v>655919</v>
      </c>
      <c r="L12" s="48">
        <v>9.692972260639943</v>
      </c>
      <c r="M12" s="47">
        <v>322</v>
      </c>
      <c r="N12" s="48">
        <v>-4.451038575667655</v>
      </c>
      <c r="O12" s="49">
        <v>656241</v>
      </c>
      <c r="P12" s="50">
        <v>9.685005415379678</v>
      </c>
      <c r="Q12" s="61"/>
    </row>
    <row r="13" spans="1:17" s="8" customFormat="1" ht="15.75" customHeight="1">
      <c r="A13" s="30">
        <v>11</v>
      </c>
      <c r="B13" s="40" t="s">
        <v>17</v>
      </c>
      <c r="C13" s="47">
        <v>8183</v>
      </c>
      <c r="D13" s="48">
        <v>29.51883507439063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8183</v>
      </c>
      <c r="L13" s="48">
        <v>29.51883507439063</v>
      </c>
      <c r="M13" s="47">
        <v>8</v>
      </c>
      <c r="N13" s="48">
        <v>-83.33333333333333</v>
      </c>
      <c r="O13" s="49">
        <v>8191</v>
      </c>
      <c r="P13" s="50">
        <v>28.667923342758403</v>
      </c>
      <c r="Q13" s="61"/>
    </row>
    <row r="14" spans="1:17" s="8" customFormat="1" ht="15.75" customHeight="1">
      <c r="A14" s="30">
        <v>12</v>
      </c>
      <c r="B14" s="40" t="s">
        <v>18</v>
      </c>
      <c r="C14" s="47">
        <v>4182</v>
      </c>
      <c r="D14" s="48">
        <v>12.874493927125506</v>
      </c>
      <c r="E14" s="47">
        <v>12324</v>
      </c>
      <c r="F14" s="48">
        <v>42.754546507587165</v>
      </c>
      <c r="G14" s="56">
        <v>10445</v>
      </c>
      <c r="H14" s="48">
        <v>45.798436627582355</v>
      </c>
      <c r="I14" s="47">
        <v>230</v>
      </c>
      <c r="J14" s="48">
        <v>152.74725274725276</v>
      </c>
      <c r="K14" s="47">
        <v>16736</v>
      </c>
      <c r="L14" s="48">
        <v>34.652828063400115</v>
      </c>
      <c r="M14" s="47">
        <v>245</v>
      </c>
      <c r="N14" s="48">
        <v>-25.757575757575758</v>
      </c>
      <c r="O14" s="49">
        <v>16981</v>
      </c>
      <c r="P14" s="50">
        <v>33.090367583666435</v>
      </c>
      <c r="Q14" s="61"/>
    </row>
    <row r="15" spans="1:17" s="8" customFormat="1" ht="15.75" customHeight="1">
      <c r="A15" s="30">
        <v>13</v>
      </c>
      <c r="B15" s="40" t="s">
        <v>19</v>
      </c>
      <c r="C15" s="47">
        <v>37260</v>
      </c>
      <c r="D15" s="48">
        <v>-1.5613854323531744</v>
      </c>
      <c r="E15" s="47">
        <v>137546</v>
      </c>
      <c r="F15" s="48">
        <v>8.291146714954927</v>
      </c>
      <c r="G15" s="56">
        <v>119056</v>
      </c>
      <c r="H15" s="48">
        <v>9.254755852474512</v>
      </c>
      <c r="I15" s="47">
        <v>73</v>
      </c>
      <c r="J15" s="48"/>
      <c r="K15" s="47">
        <v>174879</v>
      </c>
      <c r="L15" s="48">
        <v>6.073417199422561</v>
      </c>
      <c r="M15" s="47">
        <v>1281</v>
      </c>
      <c r="N15" s="48">
        <v>13.765541740674955</v>
      </c>
      <c r="O15" s="49">
        <v>176160</v>
      </c>
      <c r="P15" s="50">
        <v>6.125596414285026</v>
      </c>
      <c r="Q15" s="61"/>
    </row>
    <row r="16" spans="1:17" s="8" customFormat="1" ht="15.75" customHeight="1">
      <c r="A16" s="30">
        <v>14</v>
      </c>
      <c r="B16" s="40" t="s">
        <v>20</v>
      </c>
      <c r="C16" s="47">
        <v>6412</v>
      </c>
      <c r="D16" s="48">
        <v>40.79929732103645</v>
      </c>
      <c r="E16" s="47">
        <v>0</v>
      </c>
      <c r="F16" s="48">
        <v>-100</v>
      </c>
      <c r="G16" s="56">
        <v>0</v>
      </c>
      <c r="H16" s="48">
        <v>-100</v>
      </c>
      <c r="I16" s="47">
        <v>0</v>
      </c>
      <c r="J16" s="48"/>
      <c r="K16" s="47">
        <v>6412</v>
      </c>
      <c r="L16" s="48">
        <v>40.429259745948315</v>
      </c>
      <c r="M16" s="47">
        <v>130</v>
      </c>
      <c r="N16" s="48">
        <v>-10.95890410958904</v>
      </c>
      <c r="O16" s="49">
        <v>6542</v>
      </c>
      <c r="P16" s="50">
        <v>38.83701188455009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26341</v>
      </c>
      <c r="D17" s="48">
        <v>-8.92715140199841</v>
      </c>
      <c r="E17" s="47">
        <v>41057</v>
      </c>
      <c r="F17" s="48">
        <v>42.881503393074645</v>
      </c>
      <c r="G17" s="56">
        <v>33305</v>
      </c>
      <c r="H17" s="48">
        <v>70.60239729535908</v>
      </c>
      <c r="I17" s="47">
        <v>36</v>
      </c>
      <c r="J17" s="48">
        <v>-87.45644599303135</v>
      </c>
      <c r="K17" s="47">
        <v>67434</v>
      </c>
      <c r="L17" s="48">
        <v>16.3758736733109</v>
      </c>
      <c r="M17" s="47">
        <v>119</v>
      </c>
      <c r="N17" s="48">
        <v>-15.602836879432624</v>
      </c>
      <c r="O17" s="49">
        <v>67553</v>
      </c>
      <c r="P17" s="50">
        <v>16.298247426230073</v>
      </c>
      <c r="Q17" s="61"/>
    </row>
    <row r="18" spans="1:17" s="8" customFormat="1" ht="15.75" customHeight="1">
      <c r="A18" s="30">
        <v>16</v>
      </c>
      <c r="B18" s="40" t="s">
        <v>21</v>
      </c>
      <c r="C18" s="47">
        <v>80234</v>
      </c>
      <c r="D18" s="48">
        <v>22.489046303222754</v>
      </c>
      <c r="E18" s="47">
        <v>52582</v>
      </c>
      <c r="F18" s="48">
        <v>-1.441397537065847</v>
      </c>
      <c r="G18" s="56">
        <v>43997</v>
      </c>
      <c r="H18" s="48">
        <v>-1.7770633804389078</v>
      </c>
      <c r="I18" s="47">
        <v>726</v>
      </c>
      <c r="J18" s="48">
        <v>2.8328611898016995</v>
      </c>
      <c r="K18" s="47">
        <v>133542</v>
      </c>
      <c r="L18" s="48">
        <v>11.694546671127467</v>
      </c>
      <c r="M18" s="47">
        <v>978</v>
      </c>
      <c r="N18" s="48">
        <v>-4.305283757338552</v>
      </c>
      <c r="O18" s="49">
        <v>134520</v>
      </c>
      <c r="P18" s="50">
        <v>11.558939145146041</v>
      </c>
      <c r="Q18" s="61"/>
    </row>
    <row r="19" spans="1:17" s="8" customFormat="1" ht="15.75" customHeight="1">
      <c r="A19" s="30">
        <v>17</v>
      </c>
      <c r="B19" s="40" t="s">
        <v>22</v>
      </c>
      <c r="C19" s="47">
        <v>159008</v>
      </c>
      <c r="D19" s="48">
        <v>27.67624859482897</v>
      </c>
      <c r="E19" s="47">
        <v>45926</v>
      </c>
      <c r="F19" s="48">
        <v>-4.9662707445267555</v>
      </c>
      <c r="G19" s="56">
        <v>37572</v>
      </c>
      <c r="H19" s="48">
        <v>-13.064001110648341</v>
      </c>
      <c r="I19" s="47">
        <v>1749</v>
      </c>
      <c r="J19" s="48">
        <v>41.50485436893204</v>
      </c>
      <c r="K19" s="47">
        <v>206683</v>
      </c>
      <c r="L19" s="48">
        <v>18.713742518753374</v>
      </c>
      <c r="M19" s="47">
        <v>150</v>
      </c>
      <c r="N19" s="48">
        <v>183.0188679245283</v>
      </c>
      <c r="O19" s="49">
        <v>206833</v>
      </c>
      <c r="P19" s="50">
        <v>18.76374493985243</v>
      </c>
      <c r="Q19" s="61"/>
    </row>
    <row r="20" spans="1:17" s="8" customFormat="1" ht="15.75" customHeight="1">
      <c r="A20" s="30">
        <v>18</v>
      </c>
      <c r="B20" s="40" t="s">
        <v>23</v>
      </c>
      <c r="C20" s="47">
        <v>551123</v>
      </c>
      <c r="D20" s="48">
        <v>-0.8300703931363094</v>
      </c>
      <c r="E20" s="47">
        <v>271819</v>
      </c>
      <c r="F20" s="48">
        <v>19.589166454019903</v>
      </c>
      <c r="G20" s="56">
        <v>271819</v>
      </c>
      <c r="H20" s="48">
        <v>19.589166454019903</v>
      </c>
      <c r="I20" s="47">
        <v>0</v>
      </c>
      <c r="J20" s="48">
        <v>-100</v>
      </c>
      <c r="K20" s="47">
        <v>822942</v>
      </c>
      <c r="L20" s="48">
        <v>5.081824032361864</v>
      </c>
      <c r="M20" s="47">
        <v>7803</v>
      </c>
      <c r="N20" s="48"/>
      <c r="O20" s="49">
        <v>830745</v>
      </c>
      <c r="P20" s="50">
        <v>6.078192516318838</v>
      </c>
      <c r="Q20" s="61"/>
    </row>
    <row r="21" spans="1:17" s="8" customFormat="1" ht="15.75" customHeight="1">
      <c r="A21" s="30">
        <v>19</v>
      </c>
      <c r="B21" s="40" t="s">
        <v>24</v>
      </c>
      <c r="C21" s="47">
        <v>346334</v>
      </c>
      <c r="D21" s="48">
        <v>23.290899511583863</v>
      </c>
      <c r="E21" s="47">
        <v>1439187</v>
      </c>
      <c r="F21" s="48">
        <v>9.11288873523585</v>
      </c>
      <c r="G21" s="56">
        <v>948030</v>
      </c>
      <c r="H21" s="48">
        <v>10.236943789077353</v>
      </c>
      <c r="I21" s="47">
        <v>21623</v>
      </c>
      <c r="J21" s="48">
        <v>9.036357218496294</v>
      </c>
      <c r="K21" s="47">
        <v>1807144</v>
      </c>
      <c r="L21" s="48">
        <v>11.570831645807198</v>
      </c>
      <c r="M21" s="47">
        <v>0</v>
      </c>
      <c r="N21" s="48"/>
      <c r="O21" s="49">
        <v>1807144</v>
      </c>
      <c r="P21" s="50">
        <v>11.570831645807198</v>
      </c>
      <c r="Q21" s="61"/>
    </row>
    <row r="22" spans="1:17" s="8" customFormat="1" ht="15.75" customHeight="1">
      <c r="A22" s="30">
        <v>20</v>
      </c>
      <c r="B22" s="40" t="s">
        <v>25</v>
      </c>
      <c r="C22" s="47">
        <v>290934</v>
      </c>
      <c r="D22" s="48">
        <v>6.300947425727742</v>
      </c>
      <c r="E22" s="47">
        <v>283911</v>
      </c>
      <c r="F22" s="48">
        <v>5.962244715155858</v>
      </c>
      <c r="G22" s="56">
        <v>248546</v>
      </c>
      <c r="H22" s="48">
        <v>6.854627217306816</v>
      </c>
      <c r="I22" s="47">
        <v>4305</v>
      </c>
      <c r="J22" s="48">
        <v>-14.311305732484076</v>
      </c>
      <c r="K22" s="47">
        <v>579150</v>
      </c>
      <c r="L22" s="48">
        <v>5.9454970191109835</v>
      </c>
      <c r="M22" s="47">
        <v>1235</v>
      </c>
      <c r="N22" s="48">
        <v>-2.985074626865672</v>
      </c>
      <c r="O22" s="49">
        <v>580385</v>
      </c>
      <c r="P22" s="50">
        <v>5.924748413095295</v>
      </c>
      <c r="Q22" s="61"/>
    </row>
    <row r="23" spans="1:17" s="8" customFormat="1" ht="15.75" customHeight="1">
      <c r="A23" s="30">
        <v>21</v>
      </c>
      <c r="B23" s="40" t="s">
        <v>26</v>
      </c>
      <c r="C23" s="47">
        <v>113113</v>
      </c>
      <c r="D23" s="48">
        <v>0.21351619533631017</v>
      </c>
      <c r="E23" s="47">
        <v>87024</v>
      </c>
      <c r="F23" s="48">
        <v>2.7850612996952733</v>
      </c>
      <c r="G23" s="56">
        <v>76016</v>
      </c>
      <c r="H23" s="48">
        <v>3.883893186104354</v>
      </c>
      <c r="I23" s="47">
        <v>1614</v>
      </c>
      <c r="J23" s="48">
        <v>-69.88805970149254</v>
      </c>
      <c r="K23" s="47">
        <v>201751</v>
      </c>
      <c r="L23" s="48">
        <v>-0.5653086772664098</v>
      </c>
      <c r="M23" s="47">
        <v>2609</v>
      </c>
      <c r="N23" s="48">
        <v>-8.230742173760113</v>
      </c>
      <c r="O23" s="49">
        <v>204360</v>
      </c>
      <c r="P23" s="50">
        <v>-0.6712322774750779</v>
      </c>
      <c r="Q23" s="61"/>
    </row>
    <row r="24" spans="1:17" s="8" customFormat="1" ht="15.75" customHeight="1">
      <c r="A24" s="30">
        <v>22</v>
      </c>
      <c r="B24" s="40" t="s">
        <v>27</v>
      </c>
      <c r="C24" s="47">
        <v>347920</v>
      </c>
      <c r="D24" s="48">
        <v>1.6967978603685896</v>
      </c>
      <c r="E24" s="47">
        <v>70177</v>
      </c>
      <c r="F24" s="48">
        <v>-20.19083144738488</v>
      </c>
      <c r="G24" s="56">
        <v>63080</v>
      </c>
      <c r="H24" s="48">
        <v>-20.455978411641574</v>
      </c>
      <c r="I24" s="47">
        <v>3005</v>
      </c>
      <c r="J24" s="48">
        <v>2.594742232843974</v>
      </c>
      <c r="K24" s="47">
        <v>421102</v>
      </c>
      <c r="L24" s="48">
        <v>-2.742190657659218</v>
      </c>
      <c r="M24" s="47">
        <v>297</v>
      </c>
      <c r="N24" s="48">
        <v>22.727272727272727</v>
      </c>
      <c r="O24" s="49">
        <v>421399</v>
      </c>
      <c r="P24" s="50">
        <v>-2.727963122407477</v>
      </c>
      <c r="Q24" s="61"/>
    </row>
    <row r="25" spans="1:17" s="8" customFormat="1" ht="15.75" customHeight="1">
      <c r="A25" s="30">
        <v>23</v>
      </c>
      <c r="B25" s="40" t="s">
        <v>28</v>
      </c>
      <c r="C25" s="47">
        <v>16324</v>
      </c>
      <c r="D25" s="48">
        <v>-5.581583665914743</v>
      </c>
      <c r="E25" s="47">
        <v>5816</v>
      </c>
      <c r="F25" s="48">
        <v>16.55310621242485</v>
      </c>
      <c r="G25" s="56">
        <v>4971</v>
      </c>
      <c r="H25" s="48">
        <v>33.485499462943075</v>
      </c>
      <c r="I25" s="47">
        <v>2</v>
      </c>
      <c r="J25" s="48">
        <v>-96.55172413793103</v>
      </c>
      <c r="K25" s="47">
        <v>22142</v>
      </c>
      <c r="L25" s="48">
        <v>-0.8729910014773694</v>
      </c>
      <c r="M25" s="47">
        <v>261</v>
      </c>
      <c r="N25" s="48">
        <v>2.7559055118110236</v>
      </c>
      <c r="O25" s="49">
        <v>22403</v>
      </c>
      <c r="P25" s="50">
        <v>-0.8321898101013678</v>
      </c>
      <c r="Q25" s="61"/>
    </row>
    <row r="26" spans="1:17" s="8" customFormat="1" ht="15.75" customHeight="1">
      <c r="A26" s="30">
        <v>24</v>
      </c>
      <c r="B26" s="40" t="s">
        <v>29</v>
      </c>
      <c r="C26" s="47">
        <v>665</v>
      </c>
      <c r="D26" s="48">
        <v>-60.298507462686565</v>
      </c>
      <c r="E26" s="47">
        <v>8994</v>
      </c>
      <c r="F26" s="48">
        <v>-8.755199350715229</v>
      </c>
      <c r="G26" s="56">
        <v>7888</v>
      </c>
      <c r="H26" s="48">
        <v>-11.816657350475126</v>
      </c>
      <c r="I26" s="47">
        <v>20</v>
      </c>
      <c r="J26" s="48"/>
      <c r="K26" s="47">
        <v>9679</v>
      </c>
      <c r="L26" s="48">
        <v>-16.068331599028788</v>
      </c>
      <c r="M26" s="47">
        <v>609</v>
      </c>
      <c r="N26" s="48">
        <v>21.073558648111334</v>
      </c>
      <c r="O26" s="49">
        <v>10288</v>
      </c>
      <c r="P26" s="50">
        <v>-14.515995014540922</v>
      </c>
      <c r="Q26" s="61"/>
    </row>
    <row r="27" spans="1:17" s="8" customFormat="1" ht="15.75" customHeight="1">
      <c r="A27" s="30">
        <v>25</v>
      </c>
      <c r="B27" s="40" t="s">
        <v>30</v>
      </c>
      <c r="C27" s="47">
        <v>19330</v>
      </c>
      <c r="D27" s="48">
        <v>-0.17042813613592936</v>
      </c>
      <c r="E27" s="47">
        <v>26862</v>
      </c>
      <c r="F27" s="48">
        <v>1.2247051286882467</v>
      </c>
      <c r="G27" s="56">
        <v>22043</v>
      </c>
      <c r="H27" s="48">
        <v>-7.152183985510298</v>
      </c>
      <c r="I27" s="47">
        <v>0</v>
      </c>
      <c r="J27" s="48">
        <v>-100</v>
      </c>
      <c r="K27" s="47">
        <v>46192</v>
      </c>
      <c r="L27" s="48">
        <v>-0.058417533914623856</v>
      </c>
      <c r="M27" s="47">
        <v>412</v>
      </c>
      <c r="N27" s="48">
        <v>57.25190839694657</v>
      </c>
      <c r="O27" s="49">
        <v>46604</v>
      </c>
      <c r="P27" s="50">
        <v>0.2646242550719649</v>
      </c>
      <c r="Q27" s="61"/>
    </row>
    <row r="28" spans="1:17" s="8" customFormat="1" ht="15.75" customHeight="1">
      <c r="A28" s="30">
        <v>26</v>
      </c>
      <c r="B28" s="40" t="s">
        <v>31</v>
      </c>
      <c r="C28" s="47">
        <v>98169</v>
      </c>
      <c r="D28" s="48">
        <v>-1.649050743876171</v>
      </c>
      <c r="E28" s="47">
        <v>344787</v>
      </c>
      <c r="F28" s="48">
        <v>8.971871049304678</v>
      </c>
      <c r="G28" s="56">
        <v>0</v>
      </c>
      <c r="H28" s="48"/>
      <c r="I28" s="47">
        <v>1476</v>
      </c>
      <c r="J28" s="48">
        <v>26.913155631986243</v>
      </c>
      <c r="K28" s="47">
        <v>444432</v>
      </c>
      <c r="L28" s="48">
        <v>6.4818941103747685</v>
      </c>
      <c r="M28" s="47">
        <v>565</v>
      </c>
      <c r="N28" s="48">
        <v>11.660079051383399</v>
      </c>
      <c r="O28" s="49">
        <v>444997</v>
      </c>
      <c r="P28" s="50">
        <v>6.488164179533076</v>
      </c>
      <c r="Q28" s="61"/>
    </row>
    <row r="29" spans="1:17" s="8" customFormat="1" ht="15.75" customHeight="1">
      <c r="A29" s="30">
        <v>27</v>
      </c>
      <c r="B29" s="40" t="s">
        <v>32</v>
      </c>
      <c r="C29" s="47">
        <v>48695</v>
      </c>
      <c r="D29" s="48">
        <v>25.60941006526169</v>
      </c>
      <c r="E29" s="47">
        <v>1843</v>
      </c>
      <c r="F29" s="48">
        <v>43.984375</v>
      </c>
      <c r="G29" s="56">
        <v>1843</v>
      </c>
      <c r="H29" s="48">
        <v>790.3381642512078</v>
      </c>
      <c r="I29" s="47">
        <v>8072</v>
      </c>
      <c r="J29" s="48">
        <v>66.74240859326585</v>
      </c>
      <c r="K29" s="47">
        <v>58610</v>
      </c>
      <c r="L29" s="48">
        <v>30.569417216182497</v>
      </c>
      <c r="M29" s="47">
        <v>440</v>
      </c>
      <c r="N29" s="48">
        <v>430.12048192771084</v>
      </c>
      <c r="O29" s="49">
        <v>59050</v>
      </c>
      <c r="P29" s="50">
        <v>31.3068421871873</v>
      </c>
      <c r="Q29" s="61"/>
    </row>
    <row r="30" spans="1:17" s="8" customFormat="1" ht="15.75" customHeight="1">
      <c r="A30" s="30">
        <v>28</v>
      </c>
      <c r="B30" s="40" t="s">
        <v>33</v>
      </c>
      <c r="C30" s="47">
        <v>5456</v>
      </c>
      <c r="D30" s="48">
        <v>2.556390977443609</v>
      </c>
      <c r="E30" s="47">
        <v>65994</v>
      </c>
      <c r="F30" s="48">
        <v>44.23972198544358</v>
      </c>
      <c r="G30" s="56">
        <v>21829</v>
      </c>
      <c r="H30" s="48">
        <v>-10.323720318790567</v>
      </c>
      <c r="I30" s="47">
        <v>2068</v>
      </c>
      <c r="J30" s="48">
        <v>28.847352024922117</v>
      </c>
      <c r="K30" s="47">
        <v>73518</v>
      </c>
      <c r="L30" s="48">
        <v>39.56110710353468</v>
      </c>
      <c r="M30" s="47">
        <v>320</v>
      </c>
      <c r="N30" s="48">
        <v>-5.044510385756676</v>
      </c>
      <c r="O30" s="49">
        <v>73838</v>
      </c>
      <c r="P30" s="50">
        <v>39.277562953880974</v>
      </c>
      <c r="Q30" s="61"/>
    </row>
    <row r="31" spans="1:17" s="8" customFormat="1" ht="15.75" customHeight="1">
      <c r="A31" s="30">
        <v>29</v>
      </c>
      <c r="B31" s="40" t="s">
        <v>34</v>
      </c>
      <c r="C31" s="47">
        <v>58763</v>
      </c>
      <c r="D31" s="48">
        <v>-28.7341127389153</v>
      </c>
      <c r="E31" s="47">
        <v>342654</v>
      </c>
      <c r="F31" s="48">
        <v>0.7062433321283406</v>
      </c>
      <c r="G31" s="56">
        <v>338994</v>
      </c>
      <c r="H31" s="48">
        <v>4.637143448024669</v>
      </c>
      <c r="I31" s="47">
        <v>0</v>
      </c>
      <c r="J31" s="48"/>
      <c r="K31" s="47">
        <v>401417</v>
      </c>
      <c r="L31" s="48">
        <v>-5.036585625504191</v>
      </c>
      <c r="M31" s="47">
        <v>2617</v>
      </c>
      <c r="N31" s="48">
        <v>-26.776720761052044</v>
      </c>
      <c r="O31" s="49">
        <v>404034</v>
      </c>
      <c r="P31" s="50">
        <v>-5.218857983349012</v>
      </c>
      <c r="Q31" s="61"/>
    </row>
    <row r="32" spans="1:17" s="8" customFormat="1" ht="15.75" customHeight="1">
      <c r="A32" s="30">
        <v>30</v>
      </c>
      <c r="B32" s="40" t="s">
        <v>35</v>
      </c>
      <c r="C32" s="47">
        <v>1199809</v>
      </c>
      <c r="D32" s="48">
        <v>4.485401501171729</v>
      </c>
      <c r="E32" s="47">
        <v>2248294</v>
      </c>
      <c r="F32" s="48">
        <v>13.563795262362213</v>
      </c>
      <c r="G32" s="56">
        <v>1306627</v>
      </c>
      <c r="H32" s="48">
        <v>12.955267491668575</v>
      </c>
      <c r="I32" s="47">
        <v>32140</v>
      </c>
      <c r="J32" s="48">
        <v>-3.6974890633427218</v>
      </c>
      <c r="K32" s="47">
        <v>3480243</v>
      </c>
      <c r="L32" s="48">
        <v>10.084107242269345</v>
      </c>
      <c r="M32" s="47">
        <v>35</v>
      </c>
      <c r="N32" s="48">
        <v>250</v>
      </c>
      <c r="O32" s="49">
        <v>3480278</v>
      </c>
      <c r="P32" s="50">
        <v>10.084866121558147</v>
      </c>
      <c r="Q32" s="61"/>
    </row>
    <row r="33" spans="1:17" s="8" customFormat="1" ht="15.75" customHeight="1">
      <c r="A33" s="30">
        <v>31</v>
      </c>
      <c r="B33" s="40" t="s">
        <v>36</v>
      </c>
      <c r="C33" s="47">
        <v>40</v>
      </c>
      <c r="D33" s="48">
        <v>122.22222222222223</v>
      </c>
      <c r="E33" s="47">
        <v>71</v>
      </c>
      <c r="F33" s="48">
        <v>102.85714285714286</v>
      </c>
      <c r="G33" s="56">
        <v>71</v>
      </c>
      <c r="H33" s="48">
        <v>102.85714285714286</v>
      </c>
      <c r="I33" s="47">
        <v>0</v>
      </c>
      <c r="J33" s="48">
        <v>-100</v>
      </c>
      <c r="K33" s="47">
        <v>111</v>
      </c>
      <c r="L33" s="48">
        <v>88.13559322033899</v>
      </c>
      <c r="M33" s="47">
        <v>320</v>
      </c>
      <c r="N33" s="48">
        <v>71.12299465240642</v>
      </c>
      <c r="O33" s="49">
        <v>431</v>
      </c>
      <c r="P33" s="50">
        <v>75.20325203252033</v>
      </c>
      <c r="Q33" s="61"/>
    </row>
    <row r="34" spans="1:17" s="8" customFormat="1" ht="15.75" customHeight="1">
      <c r="A34" s="30">
        <v>32</v>
      </c>
      <c r="B34" s="40" t="s">
        <v>37</v>
      </c>
      <c r="C34" s="47">
        <v>196642</v>
      </c>
      <c r="D34" s="48">
        <v>12.50893986119614</v>
      </c>
      <c r="E34" s="47">
        <v>124028</v>
      </c>
      <c r="F34" s="48">
        <v>28.263252600881092</v>
      </c>
      <c r="G34" s="56">
        <v>108324</v>
      </c>
      <c r="H34" s="48">
        <v>23.81725284899471</v>
      </c>
      <c r="I34" s="47">
        <v>784</v>
      </c>
      <c r="J34" s="48">
        <v>-15.698924731182796</v>
      </c>
      <c r="K34" s="47">
        <v>321454</v>
      </c>
      <c r="L34" s="48">
        <v>18.0050439232472</v>
      </c>
      <c r="M34" s="47">
        <v>616</v>
      </c>
      <c r="N34" s="48">
        <v>11.796733212341199</v>
      </c>
      <c r="O34" s="49">
        <v>322070</v>
      </c>
      <c r="P34" s="50">
        <v>17.992511668461816</v>
      </c>
      <c r="Q34" s="61"/>
    </row>
    <row r="35" spans="1:17" s="8" customFormat="1" ht="15.75" customHeight="1">
      <c r="A35" s="30">
        <v>33</v>
      </c>
      <c r="B35" s="40" t="s">
        <v>38</v>
      </c>
      <c r="C35" s="47">
        <v>104600</v>
      </c>
      <c r="D35" s="48">
        <v>31.569017131644486</v>
      </c>
      <c r="E35" s="47">
        <v>83283</v>
      </c>
      <c r="F35" s="48">
        <v>120.70491586060686</v>
      </c>
      <c r="G35" s="56">
        <v>81302</v>
      </c>
      <c r="H35" s="48">
        <v>128.6461555768041</v>
      </c>
      <c r="I35" s="47">
        <v>0</v>
      </c>
      <c r="J35" s="48"/>
      <c r="K35" s="47">
        <v>187883</v>
      </c>
      <c r="L35" s="48">
        <v>60.25913320879927</v>
      </c>
      <c r="M35" s="47">
        <v>73</v>
      </c>
      <c r="N35" s="48">
        <v>-16.091954022988507</v>
      </c>
      <c r="O35" s="49">
        <v>187956</v>
      </c>
      <c r="P35" s="50">
        <v>60.202516109235965</v>
      </c>
      <c r="Q35" s="61"/>
    </row>
    <row r="36" spans="1:17" s="8" customFormat="1" ht="15.75" customHeight="1">
      <c r="A36" s="30">
        <v>34</v>
      </c>
      <c r="B36" s="40" t="s">
        <v>39</v>
      </c>
      <c r="C36" s="47">
        <v>29114</v>
      </c>
      <c r="D36" s="48">
        <v>-23.663441621437375</v>
      </c>
      <c r="E36" s="47">
        <v>173936</v>
      </c>
      <c r="F36" s="48">
        <v>26.512710477506637</v>
      </c>
      <c r="G36" s="56">
        <v>154071</v>
      </c>
      <c r="H36" s="48">
        <v>18.892953051208444</v>
      </c>
      <c r="I36" s="47">
        <v>237</v>
      </c>
      <c r="J36" s="48"/>
      <c r="K36" s="47">
        <v>203287</v>
      </c>
      <c r="L36" s="48">
        <v>15.75126406413702</v>
      </c>
      <c r="M36" s="47">
        <v>519</v>
      </c>
      <c r="N36" s="48">
        <v>-19.1588785046729</v>
      </c>
      <c r="O36" s="49">
        <v>203806</v>
      </c>
      <c r="P36" s="50">
        <v>15.624113555648849</v>
      </c>
      <c r="Q36" s="61"/>
    </row>
    <row r="37" spans="1:17" s="8" customFormat="1" ht="15.75" customHeight="1">
      <c r="A37" s="30">
        <v>35</v>
      </c>
      <c r="B37" s="40" t="s">
        <v>40</v>
      </c>
      <c r="C37" s="47">
        <v>39943</v>
      </c>
      <c r="D37" s="48">
        <v>13.088901472253681</v>
      </c>
      <c r="E37" s="47">
        <v>30313</v>
      </c>
      <c r="F37" s="48">
        <v>-7.770712264581495</v>
      </c>
      <c r="G37" s="56">
        <v>27624</v>
      </c>
      <c r="H37" s="48">
        <v>-7.772435897435898</v>
      </c>
      <c r="I37" s="47">
        <v>423</v>
      </c>
      <c r="J37" s="48">
        <v>-36.67664670658683</v>
      </c>
      <c r="K37" s="47">
        <v>70679</v>
      </c>
      <c r="L37" s="48">
        <v>2.64904509476436</v>
      </c>
      <c r="M37" s="47">
        <v>362</v>
      </c>
      <c r="N37" s="48">
        <v>-29.019607843137255</v>
      </c>
      <c r="O37" s="49">
        <v>71041</v>
      </c>
      <c r="P37" s="50">
        <v>2.416204137533338</v>
      </c>
      <c r="Q37" s="61"/>
    </row>
    <row r="38" spans="1:17" s="8" customFormat="1" ht="15.75" customHeight="1">
      <c r="A38" s="30">
        <v>36</v>
      </c>
      <c r="B38" s="40" t="s">
        <v>41</v>
      </c>
      <c r="C38" s="47">
        <v>191891</v>
      </c>
      <c r="D38" s="48">
        <v>8.34688438692775</v>
      </c>
      <c r="E38" s="47">
        <v>514766</v>
      </c>
      <c r="F38" s="48">
        <v>3.27790573563283</v>
      </c>
      <c r="G38" s="56">
        <v>421025</v>
      </c>
      <c r="H38" s="48">
        <v>1.4652544313101736</v>
      </c>
      <c r="I38" s="47">
        <v>1513</v>
      </c>
      <c r="J38" s="48">
        <v>7.610241820768136</v>
      </c>
      <c r="K38" s="47">
        <v>708170</v>
      </c>
      <c r="L38" s="48">
        <v>4.6130983156607215</v>
      </c>
      <c r="M38" s="47">
        <v>1682</v>
      </c>
      <c r="N38" s="48">
        <v>2.8117359413202934</v>
      </c>
      <c r="O38" s="49">
        <v>709852</v>
      </c>
      <c r="P38" s="50">
        <v>4.608755367842753</v>
      </c>
      <c r="Q38" s="61"/>
    </row>
    <row r="39" spans="1:17" s="8" customFormat="1" ht="15.75" customHeight="1">
      <c r="A39" s="30">
        <v>37</v>
      </c>
      <c r="B39" s="40" t="s">
        <v>42</v>
      </c>
      <c r="C39" s="47">
        <v>115673</v>
      </c>
      <c r="D39" s="48">
        <v>-2.366704086025136</v>
      </c>
      <c r="E39" s="47">
        <v>209424</v>
      </c>
      <c r="F39" s="48">
        <v>0.4166766560379756</v>
      </c>
      <c r="G39" s="56">
        <v>133667</v>
      </c>
      <c r="H39" s="48">
        <v>-3.97761558575903</v>
      </c>
      <c r="I39" s="47">
        <v>3780</v>
      </c>
      <c r="J39" s="48">
        <v>38.46153846153846</v>
      </c>
      <c r="K39" s="47">
        <v>328877</v>
      </c>
      <c r="L39" s="48">
        <v>-0.2683753737544047</v>
      </c>
      <c r="M39" s="47">
        <v>659</v>
      </c>
      <c r="N39" s="48">
        <v>-0.30257186081694404</v>
      </c>
      <c r="O39" s="49">
        <v>329536</v>
      </c>
      <c r="P39" s="50">
        <v>-0.26844378266646085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5666976</v>
      </c>
      <c r="D40" s="50">
        <v>7.254439381680365</v>
      </c>
      <c r="E40" s="12">
        <f>SUM(E3:E39)</f>
        <v>8013864</v>
      </c>
      <c r="F40" s="50">
        <v>10.670309706740797</v>
      </c>
      <c r="G40" s="14">
        <f>SUM(G3:G39)</f>
        <v>5340748</v>
      </c>
      <c r="H40" s="48">
        <v>9.414315902905322</v>
      </c>
      <c r="I40" s="12">
        <f>SUM(I3:I39)</f>
        <v>103511</v>
      </c>
      <c r="J40" s="50">
        <v>4.466871877680779</v>
      </c>
      <c r="K40" s="12">
        <f>SUM(K3:K39)</f>
        <v>13784351</v>
      </c>
      <c r="L40" s="50">
        <v>9.191929793848447</v>
      </c>
      <c r="M40" s="12">
        <f>SUM(M3:M39)</f>
        <v>28851</v>
      </c>
      <c r="N40" s="50">
        <v>33.70562610065807</v>
      </c>
      <c r="O40" s="12">
        <f>SUM(O3:O39)</f>
        <v>13813202</v>
      </c>
      <c r="P40" s="50">
        <v>9.233759277873634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80" zoomScaleNormal="80" zoomScalePageLayoutView="0" workbookViewId="0" topLeftCell="A6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62</v>
      </c>
      <c r="C1" s="64" t="str">
        <f>'Totali Settembre'!C1</f>
        <v>Settembre 2010 (su base2009)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44</v>
      </c>
      <c r="B2" s="30" t="s">
        <v>2</v>
      </c>
      <c r="C2" s="44" t="s">
        <v>54</v>
      </c>
      <c r="D2" s="21" t="s">
        <v>4</v>
      </c>
      <c r="E2" s="45" t="s">
        <v>55</v>
      </c>
      <c r="F2" s="21" t="s">
        <v>4</v>
      </c>
      <c r="G2" s="34" t="s">
        <v>56</v>
      </c>
      <c r="H2" s="21" t="s">
        <v>4</v>
      </c>
      <c r="I2" s="45" t="s">
        <v>57</v>
      </c>
      <c r="J2" s="21" t="s">
        <v>4</v>
      </c>
      <c r="K2" s="32" t="s">
        <v>50</v>
      </c>
      <c r="L2" s="46" t="s">
        <v>4</v>
      </c>
      <c r="M2" s="65"/>
    </row>
    <row r="3" spans="1:13" s="8" customFormat="1" ht="15.75" customHeight="1">
      <c r="A3" s="30">
        <v>1</v>
      </c>
      <c r="B3" s="40" t="s">
        <v>7</v>
      </c>
      <c r="C3" s="47">
        <v>138</v>
      </c>
      <c r="D3" s="48">
        <v>3.7593984962406015</v>
      </c>
      <c r="E3" s="47">
        <v>0</v>
      </c>
      <c r="F3" s="48"/>
      <c r="G3" s="47">
        <v>138</v>
      </c>
      <c r="H3" s="48">
        <v>3.7593984962406015</v>
      </c>
      <c r="I3" s="47">
        <v>0</v>
      </c>
      <c r="J3" s="48">
        <v>-100</v>
      </c>
      <c r="K3" s="49">
        <v>138</v>
      </c>
      <c r="L3" s="50">
        <v>-17.857142857142858</v>
      </c>
      <c r="M3" s="61"/>
    </row>
    <row r="4" spans="1:13" s="8" customFormat="1" ht="15.75" customHeight="1">
      <c r="A4" s="30">
        <v>2</v>
      </c>
      <c r="B4" s="40" t="s">
        <v>8</v>
      </c>
      <c r="C4" s="47">
        <v>413</v>
      </c>
      <c r="D4" s="48">
        <v>3.25</v>
      </c>
      <c r="E4" s="47">
        <v>0</v>
      </c>
      <c r="F4" s="48"/>
      <c r="G4" s="47">
        <v>413</v>
      </c>
      <c r="H4" s="48">
        <v>3.25</v>
      </c>
      <c r="I4" s="47">
        <v>78</v>
      </c>
      <c r="J4" s="48">
        <v>-7.142857142857143</v>
      </c>
      <c r="K4" s="49">
        <v>491</v>
      </c>
      <c r="L4" s="50">
        <v>1.4462809917355373</v>
      </c>
      <c r="M4" s="61"/>
    </row>
    <row r="5" spans="1:13" s="8" customFormat="1" ht="15.75" customHeight="1">
      <c r="A5" s="30">
        <v>3</v>
      </c>
      <c r="B5" s="40" t="s">
        <v>9</v>
      </c>
      <c r="C5" s="47">
        <v>17</v>
      </c>
      <c r="D5" s="48">
        <v>-26.08695652173913</v>
      </c>
      <c r="E5" s="47">
        <v>0</v>
      </c>
      <c r="F5" s="48"/>
      <c r="G5" s="47">
        <v>17</v>
      </c>
      <c r="H5" s="48">
        <v>-26.08695652173913</v>
      </c>
      <c r="I5" s="47">
        <v>182</v>
      </c>
      <c r="J5" s="48">
        <v>5.202312138728324</v>
      </c>
      <c r="K5" s="49">
        <v>199</v>
      </c>
      <c r="L5" s="50">
        <v>1.530612244897959</v>
      </c>
      <c r="M5" s="61"/>
    </row>
    <row r="6" spans="1:13" s="8" customFormat="1" ht="15.75" customHeight="1">
      <c r="A6" s="30">
        <v>4</v>
      </c>
      <c r="B6" s="40" t="s">
        <v>10</v>
      </c>
      <c r="C6" s="47">
        <v>9016</v>
      </c>
      <c r="D6" s="48">
        <v>3.0989136649514006</v>
      </c>
      <c r="E6" s="47">
        <v>72</v>
      </c>
      <c r="F6" s="48">
        <v>242.85714285714286</v>
      </c>
      <c r="G6" s="47">
        <v>9088</v>
      </c>
      <c r="H6" s="48">
        <v>3.673283139402236</v>
      </c>
      <c r="I6" s="47">
        <v>0</v>
      </c>
      <c r="J6" s="48"/>
      <c r="K6" s="49">
        <v>9088</v>
      </c>
      <c r="L6" s="50">
        <v>3.673283139402236</v>
      </c>
      <c r="M6" s="61"/>
    </row>
    <row r="7" spans="1:13" s="8" customFormat="1" ht="15.75" customHeight="1">
      <c r="A7" s="30">
        <v>5</v>
      </c>
      <c r="B7" s="40" t="s">
        <v>11</v>
      </c>
      <c r="C7" s="47">
        <v>2496</v>
      </c>
      <c r="D7" s="48">
        <v>-1.6935801496652225</v>
      </c>
      <c r="E7" s="47">
        <v>913</v>
      </c>
      <c r="F7" s="48"/>
      <c r="G7" s="47">
        <v>3409</v>
      </c>
      <c r="H7" s="48">
        <v>34.26545884206381</v>
      </c>
      <c r="I7" s="47">
        <v>44</v>
      </c>
      <c r="J7" s="48">
        <v>-84</v>
      </c>
      <c r="K7" s="49">
        <v>3454</v>
      </c>
      <c r="L7" s="50">
        <v>22.743425728500355</v>
      </c>
      <c r="M7" s="61"/>
    </row>
    <row r="8" spans="1:13" s="8" customFormat="1" ht="15.75" customHeight="1">
      <c r="A8" s="30">
        <v>6</v>
      </c>
      <c r="B8" s="40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13</v>
      </c>
      <c r="C9" s="47">
        <v>446</v>
      </c>
      <c r="D9" s="48">
        <v>38.50931677018634</v>
      </c>
      <c r="E9" s="47">
        <v>0</v>
      </c>
      <c r="F9" s="48">
        <v>-100</v>
      </c>
      <c r="G9" s="47">
        <v>446</v>
      </c>
      <c r="H9" s="48">
        <v>31.176470588235293</v>
      </c>
      <c r="I9" s="47">
        <v>2485</v>
      </c>
      <c r="J9" s="48">
        <v>-3.9056457849961332</v>
      </c>
      <c r="K9" s="49">
        <v>2931</v>
      </c>
      <c r="L9" s="50">
        <v>0.17088174982911825</v>
      </c>
      <c r="M9" s="61"/>
    </row>
    <row r="10" spans="1:13" s="8" customFormat="1" ht="15.75" customHeight="1">
      <c r="A10" s="30">
        <v>8</v>
      </c>
      <c r="B10" s="40" t="s">
        <v>14</v>
      </c>
      <c r="C10" s="47">
        <v>6</v>
      </c>
      <c r="D10" s="48">
        <v>-87.5</v>
      </c>
      <c r="E10" s="47">
        <v>0</v>
      </c>
      <c r="F10" s="48"/>
      <c r="G10" s="47">
        <v>6</v>
      </c>
      <c r="H10" s="48">
        <v>-87.5</v>
      </c>
      <c r="I10" s="47">
        <v>0</v>
      </c>
      <c r="J10" s="48"/>
      <c r="K10" s="49">
        <v>6</v>
      </c>
      <c r="L10" s="50">
        <v>-87.5</v>
      </c>
      <c r="M10" s="61"/>
    </row>
    <row r="11" spans="1:13" s="8" customFormat="1" ht="15.75" customHeight="1">
      <c r="A11" s="30">
        <v>9</v>
      </c>
      <c r="B11" s="40" t="s">
        <v>15</v>
      </c>
      <c r="C11" s="47">
        <v>170</v>
      </c>
      <c r="D11" s="48">
        <v>-15.422885572139304</v>
      </c>
      <c r="E11" s="47">
        <v>0</v>
      </c>
      <c r="F11" s="48"/>
      <c r="G11" s="47">
        <v>170</v>
      </c>
      <c r="H11" s="48">
        <v>-15.422885572139304</v>
      </c>
      <c r="I11" s="47">
        <v>144</v>
      </c>
      <c r="J11" s="48">
        <v>-5.882352941176471</v>
      </c>
      <c r="K11" s="49">
        <v>314</v>
      </c>
      <c r="L11" s="50">
        <v>-11.299435028248588</v>
      </c>
      <c r="M11" s="61"/>
    </row>
    <row r="12" spans="1:13" s="8" customFormat="1" ht="15.75" customHeight="1">
      <c r="A12" s="30">
        <v>10</v>
      </c>
      <c r="B12" s="40" t="s">
        <v>16</v>
      </c>
      <c r="C12" s="47">
        <v>788</v>
      </c>
      <c r="D12" s="48">
        <v>29.392446633825944</v>
      </c>
      <c r="E12" s="47">
        <v>0</v>
      </c>
      <c r="F12" s="48">
        <v>-100</v>
      </c>
      <c r="G12" s="47">
        <v>788</v>
      </c>
      <c r="H12" s="48">
        <v>28.968903436988544</v>
      </c>
      <c r="I12" s="47">
        <v>40</v>
      </c>
      <c r="J12" s="48">
        <v>-76.878612716763</v>
      </c>
      <c r="K12" s="49">
        <v>828</v>
      </c>
      <c r="L12" s="50">
        <v>5.612244897959184</v>
      </c>
      <c r="M12" s="61"/>
    </row>
    <row r="13" spans="1:13" s="8" customFormat="1" ht="15.75" customHeight="1">
      <c r="A13" s="30">
        <v>11</v>
      </c>
      <c r="B13" s="40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19</v>
      </c>
      <c r="C15" s="47">
        <v>18</v>
      </c>
      <c r="D15" s="48">
        <v>-14.285714285714286</v>
      </c>
      <c r="E15" s="47">
        <v>48</v>
      </c>
      <c r="F15" s="48">
        <v>17.073170731707318</v>
      </c>
      <c r="G15" s="47">
        <v>66</v>
      </c>
      <c r="H15" s="48">
        <v>6.451612903225806</v>
      </c>
      <c r="I15" s="47">
        <v>0</v>
      </c>
      <c r="J15" s="48"/>
      <c r="K15" s="49">
        <v>66</v>
      </c>
      <c r="L15" s="50">
        <v>6.451612903225806</v>
      </c>
      <c r="M15" s="61"/>
    </row>
    <row r="16" spans="1:13" s="8" customFormat="1" ht="15.75" customHeight="1">
      <c r="A16" s="30">
        <v>14</v>
      </c>
      <c r="B16" s="40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285</v>
      </c>
      <c r="D17" s="48">
        <v>28400</v>
      </c>
      <c r="E17" s="47">
        <v>0</v>
      </c>
      <c r="F17" s="48"/>
      <c r="G17" s="47">
        <v>285</v>
      </c>
      <c r="H17" s="48">
        <v>28400</v>
      </c>
      <c r="I17" s="47">
        <v>0</v>
      </c>
      <c r="J17" s="48"/>
      <c r="K17" s="49">
        <v>285</v>
      </c>
      <c r="L17" s="50">
        <v>28400</v>
      </c>
      <c r="M17" s="61"/>
    </row>
    <row r="18" spans="1:13" s="8" customFormat="1" ht="15.75" customHeight="1">
      <c r="A18" s="30">
        <v>16</v>
      </c>
      <c r="B18" s="40" t="s">
        <v>21</v>
      </c>
      <c r="C18" s="47">
        <v>25</v>
      </c>
      <c r="D18" s="48">
        <v>47.05882352941177</v>
      </c>
      <c r="E18" s="47">
        <v>243</v>
      </c>
      <c r="F18" s="48">
        <v>-25.68807339449541</v>
      </c>
      <c r="G18" s="47">
        <v>268</v>
      </c>
      <c r="H18" s="48">
        <v>-22.093023255813954</v>
      </c>
      <c r="I18" s="47">
        <v>0</v>
      </c>
      <c r="J18" s="48">
        <v>-100</v>
      </c>
      <c r="K18" s="49">
        <v>268</v>
      </c>
      <c r="L18" s="50">
        <v>-40.70796460176991</v>
      </c>
      <c r="M18" s="61"/>
    </row>
    <row r="19" spans="1:13" s="8" customFormat="1" ht="15.75" customHeight="1">
      <c r="A19" s="30">
        <v>17</v>
      </c>
      <c r="B19" s="40" t="s">
        <v>22</v>
      </c>
      <c r="C19" s="47">
        <v>10</v>
      </c>
      <c r="D19" s="48">
        <v>-16.666666666666668</v>
      </c>
      <c r="E19" s="47">
        <v>0</v>
      </c>
      <c r="F19" s="48"/>
      <c r="G19" s="47">
        <v>10</v>
      </c>
      <c r="H19" s="48">
        <v>-16.666666666666668</v>
      </c>
      <c r="I19" s="47">
        <v>156</v>
      </c>
      <c r="J19" s="48">
        <v>2.6315789473684212</v>
      </c>
      <c r="K19" s="49">
        <v>166</v>
      </c>
      <c r="L19" s="50">
        <v>1.2195121951219512</v>
      </c>
      <c r="M19" s="61"/>
    </row>
    <row r="20" spans="1:13" s="8" customFormat="1" ht="15.75" customHeight="1">
      <c r="A20" s="30">
        <v>18</v>
      </c>
      <c r="B20" s="40" t="s">
        <v>23</v>
      </c>
      <c r="C20" s="47">
        <v>1505</v>
      </c>
      <c r="D20" s="48">
        <v>26.152556580050295</v>
      </c>
      <c r="E20" s="47">
        <v>0</v>
      </c>
      <c r="F20" s="48"/>
      <c r="G20" s="47">
        <v>1505</v>
      </c>
      <c r="H20" s="48">
        <v>26.152556580050295</v>
      </c>
      <c r="I20" s="47">
        <v>279</v>
      </c>
      <c r="J20" s="48">
        <v>11.6</v>
      </c>
      <c r="K20" s="49">
        <v>1784</v>
      </c>
      <c r="L20" s="50">
        <v>23.63132363132363</v>
      </c>
      <c r="M20" s="61"/>
    </row>
    <row r="21" spans="1:13" s="8" customFormat="1" ht="15.75" customHeight="1">
      <c r="A21" s="30">
        <v>19</v>
      </c>
      <c r="B21" s="40" t="s">
        <v>24</v>
      </c>
      <c r="C21" s="47">
        <v>35073</v>
      </c>
      <c r="D21" s="48">
        <v>27.93361298559183</v>
      </c>
      <c r="E21" s="47">
        <v>0</v>
      </c>
      <c r="F21" s="48"/>
      <c r="G21" s="47">
        <v>35073</v>
      </c>
      <c r="H21" s="48">
        <v>27.93361298559183</v>
      </c>
      <c r="I21" s="47">
        <v>834</v>
      </c>
      <c r="J21" s="48">
        <v>-1.4184397163120568</v>
      </c>
      <c r="K21" s="49">
        <v>35907</v>
      </c>
      <c r="L21" s="50">
        <v>27.054952054067442</v>
      </c>
      <c r="M21" s="61"/>
    </row>
    <row r="22" spans="1:13" s="8" customFormat="1" ht="15.75" customHeight="1">
      <c r="A22" s="30">
        <v>20</v>
      </c>
      <c r="B22" s="40" t="s">
        <v>25</v>
      </c>
      <c r="C22" s="47">
        <v>81</v>
      </c>
      <c r="D22" s="48">
        <v>-34.146341463414636</v>
      </c>
      <c r="E22" s="47">
        <v>200</v>
      </c>
      <c r="F22" s="48">
        <v>-14.893617021276595</v>
      </c>
      <c r="G22" s="47">
        <v>281</v>
      </c>
      <c r="H22" s="48">
        <v>-21.288515406162464</v>
      </c>
      <c r="I22" s="47">
        <v>206</v>
      </c>
      <c r="J22" s="48">
        <v>-2.830188679245283</v>
      </c>
      <c r="K22" s="49">
        <v>487</v>
      </c>
      <c r="L22" s="50">
        <v>-14.411247803163445</v>
      </c>
      <c r="M22" s="61"/>
    </row>
    <row r="23" spans="1:13" s="8" customFormat="1" ht="15.75" customHeight="1">
      <c r="A23" s="30">
        <v>21</v>
      </c>
      <c r="B23" s="40" t="s">
        <v>26</v>
      </c>
      <c r="C23" s="47">
        <v>24</v>
      </c>
      <c r="D23" s="48">
        <v>-17.24137931034483</v>
      </c>
      <c r="E23" s="47">
        <v>0</v>
      </c>
      <c r="F23" s="48"/>
      <c r="G23" s="47">
        <v>24</v>
      </c>
      <c r="H23" s="48">
        <v>-17.24137931034483</v>
      </c>
      <c r="I23" s="47">
        <v>0</v>
      </c>
      <c r="J23" s="48"/>
      <c r="K23" s="49">
        <v>24</v>
      </c>
      <c r="L23" s="50">
        <v>-17.24137931034483</v>
      </c>
      <c r="M23" s="61"/>
    </row>
    <row r="24" spans="1:13" s="8" customFormat="1" ht="15.75" customHeight="1">
      <c r="A24" s="30">
        <v>22</v>
      </c>
      <c r="B24" s="40" t="s">
        <v>27</v>
      </c>
      <c r="C24" s="47">
        <v>87</v>
      </c>
      <c r="D24" s="48">
        <v>-16.346153846153847</v>
      </c>
      <c r="E24" s="47">
        <v>0</v>
      </c>
      <c r="F24" s="48"/>
      <c r="G24" s="47">
        <v>87</v>
      </c>
      <c r="H24" s="48">
        <v>-16.346153846153847</v>
      </c>
      <c r="I24" s="47">
        <v>146</v>
      </c>
      <c r="J24" s="48">
        <v>-9.876543209876543</v>
      </c>
      <c r="K24" s="49">
        <v>233</v>
      </c>
      <c r="L24" s="50">
        <v>-12.406015037593985</v>
      </c>
      <c r="M24" s="61"/>
    </row>
    <row r="25" spans="1:13" s="8" customFormat="1" ht="15.75" customHeight="1">
      <c r="A25" s="30">
        <v>23</v>
      </c>
      <c r="B25" s="40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29</v>
      </c>
      <c r="C26" s="47">
        <v>0</v>
      </c>
      <c r="D26" s="48">
        <v>-100</v>
      </c>
      <c r="E26" s="47">
        <v>0</v>
      </c>
      <c r="F26" s="48"/>
      <c r="G26" s="47">
        <v>0</v>
      </c>
      <c r="H26" s="48">
        <v>-100</v>
      </c>
      <c r="I26" s="47">
        <v>0</v>
      </c>
      <c r="J26" s="48"/>
      <c r="K26" s="49">
        <v>0</v>
      </c>
      <c r="L26" s="50">
        <v>-100</v>
      </c>
      <c r="M26" s="61"/>
    </row>
    <row r="27" spans="1:13" s="8" customFormat="1" ht="15.75" customHeight="1">
      <c r="A27" s="30">
        <v>25</v>
      </c>
      <c r="B27" s="40" t="s">
        <v>30</v>
      </c>
      <c r="C27" s="47">
        <v>87</v>
      </c>
      <c r="D27" s="48">
        <v>0</v>
      </c>
      <c r="E27" s="47">
        <v>0</v>
      </c>
      <c r="F27" s="48"/>
      <c r="G27" s="47">
        <v>87</v>
      </c>
      <c r="H27" s="48">
        <v>0</v>
      </c>
      <c r="I27" s="47">
        <v>106</v>
      </c>
      <c r="J27" s="48">
        <v>2.912621359223301</v>
      </c>
      <c r="K27" s="49">
        <v>193</v>
      </c>
      <c r="L27" s="50">
        <v>1.5789473684210527</v>
      </c>
      <c r="M27" s="61"/>
    </row>
    <row r="28" spans="1:13" s="8" customFormat="1" ht="15.75" customHeight="1">
      <c r="A28" s="30">
        <v>26</v>
      </c>
      <c r="B28" s="40" t="s">
        <v>31</v>
      </c>
      <c r="C28" s="47">
        <v>523</v>
      </c>
      <c r="D28" s="48">
        <v>35.49222797927461</v>
      </c>
      <c r="E28" s="47">
        <v>58</v>
      </c>
      <c r="F28" s="48">
        <v>-33.333333333333336</v>
      </c>
      <c r="G28" s="47">
        <v>581</v>
      </c>
      <c r="H28" s="48">
        <v>23.093220338983052</v>
      </c>
      <c r="I28" s="47">
        <v>9</v>
      </c>
      <c r="J28" s="48">
        <v>-18.181818181818183</v>
      </c>
      <c r="K28" s="49">
        <v>590</v>
      </c>
      <c r="L28" s="50">
        <v>22.15320910973085</v>
      </c>
      <c r="M28" s="61"/>
    </row>
    <row r="29" spans="1:13" s="8" customFormat="1" ht="15.75" customHeight="1">
      <c r="A29" s="30">
        <v>27</v>
      </c>
      <c r="B29" s="40" t="s">
        <v>32</v>
      </c>
      <c r="C29" s="47">
        <v>15</v>
      </c>
      <c r="D29" s="48">
        <v>66.66666666666667</v>
      </c>
      <c r="E29" s="47">
        <v>0</v>
      </c>
      <c r="F29" s="48"/>
      <c r="G29" s="47">
        <v>15</v>
      </c>
      <c r="H29" s="48">
        <v>66.66666666666667</v>
      </c>
      <c r="I29" s="47">
        <v>0</v>
      </c>
      <c r="J29" s="48"/>
      <c r="K29" s="49">
        <v>15</v>
      </c>
      <c r="L29" s="50">
        <v>66.66666666666667</v>
      </c>
      <c r="M29" s="61"/>
    </row>
    <row r="30" spans="1:13" s="8" customFormat="1" ht="15.75" customHeight="1">
      <c r="A30" s="30">
        <v>28</v>
      </c>
      <c r="B30" s="40" t="s">
        <v>33</v>
      </c>
      <c r="C30" s="47">
        <v>46</v>
      </c>
      <c r="D30" s="48">
        <v>187.5</v>
      </c>
      <c r="E30" s="47">
        <v>0</v>
      </c>
      <c r="F30" s="48"/>
      <c r="G30" s="47">
        <v>46</v>
      </c>
      <c r="H30" s="48">
        <v>187.5</v>
      </c>
      <c r="I30" s="47">
        <v>0</v>
      </c>
      <c r="J30" s="48"/>
      <c r="K30" s="49">
        <v>46</v>
      </c>
      <c r="L30" s="50">
        <v>187.5</v>
      </c>
      <c r="M30" s="61"/>
    </row>
    <row r="31" spans="1:13" s="8" customFormat="1" ht="15.75" customHeight="1">
      <c r="A31" s="30">
        <v>29</v>
      </c>
      <c r="B31" s="40" t="s">
        <v>34</v>
      </c>
      <c r="C31" s="47">
        <v>1564</v>
      </c>
      <c r="D31" s="48">
        <v>5.53306342780027</v>
      </c>
      <c r="E31" s="47">
        <v>0</v>
      </c>
      <c r="F31" s="48"/>
      <c r="G31" s="47">
        <v>1564</v>
      </c>
      <c r="H31" s="48">
        <v>5.53306342780027</v>
      </c>
      <c r="I31" s="47">
        <v>0</v>
      </c>
      <c r="J31" s="48"/>
      <c r="K31" s="49">
        <v>1564</v>
      </c>
      <c r="L31" s="50">
        <v>5.53306342780027</v>
      </c>
      <c r="M31" s="61"/>
    </row>
    <row r="32" spans="1:13" s="8" customFormat="1" ht="15.75" customHeight="1">
      <c r="A32" s="30">
        <v>30</v>
      </c>
      <c r="B32" s="40" t="s">
        <v>35</v>
      </c>
      <c r="C32" s="47">
        <v>12646</v>
      </c>
      <c r="D32" s="48">
        <v>17.604389472705293</v>
      </c>
      <c r="E32" s="47">
        <v>0</v>
      </c>
      <c r="F32" s="48"/>
      <c r="G32" s="47">
        <v>12646</v>
      </c>
      <c r="H32" s="48">
        <v>17.604389472705293</v>
      </c>
      <c r="I32" s="47">
        <v>869</v>
      </c>
      <c r="J32" s="48">
        <v>-4.819277108433735</v>
      </c>
      <c r="K32" s="49">
        <v>13515</v>
      </c>
      <c r="L32" s="50">
        <v>15.849477112977885</v>
      </c>
      <c r="M32" s="61"/>
    </row>
    <row r="33" spans="1:13" s="8" customFormat="1" ht="15.75" customHeight="1">
      <c r="A33" s="30">
        <v>31</v>
      </c>
      <c r="B33" s="40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37</v>
      </c>
      <c r="C34" s="47">
        <v>207</v>
      </c>
      <c r="D34" s="48">
        <v>88.18181818181819</v>
      </c>
      <c r="E34" s="47">
        <v>745</v>
      </c>
      <c r="F34" s="48">
        <v>64.09691629955947</v>
      </c>
      <c r="G34" s="47">
        <v>952</v>
      </c>
      <c r="H34" s="48">
        <v>68.79432624113475</v>
      </c>
      <c r="I34" s="47">
        <v>0</v>
      </c>
      <c r="J34" s="48"/>
      <c r="K34" s="49">
        <v>952</v>
      </c>
      <c r="L34" s="50">
        <v>68.79432624113475</v>
      </c>
      <c r="M34" s="61"/>
    </row>
    <row r="35" spans="1:13" s="8" customFormat="1" ht="15.75" customHeight="1">
      <c r="A35" s="30">
        <v>33</v>
      </c>
      <c r="B35" s="40" t="s">
        <v>38</v>
      </c>
      <c r="C35" s="47">
        <v>0</v>
      </c>
      <c r="D35" s="48">
        <v>-100</v>
      </c>
      <c r="E35" s="47">
        <v>0</v>
      </c>
      <c r="F35" s="48"/>
      <c r="G35" s="47">
        <v>0</v>
      </c>
      <c r="H35" s="48">
        <v>-100</v>
      </c>
      <c r="I35" s="47">
        <v>0</v>
      </c>
      <c r="J35" s="48"/>
      <c r="K35" s="49">
        <v>0</v>
      </c>
      <c r="L35" s="50">
        <v>-100</v>
      </c>
      <c r="M35" s="61"/>
    </row>
    <row r="36" spans="1:13" s="8" customFormat="1" ht="15.75" customHeight="1">
      <c r="A36" s="30">
        <v>34</v>
      </c>
      <c r="B36" s="40" t="s">
        <v>39</v>
      </c>
      <c r="C36" s="47">
        <v>268</v>
      </c>
      <c r="D36" s="48">
        <v>11.203319502074688</v>
      </c>
      <c r="E36" s="47">
        <v>0</v>
      </c>
      <c r="F36" s="48"/>
      <c r="G36" s="47">
        <v>268</v>
      </c>
      <c r="H36" s="48">
        <v>11.203319502074688</v>
      </c>
      <c r="I36" s="47">
        <v>0</v>
      </c>
      <c r="J36" s="48"/>
      <c r="K36" s="49">
        <v>268</v>
      </c>
      <c r="L36" s="50">
        <v>11.203319502074688</v>
      </c>
      <c r="M36" s="61"/>
    </row>
    <row r="37" spans="1:13" s="8" customFormat="1" ht="15.75" customHeight="1">
      <c r="A37" s="30">
        <v>35</v>
      </c>
      <c r="B37" s="40" t="s">
        <v>40</v>
      </c>
      <c r="C37" s="47">
        <v>7</v>
      </c>
      <c r="D37" s="48">
        <v>-63.1578947368421</v>
      </c>
      <c r="E37" s="47">
        <v>61</v>
      </c>
      <c r="F37" s="48">
        <v>0</v>
      </c>
      <c r="G37" s="47">
        <v>68</v>
      </c>
      <c r="H37" s="48">
        <v>-15</v>
      </c>
      <c r="I37" s="47">
        <v>0</v>
      </c>
      <c r="J37" s="48"/>
      <c r="K37" s="49">
        <v>68</v>
      </c>
      <c r="L37" s="50">
        <v>-15</v>
      </c>
      <c r="M37" s="61"/>
    </row>
    <row r="38" spans="1:13" s="8" customFormat="1" ht="15.75" customHeight="1">
      <c r="A38" s="30">
        <v>36</v>
      </c>
      <c r="B38" s="40" t="s">
        <v>41</v>
      </c>
      <c r="C38" s="47">
        <v>2561</v>
      </c>
      <c r="D38" s="48">
        <v>9.211087420042643</v>
      </c>
      <c r="E38" s="47">
        <v>857</v>
      </c>
      <c r="F38" s="48">
        <v>72.78225806451613</v>
      </c>
      <c r="G38" s="47">
        <v>3418</v>
      </c>
      <c r="H38" s="48">
        <v>20.309750087997184</v>
      </c>
      <c r="I38" s="47">
        <v>11</v>
      </c>
      <c r="J38" s="48">
        <v>-89.7196261682243</v>
      </c>
      <c r="K38" s="49">
        <v>3429</v>
      </c>
      <c r="L38" s="50">
        <v>16.316146540027137</v>
      </c>
      <c r="M38" s="61"/>
    </row>
    <row r="39" spans="1:13" s="8" customFormat="1" ht="15.75" customHeight="1">
      <c r="A39" s="30">
        <v>37</v>
      </c>
      <c r="B39" s="40" t="s">
        <v>42</v>
      </c>
      <c r="C39" s="47">
        <v>44</v>
      </c>
      <c r="D39" s="48">
        <v>62.96296296296296</v>
      </c>
      <c r="E39" s="47">
        <v>302</v>
      </c>
      <c r="F39" s="48">
        <v>-48.55195911413969</v>
      </c>
      <c r="G39" s="47">
        <v>346</v>
      </c>
      <c r="H39" s="48">
        <v>-43.648208469055376</v>
      </c>
      <c r="I39" s="47">
        <v>0</v>
      </c>
      <c r="J39" s="48"/>
      <c r="K39" s="49">
        <v>346</v>
      </c>
      <c r="L39" s="50">
        <v>-43.648208469055376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68566</v>
      </c>
      <c r="D40" s="50">
        <v>19.42799414756497</v>
      </c>
      <c r="E40" s="12">
        <f>SUM(E3:E39)</f>
        <v>3499</v>
      </c>
      <c r="F40" s="50">
        <v>50.236152855302706</v>
      </c>
      <c r="G40" s="12">
        <f>SUM(G3:G39)</f>
        <v>72065</v>
      </c>
      <c r="H40" s="50">
        <v>20.633087262927067</v>
      </c>
      <c r="I40" s="12">
        <f>SUM(I3:I39)</f>
        <v>5589</v>
      </c>
      <c r="J40" s="50">
        <v>-11.88711965946713</v>
      </c>
      <c r="K40" s="12">
        <f>SUM(K3:K39)</f>
        <v>77655</v>
      </c>
      <c r="L40" s="50">
        <v>17.513089797524287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80" zoomScaleNormal="80" zoomScalePageLayoutView="0" workbookViewId="0" topLeftCell="A6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8" t="s">
        <v>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8" customFormat="1" ht="15.75" customHeight="1">
      <c r="A2" s="30" t="s">
        <v>44</v>
      </c>
      <c r="B2" s="30" t="s">
        <v>2</v>
      </c>
      <c r="C2" s="31" t="s">
        <v>64</v>
      </c>
      <c r="D2" s="32" t="s">
        <v>65</v>
      </c>
      <c r="E2" s="33" t="s">
        <v>66</v>
      </c>
      <c r="F2" s="32" t="s">
        <v>67</v>
      </c>
      <c r="G2" s="34" t="s">
        <v>68</v>
      </c>
      <c r="H2" s="32" t="s">
        <v>69</v>
      </c>
      <c r="I2" s="33" t="s">
        <v>70</v>
      </c>
      <c r="J2" s="32" t="s">
        <v>71</v>
      </c>
      <c r="K2" s="32" t="s">
        <v>72</v>
      </c>
      <c r="L2" s="32" t="s">
        <v>73</v>
      </c>
      <c r="M2" s="32" t="s">
        <v>74</v>
      </c>
      <c r="N2" s="32" t="s">
        <v>75</v>
      </c>
      <c r="O2" s="35"/>
      <c r="P2" s="36"/>
      <c r="Q2" s="36"/>
      <c r="R2" s="36"/>
    </row>
    <row r="3" spans="1:18" s="8" customFormat="1" ht="15.75" customHeight="1">
      <c r="A3" s="30">
        <v>1</v>
      </c>
      <c r="B3" s="15" t="s">
        <v>7</v>
      </c>
      <c r="C3" s="37" t="s">
        <v>76</v>
      </c>
      <c r="D3" s="37" t="s">
        <v>76</v>
      </c>
      <c r="E3" s="37" t="s">
        <v>76</v>
      </c>
      <c r="F3" s="37" t="s">
        <v>76</v>
      </c>
      <c r="G3" s="37" t="s">
        <v>76</v>
      </c>
      <c r="H3" s="37" t="s">
        <v>76</v>
      </c>
      <c r="I3" s="37" t="s">
        <v>76</v>
      </c>
      <c r="J3" s="37" t="s">
        <v>76</v>
      </c>
      <c r="K3" s="37" t="s">
        <v>76</v>
      </c>
      <c r="L3" s="37" t="s">
        <v>76</v>
      </c>
      <c r="M3" s="38" t="s">
        <v>76</v>
      </c>
      <c r="N3" s="38" t="s">
        <v>76</v>
      </c>
      <c r="O3" s="39"/>
      <c r="P3" s="36"/>
      <c r="Q3" s="36"/>
      <c r="R3" s="36"/>
    </row>
    <row r="4" spans="1:18" s="8" customFormat="1" ht="15.75" customHeight="1">
      <c r="A4" s="30">
        <v>2</v>
      </c>
      <c r="B4" s="15" t="s">
        <v>8</v>
      </c>
      <c r="C4" s="37" t="s">
        <v>76</v>
      </c>
      <c r="D4" s="37" t="s">
        <v>76</v>
      </c>
      <c r="E4" s="37" t="s">
        <v>76</v>
      </c>
      <c r="F4" s="37" t="s">
        <v>76</v>
      </c>
      <c r="G4" s="37" t="s">
        <v>76</v>
      </c>
      <c r="H4" s="37" t="s">
        <v>76</v>
      </c>
      <c r="I4" s="37" t="s">
        <v>76</v>
      </c>
      <c r="J4" s="37" t="s">
        <v>76</v>
      </c>
      <c r="K4" s="37" t="s">
        <v>76</v>
      </c>
      <c r="L4" s="37" t="s">
        <v>76</v>
      </c>
      <c r="M4" s="38" t="s">
        <v>76</v>
      </c>
      <c r="N4" s="38" t="s">
        <v>76</v>
      </c>
      <c r="O4" s="39"/>
      <c r="P4" s="36"/>
      <c r="Q4" s="36"/>
      <c r="R4" s="36"/>
    </row>
    <row r="5" spans="1:18" s="8" customFormat="1" ht="15.75" customHeight="1">
      <c r="A5" s="30">
        <v>3</v>
      </c>
      <c r="B5" s="15" t="s">
        <v>9</v>
      </c>
      <c r="C5" s="37" t="s">
        <v>76</v>
      </c>
      <c r="D5" s="37" t="s">
        <v>76</v>
      </c>
      <c r="E5" s="37" t="s">
        <v>76</v>
      </c>
      <c r="F5" s="37" t="s">
        <v>76</v>
      </c>
      <c r="G5" s="37" t="s">
        <v>76</v>
      </c>
      <c r="H5" s="37" t="s">
        <v>76</v>
      </c>
      <c r="I5" s="37" t="s">
        <v>76</v>
      </c>
      <c r="J5" s="37" t="s">
        <v>76</v>
      </c>
      <c r="K5" s="37" t="s">
        <v>76</v>
      </c>
      <c r="L5" s="37" t="s">
        <v>76</v>
      </c>
      <c r="M5" s="38" t="s">
        <v>76</v>
      </c>
      <c r="N5" s="38" t="s">
        <v>76</v>
      </c>
      <c r="O5" s="39"/>
      <c r="P5" s="36"/>
      <c r="Q5" s="36"/>
      <c r="R5" s="36"/>
    </row>
    <row r="6" spans="1:14" s="8" customFormat="1" ht="15.75" customHeight="1">
      <c r="A6" s="30">
        <v>4</v>
      </c>
      <c r="B6" s="15" t="s">
        <v>10</v>
      </c>
      <c r="C6" s="37" t="s">
        <v>76</v>
      </c>
      <c r="D6" s="37" t="s">
        <v>76</v>
      </c>
      <c r="E6" s="37" t="s">
        <v>76</v>
      </c>
      <c r="F6" s="37" t="s">
        <v>76</v>
      </c>
      <c r="G6" s="37" t="s">
        <v>76</v>
      </c>
      <c r="H6" s="37" t="s">
        <v>76</v>
      </c>
      <c r="I6" s="37" t="s">
        <v>76</v>
      </c>
      <c r="J6" s="37" t="s">
        <v>76</v>
      </c>
      <c r="K6" s="37" t="s">
        <v>76</v>
      </c>
      <c r="L6" s="37" t="s">
        <v>76</v>
      </c>
      <c r="M6" s="38" t="s">
        <v>76</v>
      </c>
      <c r="N6" s="38" t="s">
        <v>76</v>
      </c>
    </row>
    <row r="7" spans="1:14" s="8" customFormat="1" ht="15.75" customHeight="1">
      <c r="A7" s="30">
        <v>5</v>
      </c>
      <c r="B7" s="15" t="s">
        <v>11</v>
      </c>
      <c r="C7" s="37" t="s">
        <v>76</v>
      </c>
      <c r="D7" s="37" t="s">
        <v>76</v>
      </c>
      <c r="E7" s="37" t="s">
        <v>76</v>
      </c>
      <c r="F7" s="37" t="s">
        <v>76</v>
      </c>
      <c r="G7" s="37" t="s">
        <v>76</v>
      </c>
      <c r="H7" s="37" t="s">
        <v>76</v>
      </c>
      <c r="I7" s="37" t="s">
        <v>76</v>
      </c>
      <c r="J7" s="37" t="s">
        <v>76</v>
      </c>
      <c r="K7" s="37" t="s">
        <v>76</v>
      </c>
      <c r="L7" s="37" t="s">
        <v>76</v>
      </c>
      <c r="M7" s="38" t="s">
        <v>76</v>
      </c>
      <c r="N7" s="38" t="s">
        <v>76</v>
      </c>
    </row>
    <row r="8" spans="1:14" s="8" customFormat="1" ht="15.75" customHeight="1">
      <c r="A8" s="30">
        <v>6</v>
      </c>
      <c r="B8" s="15" t="s">
        <v>12</v>
      </c>
      <c r="C8" s="37" t="s">
        <v>76</v>
      </c>
      <c r="D8" s="37" t="s">
        <v>76</v>
      </c>
      <c r="E8" s="37" t="s">
        <v>76</v>
      </c>
      <c r="F8" s="37" t="s">
        <v>76</v>
      </c>
      <c r="G8" s="37" t="s">
        <v>76</v>
      </c>
      <c r="H8" s="37" t="s">
        <v>76</v>
      </c>
      <c r="I8" s="37" t="s">
        <v>76</v>
      </c>
      <c r="J8" s="37" t="s">
        <v>76</v>
      </c>
      <c r="K8" s="37" t="s">
        <v>76</v>
      </c>
      <c r="L8" s="37" t="s">
        <v>76</v>
      </c>
      <c r="M8" s="38" t="s">
        <v>76</v>
      </c>
      <c r="N8" s="38" t="s">
        <v>76</v>
      </c>
    </row>
    <row r="9" spans="1:14" s="8" customFormat="1" ht="15.75" customHeight="1">
      <c r="A9" s="30">
        <v>7</v>
      </c>
      <c r="B9" s="15" t="s">
        <v>13</v>
      </c>
      <c r="C9" s="37" t="s">
        <v>76</v>
      </c>
      <c r="D9" s="37" t="s">
        <v>76</v>
      </c>
      <c r="E9" s="37" t="s">
        <v>76</v>
      </c>
      <c r="F9" s="37" t="s">
        <v>76</v>
      </c>
      <c r="G9" s="37" t="s">
        <v>76</v>
      </c>
      <c r="H9" s="37" t="s">
        <v>76</v>
      </c>
      <c r="I9" s="37" t="s">
        <v>76</v>
      </c>
      <c r="J9" s="37" t="s">
        <v>76</v>
      </c>
      <c r="K9" s="37" t="s">
        <v>76</v>
      </c>
      <c r="L9" s="37" t="s">
        <v>76</v>
      </c>
      <c r="M9" s="38" t="s">
        <v>76</v>
      </c>
      <c r="N9" s="38" t="s">
        <v>76</v>
      </c>
    </row>
    <row r="10" spans="1:14" s="8" customFormat="1" ht="15.75" customHeight="1">
      <c r="A10" s="30">
        <v>8</v>
      </c>
      <c r="B10" s="15" t="s">
        <v>14</v>
      </c>
      <c r="C10" s="37" t="s">
        <v>76</v>
      </c>
      <c r="D10" s="37" t="s">
        <v>76</v>
      </c>
      <c r="E10" s="37" t="s">
        <v>76</v>
      </c>
      <c r="F10" s="37" t="s">
        <v>76</v>
      </c>
      <c r="G10" s="37" t="s">
        <v>76</v>
      </c>
      <c r="H10" s="37" t="s">
        <v>76</v>
      </c>
      <c r="I10" s="37" t="s">
        <v>76</v>
      </c>
      <c r="J10" s="37" t="s">
        <v>76</v>
      </c>
      <c r="K10" s="37" t="s">
        <v>76</v>
      </c>
      <c r="L10" s="37" t="s">
        <v>76</v>
      </c>
      <c r="M10" s="38" t="s">
        <v>76</v>
      </c>
      <c r="N10" s="38" t="s">
        <v>76</v>
      </c>
    </row>
    <row r="11" spans="1:14" s="8" customFormat="1" ht="15.75" customHeight="1">
      <c r="A11" s="30">
        <v>9</v>
      </c>
      <c r="B11" s="15" t="s">
        <v>15</v>
      </c>
      <c r="C11" s="37" t="s">
        <v>76</v>
      </c>
      <c r="D11" s="37" t="s">
        <v>76</v>
      </c>
      <c r="E11" s="37" t="s">
        <v>76</v>
      </c>
      <c r="F11" s="37" t="s">
        <v>76</v>
      </c>
      <c r="G11" s="37" t="s">
        <v>76</v>
      </c>
      <c r="H11" s="37" t="s">
        <v>76</v>
      </c>
      <c r="I11" s="37" t="s">
        <v>76</v>
      </c>
      <c r="J11" s="37" t="s">
        <v>76</v>
      </c>
      <c r="K11" s="37" t="s">
        <v>76</v>
      </c>
      <c r="L11" s="37" t="s">
        <v>76</v>
      </c>
      <c r="M11" s="38" t="s">
        <v>76</v>
      </c>
      <c r="N11" s="38" t="s">
        <v>76</v>
      </c>
    </row>
    <row r="12" spans="1:14" s="8" customFormat="1" ht="15.75" customHeight="1">
      <c r="A12" s="30">
        <v>10</v>
      </c>
      <c r="B12" s="15" t="s">
        <v>16</v>
      </c>
      <c r="C12" s="37" t="s">
        <v>76</v>
      </c>
      <c r="D12" s="37" t="s">
        <v>76</v>
      </c>
      <c r="E12" s="37" t="s">
        <v>76</v>
      </c>
      <c r="F12" s="37" t="s">
        <v>76</v>
      </c>
      <c r="G12" s="37" t="s">
        <v>76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76</v>
      </c>
      <c r="M12" s="38" t="s">
        <v>76</v>
      </c>
      <c r="N12" s="38" t="s">
        <v>76</v>
      </c>
    </row>
    <row r="13" spans="1:14" s="8" customFormat="1" ht="15.75" customHeight="1">
      <c r="A13" s="30">
        <v>11</v>
      </c>
      <c r="B13" s="40" t="s">
        <v>17</v>
      </c>
      <c r="C13" s="37" t="s">
        <v>76</v>
      </c>
      <c r="D13" s="37" t="s">
        <v>76</v>
      </c>
      <c r="E13" s="37" t="s">
        <v>76</v>
      </c>
      <c r="F13" s="37" t="s">
        <v>76</v>
      </c>
      <c r="G13" s="37" t="s">
        <v>76</v>
      </c>
      <c r="H13" s="37" t="s">
        <v>76</v>
      </c>
      <c r="I13" s="37" t="s">
        <v>76</v>
      </c>
      <c r="J13" s="37" t="s">
        <v>76</v>
      </c>
      <c r="K13" s="37" t="s">
        <v>76</v>
      </c>
      <c r="L13" s="37" t="s">
        <v>76</v>
      </c>
      <c r="M13" s="38" t="s">
        <v>76</v>
      </c>
      <c r="N13" s="38" t="s">
        <v>76</v>
      </c>
    </row>
    <row r="14" spans="1:14" s="8" customFormat="1" ht="15.75" customHeight="1">
      <c r="A14" s="30">
        <v>12</v>
      </c>
      <c r="B14" s="15" t="s">
        <v>18</v>
      </c>
      <c r="C14" s="37" t="s">
        <v>76</v>
      </c>
      <c r="D14" s="37" t="s">
        <v>76</v>
      </c>
      <c r="E14" s="37" t="s">
        <v>76</v>
      </c>
      <c r="F14" s="37" t="s">
        <v>76</v>
      </c>
      <c r="G14" s="37" t="s">
        <v>76</v>
      </c>
      <c r="H14" s="37" t="s">
        <v>76</v>
      </c>
      <c r="I14" s="37" t="s">
        <v>76</v>
      </c>
      <c r="J14" s="37" t="s">
        <v>76</v>
      </c>
      <c r="K14" s="37" t="s">
        <v>76</v>
      </c>
      <c r="L14" s="37" t="s">
        <v>76</v>
      </c>
      <c r="M14" s="38" t="s">
        <v>76</v>
      </c>
      <c r="N14" s="38" t="s">
        <v>76</v>
      </c>
    </row>
    <row r="15" spans="1:14" s="8" customFormat="1" ht="15.75" customHeight="1">
      <c r="A15" s="30">
        <v>13</v>
      </c>
      <c r="B15" s="15" t="s">
        <v>19</v>
      </c>
      <c r="C15" s="37" t="s">
        <v>76</v>
      </c>
      <c r="D15" s="37" t="s">
        <v>76</v>
      </c>
      <c r="E15" s="37" t="s">
        <v>76</v>
      </c>
      <c r="F15" s="37" t="s">
        <v>76</v>
      </c>
      <c r="G15" s="37" t="s">
        <v>76</v>
      </c>
      <c r="H15" s="37" t="s">
        <v>76</v>
      </c>
      <c r="I15" s="37" t="s">
        <v>76</v>
      </c>
      <c r="J15" s="37" t="s">
        <v>76</v>
      </c>
      <c r="K15" s="37" t="s">
        <v>76</v>
      </c>
      <c r="L15" s="37" t="s">
        <v>76</v>
      </c>
      <c r="M15" s="38" t="s">
        <v>76</v>
      </c>
      <c r="N15" s="38" t="s">
        <v>76</v>
      </c>
    </row>
    <row r="16" spans="1:14" s="8" customFormat="1" ht="15.75" customHeight="1">
      <c r="A16" s="30">
        <v>14</v>
      </c>
      <c r="B16" s="15" t="s">
        <v>20</v>
      </c>
      <c r="C16" s="37" t="s">
        <v>76</v>
      </c>
      <c r="D16" s="37" t="s">
        <v>76</v>
      </c>
      <c r="E16" s="37" t="s">
        <v>76</v>
      </c>
      <c r="F16" s="37" t="s">
        <v>76</v>
      </c>
      <c r="G16" s="37" t="s">
        <v>76</v>
      </c>
      <c r="H16" s="37" t="s">
        <v>76</v>
      </c>
      <c r="I16" s="37" t="s">
        <v>76</v>
      </c>
      <c r="J16" s="37" t="s">
        <v>76</v>
      </c>
      <c r="K16" s="37" t="s">
        <v>76</v>
      </c>
      <c r="L16" s="37" t="s">
        <v>76</v>
      </c>
      <c r="M16" s="38" t="s">
        <v>76</v>
      </c>
      <c r="N16" s="38" t="s">
        <v>76</v>
      </c>
    </row>
    <row r="17" spans="1:14" s="8" customFormat="1" ht="15.75" customHeight="1">
      <c r="A17" s="30">
        <v>15</v>
      </c>
      <c r="B17" s="15" t="s">
        <v>77</v>
      </c>
      <c r="C17" s="37" t="s">
        <v>76</v>
      </c>
      <c r="D17" s="37" t="s">
        <v>76</v>
      </c>
      <c r="E17" s="37" t="s">
        <v>76</v>
      </c>
      <c r="F17" s="37" t="s">
        <v>76</v>
      </c>
      <c r="G17" s="37" t="s">
        <v>76</v>
      </c>
      <c r="H17" s="37" t="s">
        <v>76</v>
      </c>
      <c r="I17" s="37" t="s">
        <v>76</v>
      </c>
      <c r="J17" s="37" t="s">
        <v>76</v>
      </c>
      <c r="K17" s="37" t="s">
        <v>76</v>
      </c>
      <c r="L17" s="37" t="s">
        <v>76</v>
      </c>
      <c r="M17" s="38" t="s">
        <v>76</v>
      </c>
      <c r="N17" s="38" t="s">
        <v>76</v>
      </c>
    </row>
    <row r="18" spans="1:14" s="8" customFormat="1" ht="15.75" customHeight="1">
      <c r="A18" s="30">
        <v>16</v>
      </c>
      <c r="B18" s="15" t="s">
        <v>21</v>
      </c>
      <c r="C18" s="37" t="s">
        <v>76</v>
      </c>
      <c r="D18" s="37" t="s">
        <v>76</v>
      </c>
      <c r="E18" s="37" t="s">
        <v>76</v>
      </c>
      <c r="F18" s="37" t="s">
        <v>76</v>
      </c>
      <c r="G18" s="37" t="s">
        <v>76</v>
      </c>
      <c r="H18" s="37" t="s">
        <v>76</v>
      </c>
      <c r="I18" s="37" t="s">
        <v>76</v>
      </c>
      <c r="J18" s="37" t="s">
        <v>76</v>
      </c>
      <c r="K18" s="37" t="s">
        <v>76</v>
      </c>
      <c r="L18" s="37" t="s">
        <v>76</v>
      </c>
      <c r="M18" s="38" t="s">
        <v>76</v>
      </c>
      <c r="N18" s="38" t="s">
        <v>76</v>
      </c>
    </row>
    <row r="19" spans="1:14" s="8" customFormat="1" ht="15.75" customHeight="1">
      <c r="A19" s="30">
        <v>17</v>
      </c>
      <c r="B19" s="15" t="s">
        <v>22</v>
      </c>
      <c r="C19" s="37" t="s">
        <v>76</v>
      </c>
      <c r="D19" s="37" t="s">
        <v>76</v>
      </c>
      <c r="E19" s="37" t="s">
        <v>76</v>
      </c>
      <c r="F19" s="37" t="s">
        <v>76</v>
      </c>
      <c r="G19" s="37" t="s">
        <v>76</v>
      </c>
      <c r="H19" s="37" t="s">
        <v>76</v>
      </c>
      <c r="I19" s="37" t="s">
        <v>76</v>
      </c>
      <c r="J19" s="37" t="s">
        <v>76</v>
      </c>
      <c r="K19" s="37" t="s">
        <v>76</v>
      </c>
      <c r="L19" s="37" t="s">
        <v>76</v>
      </c>
      <c r="M19" s="38" t="s">
        <v>76</v>
      </c>
      <c r="N19" s="38" t="s">
        <v>76</v>
      </c>
    </row>
    <row r="20" spans="1:14" s="8" customFormat="1" ht="15.75" customHeight="1">
      <c r="A20" s="30">
        <v>18</v>
      </c>
      <c r="B20" s="15" t="s">
        <v>23</v>
      </c>
      <c r="C20" s="37" t="s">
        <v>76</v>
      </c>
      <c r="D20" s="37" t="s">
        <v>76</v>
      </c>
      <c r="E20" s="37" t="s">
        <v>76</v>
      </c>
      <c r="F20" s="37" t="s">
        <v>76</v>
      </c>
      <c r="G20" s="37" t="s">
        <v>76</v>
      </c>
      <c r="H20" s="37" t="s">
        <v>76</v>
      </c>
      <c r="I20" s="37" t="s">
        <v>76</v>
      </c>
      <c r="J20" s="37" t="s">
        <v>76</v>
      </c>
      <c r="K20" s="37" t="s">
        <v>76</v>
      </c>
      <c r="L20" s="37" t="s">
        <v>76</v>
      </c>
      <c r="M20" s="38" t="s">
        <v>76</v>
      </c>
      <c r="N20" s="38" t="s">
        <v>76</v>
      </c>
    </row>
    <row r="21" spans="1:14" s="8" customFormat="1" ht="15.75" customHeight="1">
      <c r="A21" s="30">
        <v>19</v>
      </c>
      <c r="B21" s="15" t="s">
        <v>24</v>
      </c>
      <c r="C21" s="37" t="s">
        <v>76</v>
      </c>
      <c r="D21" s="37" t="s">
        <v>76</v>
      </c>
      <c r="E21" s="37" t="s">
        <v>76</v>
      </c>
      <c r="F21" s="37" t="s">
        <v>76</v>
      </c>
      <c r="G21" s="37" t="s">
        <v>76</v>
      </c>
      <c r="H21" s="37" t="s">
        <v>76</v>
      </c>
      <c r="I21" s="37" t="s">
        <v>76</v>
      </c>
      <c r="J21" s="37" t="s">
        <v>76</v>
      </c>
      <c r="K21" s="37" t="s">
        <v>76</v>
      </c>
      <c r="L21" s="37" t="s">
        <v>76</v>
      </c>
      <c r="M21" s="38" t="s">
        <v>76</v>
      </c>
      <c r="N21" s="38" t="s">
        <v>76</v>
      </c>
    </row>
    <row r="22" spans="1:14" s="8" customFormat="1" ht="15.75" customHeight="1">
      <c r="A22" s="30">
        <v>20</v>
      </c>
      <c r="B22" s="15" t="s">
        <v>25</v>
      </c>
      <c r="C22" s="37" t="s">
        <v>76</v>
      </c>
      <c r="D22" s="37" t="s">
        <v>76</v>
      </c>
      <c r="E22" s="37" t="s">
        <v>76</v>
      </c>
      <c r="F22" s="37" t="s">
        <v>76</v>
      </c>
      <c r="G22" s="37" t="s">
        <v>76</v>
      </c>
      <c r="H22" s="37" t="s">
        <v>76</v>
      </c>
      <c r="I22" s="37" t="s">
        <v>76</v>
      </c>
      <c r="J22" s="37" t="s">
        <v>76</v>
      </c>
      <c r="K22" s="37" t="s">
        <v>76</v>
      </c>
      <c r="L22" s="37" t="s">
        <v>76</v>
      </c>
      <c r="M22" s="38" t="s">
        <v>76</v>
      </c>
      <c r="N22" s="38" t="s">
        <v>76</v>
      </c>
    </row>
    <row r="23" spans="1:14" s="8" customFormat="1" ht="15.75" customHeight="1">
      <c r="A23" s="30">
        <v>21</v>
      </c>
      <c r="B23" s="15" t="s">
        <v>26</v>
      </c>
      <c r="C23" s="37" t="s">
        <v>76</v>
      </c>
      <c r="D23" s="37" t="s">
        <v>76</v>
      </c>
      <c r="E23" s="37" t="s">
        <v>76</v>
      </c>
      <c r="F23" s="37" t="s">
        <v>76</v>
      </c>
      <c r="G23" s="37" t="s">
        <v>76</v>
      </c>
      <c r="H23" s="37" t="s">
        <v>76</v>
      </c>
      <c r="I23" s="37" t="s">
        <v>76</v>
      </c>
      <c r="J23" s="37" t="s">
        <v>76</v>
      </c>
      <c r="K23" s="37" t="s">
        <v>76</v>
      </c>
      <c r="L23" s="37" t="s">
        <v>76</v>
      </c>
      <c r="M23" s="38" t="s">
        <v>76</v>
      </c>
      <c r="N23" s="38" t="s">
        <v>76</v>
      </c>
    </row>
    <row r="24" spans="1:14" s="8" customFormat="1" ht="15.75" customHeight="1">
      <c r="A24" s="30">
        <v>22</v>
      </c>
      <c r="B24" s="15" t="s">
        <v>27</v>
      </c>
      <c r="C24" s="37" t="s">
        <v>76</v>
      </c>
      <c r="D24" s="37" t="s">
        <v>76</v>
      </c>
      <c r="E24" s="37" t="s">
        <v>76</v>
      </c>
      <c r="F24" s="37" t="s">
        <v>76</v>
      </c>
      <c r="G24" s="37" t="s">
        <v>76</v>
      </c>
      <c r="H24" s="37" t="s">
        <v>76</v>
      </c>
      <c r="I24" s="37" t="s">
        <v>76</v>
      </c>
      <c r="J24" s="37" t="s">
        <v>76</v>
      </c>
      <c r="K24" s="37" t="s">
        <v>76</v>
      </c>
      <c r="L24" s="37" t="s">
        <v>76</v>
      </c>
      <c r="M24" s="38" t="s">
        <v>76</v>
      </c>
      <c r="N24" s="38" t="s">
        <v>76</v>
      </c>
    </row>
    <row r="25" spans="1:14" s="8" customFormat="1" ht="15.75" customHeight="1">
      <c r="A25" s="30">
        <v>23</v>
      </c>
      <c r="B25" s="15" t="s">
        <v>28</v>
      </c>
      <c r="C25" s="37" t="s">
        <v>76</v>
      </c>
      <c r="D25" s="37" t="s">
        <v>76</v>
      </c>
      <c r="E25" s="37" t="s">
        <v>76</v>
      </c>
      <c r="F25" s="37" t="s">
        <v>76</v>
      </c>
      <c r="G25" s="37" t="s">
        <v>76</v>
      </c>
      <c r="H25" s="37" t="s">
        <v>76</v>
      </c>
      <c r="I25" s="37" t="s">
        <v>76</v>
      </c>
      <c r="J25" s="37" t="s">
        <v>76</v>
      </c>
      <c r="K25" s="37" t="s">
        <v>76</v>
      </c>
      <c r="L25" s="37" t="s">
        <v>76</v>
      </c>
      <c r="M25" s="38" t="s">
        <v>76</v>
      </c>
      <c r="N25" s="38" t="s">
        <v>76</v>
      </c>
    </row>
    <row r="26" spans="1:14" s="8" customFormat="1" ht="15.75" customHeight="1">
      <c r="A26" s="30">
        <v>24</v>
      </c>
      <c r="B26" s="15" t="s">
        <v>29</v>
      </c>
      <c r="C26" s="37" t="s">
        <v>76</v>
      </c>
      <c r="D26" s="37" t="s">
        <v>76</v>
      </c>
      <c r="E26" s="37" t="s">
        <v>76</v>
      </c>
      <c r="F26" s="37" t="s">
        <v>76</v>
      </c>
      <c r="G26" s="37" t="s">
        <v>76</v>
      </c>
      <c r="H26" s="37" t="s">
        <v>76</v>
      </c>
      <c r="I26" s="37" t="s">
        <v>76</v>
      </c>
      <c r="J26" s="37" t="s">
        <v>76</v>
      </c>
      <c r="K26" s="37" t="s">
        <v>76</v>
      </c>
      <c r="L26" s="37" t="s">
        <v>76</v>
      </c>
      <c r="M26" s="38" t="s">
        <v>76</v>
      </c>
      <c r="N26" s="38" t="s">
        <v>76</v>
      </c>
    </row>
    <row r="27" spans="1:14" s="8" customFormat="1" ht="15.75" customHeight="1">
      <c r="A27" s="30">
        <v>25</v>
      </c>
      <c r="B27" s="15" t="s">
        <v>30</v>
      </c>
      <c r="C27" s="37" t="s">
        <v>76</v>
      </c>
      <c r="D27" s="37" t="s">
        <v>76</v>
      </c>
      <c r="E27" s="37" t="s">
        <v>76</v>
      </c>
      <c r="F27" s="37" t="s">
        <v>76</v>
      </c>
      <c r="G27" s="37" t="s">
        <v>76</v>
      </c>
      <c r="H27" s="37" t="s">
        <v>76</v>
      </c>
      <c r="I27" s="37" t="s">
        <v>76</v>
      </c>
      <c r="J27" s="37" t="s">
        <v>76</v>
      </c>
      <c r="K27" s="37" t="s">
        <v>76</v>
      </c>
      <c r="L27" s="37" t="s">
        <v>76</v>
      </c>
      <c r="M27" s="38" t="s">
        <v>76</v>
      </c>
      <c r="N27" s="38" t="s">
        <v>76</v>
      </c>
    </row>
    <row r="28" spans="1:14" s="8" customFormat="1" ht="15.75" customHeight="1">
      <c r="A28" s="30">
        <v>26</v>
      </c>
      <c r="B28" s="15" t="s">
        <v>31</v>
      </c>
      <c r="C28" s="37" t="s">
        <v>76</v>
      </c>
      <c r="D28" s="37" t="s">
        <v>76</v>
      </c>
      <c r="E28" s="37" t="s">
        <v>76</v>
      </c>
      <c r="F28" s="37" t="s">
        <v>76</v>
      </c>
      <c r="G28" s="37" t="s">
        <v>76</v>
      </c>
      <c r="H28" s="37" t="s">
        <v>76</v>
      </c>
      <c r="I28" s="37" t="s">
        <v>76</v>
      </c>
      <c r="J28" s="37" t="s">
        <v>76</v>
      </c>
      <c r="K28" s="37" t="s">
        <v>76</v>
      </c>
      <c r="L28" s="37" t="s">
        <v>76</v>
      </c>
      <c r="M28" s="38" t="s">
        <v>76</v>
      </c>
      <c r="N28" s="38" t="s">
        <v>76</v>
      </c>
    </row>
    <row r="29" spans="1:14" s="8" customFormat="1" ht="15.75" customHeight="1">
      <c r="A29" s="30">
        <v>27</v>
      </c>
      <c r="B29" s="15" t="s">
        <v>32</v>
      </c>
      <c r="C29" s="37" t="s">
        <v>76</v>
      </c>
      <c r="D29" s="37" t="s">
        <v>76</v>
      </c>
      <c r="E29" s="37" t="s">
        <v>76</v>
      </c>
      <c r="F29" s="37" t="s">
        <v>76</v>
      </c>
      <c r="G29" s="37" t="s">
        <v>76</v>
      </c>
      <c r="H29" s="37" t="s">
        <v>76</v>
      </c>
      <c r="I29" s="37" t="s">
        <v>76</v>
      </c>
      <c r="J29" s="37" t="s">
        <v>76</v>
      </c>
      <c r="K29" s="37" t="s">
        <v>76</v>
      </c>
      <c r="L29" s="37" t="s">
        <v>76</v>
      </c>
      <c r="M29" s="38" t="s">
        <v>76</v>
      </c>
      <c r="N29" s="38" t="s">
        <v>76</v>
      </c>
    </row>
    <row r="30" spans="1:14" s="8" customFormat="1" ht="15.75" customHeight="1">
      <c r="A30" s="30">
        <v>28</v>
      </c>
      <c r="B30" s="15" t="s">
        <v>33</v>
      </c>
      <c r="C30" s="37" t="s">
        <v>76</v>
      </c>
      <c r="D30" s="37" t="s">
        <v>76</v>
      </c>
      <c r="E30" s="37" t="s">
        <v>76</v>
      </c>
      <c r="F30" s="37" t="s">
        <v>76</v>
      </c>
      <c r="G30" s="37" t="s">
        <v>76</v>
      </c>
      <c r="H30" s="37" t="s">
        <v>76</v>
      </c>
      <c r="I30" s="37" t="s">
        <v>76</v>
      </c>
      <c r="J30" s="37" t="s">
        <v>76</v>
      </c>
      <c r="K30" s="37" t="s">
        <v>76</v>
      </c>
      <c r="L30" s="37" t="s">
        <v>76</v>
      </c>
      <c r="M30" s="38" t="s">
        <v>76</v>
      </c>
      <c r="N30" s="38" t="s">
        <v>76</v>
      </c>
    </row>
    <row r="31" spans="1:14" s="8" customFormat="1" ht="15.75" customHeight="1">
      <c r="A31" s="30">
        <v>29</v>
      </c>
      <c r="B31" s="15" t="s">
        <v>34</v>
      </c>
      <c r="C31" s="37" t="s">
        <v>76</v>
      </c>
      <c r="D31" s="37" t="s">
        <v>76</v>
      </c>
      <c r="E31" s="37" t="s">
        <v>76</v>
      </c>
      <c r="F31" s="37" t="s">
        <v>76</v>
      </c>
      <c r="G31" s="37" t="s">
        <v>76</v>
      </c>
      <c r="H31" s="37" t="s">
        <v>76</v>
      </c>
      <c r="I31" s="37" t="s">
        <v>76</v>
      </c>
      <c r="J31" s="37" t="s">
        <v>76</v>
      </c>
      <c r="K31" s="37" t="s">
        <v>76</v>
      </c>
      <c r="L31" s="37" t="s">
        <v>76</v>
      </c>
      <c r="M31" s="38" t="s">
        <v>76</v>
      </c>
      <c r="N31" s="38" t="s">
        <v>76</v>
      </c>
    </row>
    <row r="32" spans="1:14" s="8" customFormat="1" ht="15.75" customHeight="1">
      <c r="A32" s="30">
        <v>30</v>
      </c>
      <c r="B32" s="15" t="s">
        <v>35</v>
      </c>
      <c r="C32" s="37" t="s">
        <v>76</v>
      </c>
      <c r="D32" s="37" t="s">
        <v>76</v>
      </c>
      <c r="E32" s="37" t="s">
        <v>76</v>
      </c>
      <c r="F32" s="37" t="s">
        <v>76</v>
      </c>
      <c r="G32" s="37" t="s">
        <v>76</v>
      </c>
      <c r="H32" s="37" t="s">
        <v>76</v>
      </c>
      <c r="I32" s="37" t="s">
        <v>76</v>
      </c>
      <c r="J32" s="37" t="s">
        <v>76</v>
      </c>
      <c r="K32" s="37" t="s">
        <v>76</v>
      </c>
      <c r="L32" s="37" t="s">
        <v>76</v>
      </c>
      <c r="M32" s="38" t="s">
        <v>76</v>
      </c>
      <c r="N32" s="38" t="s">
        <v>76</v>
      </c>
    </row>
    <row r="33" spans="1:14" s="8" customFormat="1" ht="15.75" customHeight="1">
      <c r="A33" s="30">
        <v>31</v>
      </c>
      <c r="B33" s="15" t="s">
        <v>36</v>
      </c>
      <c r="C33" s="37" t="s">
        <v>76</v>
      </c>
      <c r="D33" s="37" t="s">
        <v>76</v>
      </c>
      <c r="E33" s="37" t="s">
        <v>76</v>
      </c>
      <c r="F33" s="37" t="s">
        <v>76</v>
      </c>
      <c r="G33" s="37" t="s">
        <v>76</v>
      </c>
      <c r="H33" s="37" t="s">
        <v>76</v>
      </c>
      <c r="I33" s="37" t="s">
        <v>76</v>
      </c>
      <c r="J33" s="37" t="s">
        <v>76</v>
      </c>
      <c r="K33" s="37" t="s">
        <v>76</v>
      </c>
      <c r="L33" s="37" t="s">
        <v>76</v>
      </c>
      <c r="M33" s="38" t="s">
        <v>76</v>
      </c>
      <c r="N33" s="38" t="s">
        <v>76</v>
      </c>
    </row>
    <row r="34" spans="1:14" s="8" customFormat="1" ht="15.75" customHeight="1">
      <c r="A34" s="30">
        <v>32</v>
      </c>
      <c r="B34" s="15" t="s">
        <v>37</v>
      </c>
      <c r="C34" s="37" t="s">
        <v>76</v>
      </c>
      <c r="D34" s="37" t="s">
        <v>76</v>
      </c>
      <c r="E34" s="37" t="s">
        <v>76</v>
      </c>
      <c r="F34" s="37" t="s">
        <v>76</v>
      </c>
      <c r="G34" s="37" t="s">
        <v>76</v>
      </c>
      <c r="H34" s="37" t="s">
        <v>76</v>
      </c>
      <c r="I34" s="37" t="s">
        <v>76</v>
      </c>
      <c r="J34" s="37" t="s">
        <v>76</v>
      </c>
      <c r="K34" s="37" t="s">
        <v>76</v>
      </c>
      <c r="L34" s="37" t="s">
        <v>76</v>
      </c>
      <c r="M34" s="38" t="s">
        <v>76</v>
      </c>
      <c r="N34" s="38" t="s">
        <v>76</v>
      </c>
    </row>
    <row r="35" spans="1:14" s="8" customFormat="1" ht="15.75" customHeight="1">
      <c r="A35" s="30">
        <v>33</v>
      </c>
      <c r="B35" s="15" t="s">
        <v>38</v>
      </c>
      <c r="C35" s="37" t="s">
        <v>76</v>
      </c>
      <c r="D35" s="37" t="s">
        <v>76</v>
      </c>
      <c r="E35" s="37" t="s">
        <v>76</v>
      </c>
      <c r="F35" s="37" t="s">
        <v>76</v>
      </c>
      <c r="G35" s="37" t="s">
        <v>76</v>
      </c>
      <c r="H35" s="37" t="s">
        <v>76</v>
      </c>
      <c r="I35" s="37" t="s">
        <v>76</v>
      </c>
      <c r="J35" s="37" t="s">
        <v>76</v>
      </c>
      <c r="K35" s="37" t="s">
        <v>76</v>
      </c>
      <c r="L35" s="37" t="s">
        <v>76</v>
      </c>
      <c r="M35" s="38" t="s">
        <v>76</v>
      </c>
      <c r="N35" s="38" t="s">
        <v>76</v>
      </c>
    </row>
    <row r="36" spans="1:14" s="8" customFormat="1" ht="15.75" customHeight="1">
      <c r="A36" s="30">
        <v>34</v>
      </c>
      <c r="B36" s="15" t="s">
        <v>39</v>
      </c>
      <c r="C36" s="37" t="s">
        <v>76</v>
      </c>
      <c r="D36" s="37" t="s">
        <v>76</v>
      </c>
      <c r="E36" s="37" t="s">
        <v>76</v>
      </c>
      <c r="F36" s="37" t="s">
        <v>76</v>
      </c>
      <c r="G36" s="37" t="s">
        <v>76</v>
      </c>
      <c r="H36" s="37" t="s">
        <v>76</v>
      </c>
      <c r="I36" s="37" t="s">
        <v>76</v>
      </c>
      <c r="J36" s="37" t="s">
        <v>76</v>
      </c>
      <c r="K36" s="37" t="s">
        <v>76</v>
      </c>
      <c r="L36" s="37" t="s">
        <v>76</v>
      </c>
      <c r="M36" s="38" t="s">
        <v>76</v>
      </c>
      <c r="N36" s="38" t="s">
        <v>76</v>
      </c>
    </row>
    <row r="37" spans="1:14" s="8" customFormat="1" ht="15.75" customHeight="1">
      <c r="A37" s="30">
        <v>35</v>
      </c>
      <c r="B37" s="15" t="s">
        <v>40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37" t="s">
        <v>76</v>
      </c>
      <c r="I37" s="37" t="s">
        <v>76</v>
      </c>
      <c r="J37" s="37" t="s">
        <v>76</v>
      </c>
      <c r="K37" s="37" t="s">
        <v>76</v>
      </c>
      <c r="L37" s="37" t="s">
        <v>76</v>
      </c>
      <c r="M37" s="38" t="s">
        <v>76</v>
      </c>
      <c r="N37" s="38" t="s">
        <v>76</v>
      </c>
    </row>
    <row r="38" spans="1:14" s="8" customFormat="1" ht="15.75" customHeight="1">
      <c r="A38" s="30">
        <v>36</v>
      </c>
      <c r="B38" s="15" t="s">
        <v>41</v>
      </c>
      <c r="C38" s="37" t="s">
        <v>76</v>
      </c>
      <c r="D38" s="37" t="s">
        <v>76</v>
      </c>
      <c r="E38" s="37" t="s">
        <v>76</v>
      </c>
      <c r="F38" s="37" t="s">
        <v>76</v>
      </c>
      <c r="G38" s="37" t="s">
        <v>76</v>
      </c>
      <c r="H38" s="37" t="s">
        <v>76</v>
      </c>
      <c r="I38" s="37" t="s">
        <v>76</v>
      </c>
      <c r="J38" s="37" t="s">
        <v>76</v>
      </c>
      <c r="K38" s="37" t="s">
        <v>76</v>
      </c>
      <c r="L38" s="37" t="s">
        <v>76</v>
      </c>
      <c r="M38" s="38" t="s">
        <v>76</v>
      </c>
      <c r="N38" s="38" t="s">
        <v>76</v>
      </c>
    </row>
    <row r="39" spans="1:14" s="8" customFormat="1" ht="15.75" customHeight="1">
      <c r="A39" s="30">
        <v>37</v>
      </c>
      <c r="B39" s="15" t="s">
        <v>42</v>
      </c>
      <c r="C39" s="37" t="s">
        <v>76</v>
      </c>
      <c r="D39" s="37" t="s">
        <v>76</v>
      </c>
      <c r="E39" s="37" t="s">
        <v>76</v>
      </c>
      <c r="F39" s="37" t="s">
        <v>76</v>
      </c>
      <c r="G39" s="37" t="s">
        <v>76</v>
      </c>
      <c r="H39" s="37" t="s">
        <v>76</v>
      </c>
      <c r="I39" s="37" t="s">
        <v>76</v>
      </c>
      <c r="J39" s="37" t="s">
        <v>76</v>
      </c>
      <c r="K39" s="37" t="s">
        <v>76</v>
      </c>
      <c r="L39" s="37" t="s">
        <v>76</v>
      </c>
      <c r="M39" s="38" t="s">
        <v>76</v>
      </c>
      <c r="N39" s="38" t="s">
        <v>76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2015-06-08T09:18:55Z</dcterms:modified>
  <cp:category/>
  <cp:version/>
  <cp:contentType/>
  <cp:contentStatus/>
</cp:coreProperties>
</file>