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<sst xmlns="http://schemas.openxmlformats.org/spreadsheetml/2006/main" count="910" uniqueCount="78">
  <si>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</si>
  <si>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Agosto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</si>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</sst>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9848</v>
      </c>
      <c r="D3" s="26">
        <v>-7.530516431924883</v>
      </c>
      <c r="E3" s="25">
        <v>947851</v>
      </c>
      <c r="F3" s="26">
        <v>-9.084186122799764</v>
      </c>
      <c r="G3" s="25">
        <v>944</v>
      </c>
      <c r="H3" s="26">
        <v>-19.727891156462587</v>
      </c>
      <c r="I3" s="62"/>
    </row>
    <row r="4" spans="1:9" s="22" customFormat="1" ht="15.75" customHeight="1">
      <c r="A4" s="23">
        <v>2</v>
      </c>
      <c r="B4" s="24" t="s">
        <v>8</v>
      </c>
      <c r="C4" s="25">
        <v>10202</v>
      </c>
      <c r="D4" s="26">
        <v>21.931397155491812</v>
      </c>
      <c r="E4" s="25">
        <v>336502</v>
      </c>
      <c r="F4" s="26">
        <v>18.19155699328086</v>
      </c>
      <c r="G4" s="25">
        <v>4064</v>
      </c>
      <c r="H4" s="26">
        <v>11.37297889832831</v>
      </c>
      <c r="I4" s="62"/>
    </row>
    <row r="5" spans="1:9" s="22" customFormat="1" ht="15.75" customHeight="1">
      <c r="A5" s="23">
        <v>3</v>
      </c>
      <c r="B5" s="24" t="s">
        <v>9</v>
      </c>
      <c r="C5" s="25">
        <v>23957</v>
      </c>
      <c r="D5" s="26">
        <v>7.23333780940871</v>
      </c>
      <c r="E5" s="25">
        <v>2245161</v>
      </c>
      <c r="F5" s="26">
        <v>17.715703144907337</v>
      </c>
      <c r="G5" s="25">
        <v>1530</v>
      </c>
      <c r="H5" s="26">
        <v>1.4588859416445623</v>
      </c>
      <c r="I5" s="62"/>
    </row>
    <row r="6" spans="1:9" s="22" customFormat="1" ht="15.75" customHeight="1">
      <c r="A6" s="23">
        <v>4</v>
      </c>
      <c r="B6" s="24" t="s">
        <v>10</v>
      </c>
      <c r="C6" s="25">
        <v>45302</v>
      </c>
      <c r="D6" s="26">
        <v>3.2995097480332913</v>
      </c>
      <c r="E6" s="25">
        <v>5173348</v>
      </c>
      <c r="F6" s="26">
        <v>7.344255995405236</v>
      </c>
      <c r="G6" s="25">
        <v>67948</v>
      </c>
      <c r="H6" s="26">
        <v>5.388218506684865</v>
      </c>
      <c r="I6" s="62"/>
    </row>
    <row r="7" spans="1:9" s="22" customFormat="1" ht="15.75" customHeight="1">
      <c r="A7" s="23">
        <v>5</v>
      </c>
      <c r="B7" s="24" t="s">
        <v>11</v>
      </c>
      <c r="C7" s="25">
        <v>46841</v>
      </c>
      <c r="D7" s="26">
        <v>8.9807124078081</v>
      </c>
      <c r="E7" s="25">
        <v>3627862</v>
      </c>
      <c r="F7" s="26">
        <v>14.175625660909411</v>
      </c>
      <c r="G7" s="25">
        <v>24917</v>
      </c>
      <c r="H7" s="26">
        <v>44.84943611207999</v>
      </c>
      <c r="I7" s="62"/>
    </row>
    <row r="8" spans="1:9" s="22" customFormat="1" ht="15.75" customHeight="1">
      <c r="A8" s="23">
        <v>6</v>
      </c>
      <c r="B8" s="24" t="s">
        <v>12</v>
      </c>
      <c r="C8" s="25">
        <v>9686</v>
      </c>
      <c r="D8" s="26">
        <v>-11.031505465233765</v>
      </c>
      <c r="E8" s="25">
        <v>42869</v>
      </c>
      <c r="F8" s="26">
        <v>3.540806221771369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7725</v>
      </c>
      <c r="D9" s="26">
        <v>-8.166904422253923</v>
      </c>
      <c r="E9" s="25">
        <v>132711</v>
      </c>
      <c r="F9" s="26">
        <v>-11.471112089495486</v>
      </c>
      <c r="G9" s="25">
        <v>22533</v>
      </c>
      <c r="H9" s="26">
        <v>-7.496202635576173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9533</v>
      </c>
      <c r="D10" s="26">
        <v>23.02232546134985</v>
      </c>
      <c r="E10" s="25">
        <v>1031401</v>
      </c>
      <c r="F10" s="26">
        <v>42.75011695145615</v>
      </c>
      <c r="G10" s="25">
        <v>138</v>
      </c>
      <c r="H10" s="26">
        <v>170.58823529411765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27010</v>
      </c>
      <c r="D11" s="26">
        <v>-3.3181801911443607</v>
      </c>
      <c r="E11" s="25">
        <v>2332638</v>
      </c>
      <c r="F11" s="26">
        <v>3.400236975333022</v>
      </c>
      <c r="G11" s="25">
        <v>2410</v>
      </c>
      <c r="H11" s="26">
        <v>-7.944996180290298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38846</v>
      </c>
      <c r="D12" s="26">
        <v>1.7257181763427345</v>
      </c>
      <c r="E12" s="25">
        <v>4241195</v>
      </c>
      <c r="F12" s="26">
        <v>5.414779760099818</v>
      </c>
      <c r="G12" s="25">
        <v>5956</v>
      </c>
      <c r="H12" s="26">
        <v>9.90957741280679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1947</v>
      </c>
      <c r="D13" s="26">
        <v>18.864468864468865</v>
      </c>
      <c r="E13" s="25">
        <v>73588</v>
      </c>
      <c r="F13" s="26">
        <v>91.98038141452088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4075</v>
      </c>
      <c r="D14" s="26">
        <v>-10.870516185476815</v>
      </c>
      <c r="E14" s="25">
        <v>123233</v>
      </c>
      <c r="F14" s="26">
        <v>38.89007855556933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21783</v>
      </c>
      <c r="D15" s="26">
        <v>3.3692402600484033</v>
      </c>
      <c r="E15" s="25">
        <v>1150207</v>
      </c>
      <c r="F15" s="26">
        <v>2.076755004854429</v>
      </c>
      <c r="G15" s="25">
        <v>379</v>
      </c>
      <c r="H15" s="26">
        <v>-42.92168674698795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3749</v>
      </c>
      <c r="D16" s="26">
        <v>-10.031197504199664</v>
      </c>
      <c r="E16" s="25">
        <v>47815</v>
      </c>
      <c r="F16" s="26">
        <v>2.5984894000514975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5354</v>
      </c>
      <c r="D17" s="26">
        <v>7.683024939662108</v>
      </c>
      <c r="E17" s="25">
        <v>430217</v>
      </c>
      <c r="F17" s="26">
        <v>22.797748511471518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16186</v>
      </c>
      <c r="D18" s="26">
        <v>-1.190403516268848</v>
      </c>
      <c r="E18" s="25">
        <v>829293</v>
      </c>
      <c r="F18" s="26">
        <v>11.99397687986171</v>
      </c>
      <c r="G18" s="25">
        <v>2581</v>
      </c>
      <c r="H18" s="26">
        <v>-18.7598363235757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11900</v>
      </c>
      <c r="D19" s="26">
        <v>14.566284779050736</v>
      </c>
      <c r="E19" s="25">
        <v>1273985</v>
      </c>
      <c r="F19" s="26">
        <v>15.001873090237815</v>
      </c>
      <c r="G19" s="25">
        <v>1262</v>
      </c>
      <c r="H19" s="26">
        <v>-4.176157934700076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79034</v>
      </c>
      <c r="D20" s="26">
        <v>-3.6135468370794053</v>
      </c>
      <c r="E20" s="25">
        <v>5419303</v>
      </c>
      <c r="F20" s="26">
        <v>-3.3205112469476035</v>
      </c>
      <c r="G20" s="25">
        <v>12355</v>
      </c>
      <c r="H20" s="26">
        <v>10.233761598857958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129048</v>
      </c>
      <c r="D21" s="26">
        <v>2.174962985249523</v>
      </c>
      <c r="E21" s="25">
        <v>12716618</v>
      </c>
      <c r="F21" s="26">
        <v>6.812134431271084</v>
      </c>
      <c r="G21" s="25">
        <v>276837</v>
      </c>
      <c r="H21" s="26">
        <v>31.114131721779657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43122</v>
      </c>
      <c r="D22" s="26">
        <v>-1.635530007527544</v>
      </c>
      <c r="E22" s="25">
        <v>3729582</v>
      </c>
      <c r="F22" s="26">
        <v>4.56870667657704</v>
      </c>
      <c r="G22" s="25">
        <v>3611</v>
      </c>
      <c r="H22" s="26">
        <v>-3.2162958992227284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23077</v>
      </c>
      <c r="D23" s="26">
        <v>-2.682073124446506</v>
      </c>
      <c r="E23" s="25">
        <v>1225428</v>
      </c>
      <c r="F23" s="26">
        <v>-4.5174360392861175</v>
      </c>
      <c r="G23" s="25">
        <v>152</v>
      </c>
      <c r="H23" s="26">
        <v>8.571428571428571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31852</v>
      </c>
      <c r="D24" s="26">
        <v>-8.22071747586803</v>
      </c>
      <c r="E24" s="25">
        <v>2944609</v>
      </c>
      <c r="F24" s="26">
        <v>-2.444899725219205</v>
      </c>
      <c r="G24" s="25">
        <v>1927</v>
      </c>
      <c r="H24" s="26">
        <v>-13.934792317999106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6571</v>
      </c>
      <c r="D25" s="26">
        <v>-6.529160739687056</v>
      </c>
      <c r="E25" s="25">
        <v>173423</v>
      </c>
      <c r="F25" s="26">
        <v>0.5753025848020368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3143</v>
      </c>
      <c r="D26" s="26">
        <v>-27.127289589612797</v>
      </c>
      <c r="E26" s="25">
        <v>78321</v>
      </c>
      <c r="F26" s="26">
        <v>-11.554662179711585</v>
      </c>
      <c r="G26" s="25">
        <v>4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5691</v>
      </c>
      <c r="D27" s="26">
        <v>-16.956077630234933</v>
      </c>
      <c r="E27" s="25">
        <v>323760</v>
      </c>
      <c r="F27" s="26">
        <v>21.387088187104684</v>
      </c>
      <c r="G27" s="25">
        <v>1503</v>
      </c>
      <c r="H27" s="26">
        <v>-5.352644836272041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27143</v>
      </c>
      <c r="D28" s="26">
        <v>-0.8474885844748858</v>
      </c>
      <c r="E28" s="25">
        <v>2759279</v>
      </c>
      <c r="F28" s="26">
        <v>-0.9379961125954349</v>
      </c>
      <c r="G28" s="25">
        <v>4537</v>
      </c>
      <c r="H28" s="26">
        <v>16.812564366632337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6250</v>
      </c>
      <c r="D29" s="26">
        <v>8.375238425524536</v>
      </c>
      <c r="E29" s="25">
        <v>364485</v>
      </c>
      <c r="F29" s="26">
        <v>-0.12987760268961718</v>
      </c>
      <c r="G29" s="25">
        <v>138</v>
      </c>
      <c r="H29" s="26">
        <v>137.93103448275863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6705</v>
      </c>
      <c r="D30" s="26">
        <v>21.687840290381125</v>
      </c>
      <c r="E30" s="25">
        <v>371036</v>
      </c>
      <c r="F30" s="26">
        <v>41.689260919707024</v>
      </c>
      <c r="G30" s="25">
        <v>213</v>
      </c>
      <c r="H30" s="26">
        <v>-59.03846153846154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36331</v>
      </c>
      <c r="D31" s="26">
        <v>-5.961070559610706</v>
      </c>
      <c r="E31" s="25">
        <v>3001242</v>
      </c>
      <c r="F31" s="26">
        <v>-6.817658942873988</v>
      </c>
      <c r="G31" s="25">
        <v>11319</v>
      </c>
      <c r="H31" s="26">
        <v>3.4359864753723843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218989</v>
      </c>
      <c r="D32" s="26">
        <v>0.247656192778144</v>
      </c>
      <c r="E32" s="25">
        <v>24110595</v>
      </c>
      <c r="F32" s="26">
        <v>6.706268128221744</v>
      </c>
      <c r="G32" s="25">
        <v>108307</v>
      </c>
      <c r="H32" s="26">
        <v>25.400317243455408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1788</v>
      </c>
      <c r="D33" s="26">
        <v>-17.18388142658638</v>
      </c>
      <c r="E33" s="25">
        <v>2761</v>
      </c>
      <c r="F33" s="26">
        <v>-5.509924709103354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36159</v>
      </c>
      <c r="D34" s="26">
        <v>-7.146525602177597</v>
      </c>
      <c r="E34" s="25">
        <v>2384547</v>
      </c>
      <c r="F34" s="26">
        <v>8.312041545218307</v>
      </c>
      <c r="G34" s="25">
        <v>5202</v>
      </c>
      <c r="H34" s="26">
        <v>16.87261289597843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9847</v>
      </c>
      <c r="D35" s="26">
        <v>54.729729729729726</v>
      </c>
      <c r="E35" s="25">
        <v>1118825</v>
      </c>
      <c r="F35" s="26">
        <v>64.11579967993147</v>
      </c>
      <c r="G35" s="25">
        <v>7</v>
      </c>
      <c r="H35" s="26">
        <v>-22.22222222222222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13564</v>
      </c>
      <c r="D36" s="26">
        <v>10.699420550069371</v>
      </c>
      <c r="E36" s="25">
        <v>1404308</v>
      </c>
      <c r="F36" s="26">
        <v>19.331448581890243</v>
      </c>
      <c r="G36" s="25">
        <v>1773</v>
      </c>
      <c r="H36" s="26">
        <v>0.2828054298642534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9656</v>
      </c>
      <c r="D37" s="26">
        <v>-8.447899876742202</v>
      </c>
      <c r="E37" s="25">
        <v>459977</v>
      </c>
      <c r="F37" s="26">
        <v>-3.3403870360369257</v>
      </c>
      <c r="G37" s="25">
        <v>424</v>
      </c>
      <c r="H37" s="26">
        <v>-24.689165186500887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49898</v>
      </c>
      <c r="D38" s="26">
        <v>-2.8617037844572497</v>
      </c>
      <c r="E38" s="25">
        <v>4602371</v>
      </c>
      <c r="F38" s="26">
        <v>2.3600291620276237</v>
      </c>
      <c r="G38" s="25">
        <v>24569</v>
      </c>
      <c r="H38" s="26">
        <v>18.604875693941587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25314</v>
      </c>
      <c r="D39" s="26">
        <v>-3.705112598904443</v>
      </c>
      <c r="E39" s="25">
        <v>2129578</v>
      </c>
      <c r="F39" s="26">
        <v>-3.0467562030503075</v>
      </c>
      <c r="G39" s="25">
        <v>3468</v>
      </c>
      <c r="H39" s="26">
        <v>-15.45587518283764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1057126</v>
      </c>
      <c r="D40" s="27">
        <v>0.0155161680363154</v>
      </c>
      <c r="E40" s="12">
        <f>SUM(E3:E39)</f>
        <v>93359924</v>
      </c>
      <c r="F40" s="27">
        <v>5.741463745525395</v>
      </c>
      <c r="G40" s="12">
        <f>SUM(G3:G39)</f>
        <v>591008</v>
      </c>
      <c r="H40" s="27">
        <v>20.8496576995117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Agosto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6826</v>
      </c>
      <c r="D3" s="48">
        <v>-2.318259874069834</v>
      </c>
      <c r="E3" s="47">
        <v>2574</v>
      </c>
      <c r="F3" s="48">
        <v>-15.661861074705111</v>
      </c>
      <c r="G3" s="56">
        <v>2434</v>
      </c>
      <c r="H3" s="48">
        <v>-16.52949245541838</v>
      </c>
      <c r="I3" s="47">
        <v>9400</v>
      </c>
      <c r="J3" s="48">
        <v>-6.374501992031872</v>
      </c>
      <c r="K3" s="47">
        <v>448</v>
      </c>
      <c r="L3" s="48">
        <v>-26.557377049180328</v>
      </c>
      <c r="M3" s="49">
        <v>9848</v>
      </c>
      <c r="N3" s="50">
        <v>-7.530516431924883</v>
      </c>
      <c r="O3" s="61"/>
    </row>
    <row r="4" spans="1:15" s="8" customFormat="1" ht="15.75" customHeight="1">
      <c r="A4" s="30">
        <v>2</v>
      </c>
      <c r="B4" s="40" t="s">
        <v>8</v>
      </c>
      <c r="C4" s="47">
        <v>2345</v>
      </c>
      <c r="D4" s="48">
        <v>3.4863195057369816</v>
      </c>
      <c r="E4" s="47">
        <v>3753</v>
      </c>
      <c r="F4" s="48">
        <v>11.796246648793566</v>
      </c>
      <c r="G4" s="56">
        <v>3006</v>
      </c>
      <c r="H4" s="48">
        <v>14.908256880733944</v>
      </c>
      <c r="I4" s="47">
        <v>6098</v>
      </c>
      <c r="J4" s="48">
        <v>8.447447981504535</v>
      </c>
      <c r="K4" s="47">
        <v>4104</v>
      </c>
      <c r="L4" s="48">
        <v>49.56268221574344</v>
      </c>
      <c r="M4" s="49">
        <v>10202</v>
      </c>
      <c r="N4" s="50">
        <v>21.931397155491812</v>
      </c>
      <c r="O4" s="61"/>
    </row>
    <row r="5" spans="1:15" s="8" customFormat="1" ht="15.75" customHeight="1">
      <c r="A5" s="30">
        <v>3</v>
      </c>
      <c r="B5" s="40" t="s">
        <v>9</v>
      </c>
      <c r="C5" s="47">
        <v>15896</v>
      </c>
      <c r="D5" s="48">
        <v>8.165487207403375</v>
      </c>
      <c r="E5" s="47">
        <v>5895</v>
      </c>
      <c r="F5" s="48">
        <v>11.859582542694497</v>
      </c>
      <c r="G5" s="56">
        <v>4657</v>
      </c>
      <c r="H5" s="48">
        <v>14.676188131002217</v>
      </c>
      <c r="I5" s="47">
        <v>21791</v>
      </c>
      <c r="J5" s="48">
        <v>9.140538916157467</v>
      </c>
      <c r="K5" s="47">
        <v>2166</v>
      </c>
      <c r="L5" s="48">
        <v>-8.8</v>
      </c>
      <c r="M5" s="49">
        <v>23957</v>
      </c>
      <c r="N5" s="50">
        <v>7.23333780940871</v>
      </c>
      <c r="O5" s="61"/>
    </row>
    <row r="6" spans="1:15" s="8" customFormat="1" ht="15.75" customHeight="1">
      <c r="A6" s="30">
        <v>4</v>
      </c>
      <c r="B6" s="40" t="s">
        <v>10</v>
      </c>
      <c r="C6" s="47">
        <v>12501</v>
      </c>
      <c r="D6" s="48">
        <v>15.621531631520533</v>
      </c>
      <c r="E6" s="47">
        <v>31285</v>
      </c>
      <c r="F6" s="48">
        <v>-1.1782171962852992</v>
      </c>
      <c r="G6" s="56">
        <v>26659</v>
      </c>
      <c r="H6" s="48">
        <v>-3.335871496428442</v>
      </c>
      <c r="I6" s="47">
        <v>43786</v>
      </c>
      <c r="J6" s="48">
        <v>3.098657876147869</v>
      </c>
      <c r="K6" s="47">
        <v>1516</v>
      </c>
      <c r="L6" s="48">
        <v>9.458483754512635</v>
      </c>
      <c r="M6" s="49">
        <v>45302</v>
      </c>
      <c r="N6" s="50">
        <v>3.2995097480332913</v>
      </c>
      <c r="O6" s="61"/>
    </row>
    <row r="7" spans="1:15" s="8" customFormat="1" ht="15.75" customHeight="1">
      <c r="A7" s="30">
        <v>5</v>
      </c>
      <c r="B7" s="40" t="s">
        <v>11</v>
      </c>
      <c r="C7" s="47">
        <v>12394</v>
      </c>
      <c r="D7" s="48">
        <v>7.7364394993045895</v>
      </c>
      <c r="E7" s="47">
        <v>30494</v>
      </c>
      <c r="F7" s="48">
        <v>7.935721364859125</v>
      </c>
      <c r="G7" s="56">
        <v>0</v>
      </c>
      <c r="H7" s="48"/>
      <c r="I7" s="47">
        <v>42888</v>
      </c>
      <c r="J7" s="48">
        <v>7.878056142469061</v>
      </c>
      <c r="K7" s="47">
        <v>3953</v>
      </c>
      <c r="L7" s="48">
        <v>22.573643410852714</v>
      </c>
      <c r="M7" s="49">
        <v>46841</v>
      </c>
      <c r="N7" s="50">
        <v>8.9807124078081</v>
      </c>
      <c r="O7" s="61"/>
    </row>
    <row r="8" spans="1:15" s="8" customFormat="1" ht="15.75" customHeight="1">
      <c r="A8" s="30">
        <v>6</v>
      </c>
      <c r="B8" s="40" t="s">
        <v>12</v>
      </c>
      <c r="C8" s="47">
        <v>1661</v>
      </c>
      <c r="D8" s="48">
        <v>-0.5984440454817475</v>
      </c>
      <c r="E8" s="47">
        <v>93</v>
      </c>
      <c r="F8" s="48">
        <v>-44.31137724550898</v>
      </c>
      <c r="G8" s="56">
        <v>74</v>
      </c>
      <c r="H8" s="48">
        <v>-48.25174825174825</v>
      </c>
      <c r="I8" s="47">
        <v>1754</v>
      </c>
      <c r="J8" s="48">
        <v>-4.570184983677911</v>
      </c>
      <c r="K8" s="47">
        <v>7932</v>
      </c>
      <c r="L8" s="48">
        <v>-12.343905403912034</v>
      </c>
      <c r="M8" s="49">
        <v>9686</v>
      </c>
      <c r="N8" s="50">
        <v>-11.031505465233765</v>
      </c>
      <c r="O8" s="61"/>
    </row>
    <row r="9" spans="1:15" s="8" customFormat="1" ht="15.75" customHeight="1">
      <c r="A9" s="30">
        <v>7</v>
      </c>
      <c r="B9" s="40" t="s">
        <v>13</v>
      </c>
      <c r="C9" s="47">
        <v>3564</v>
      </c>
      <c r="D9" s="48">
        <v>-10.855427713856928</v>
      </c>
      <c r="E9" s="47">
        <v>766</v>
      </c>
      <c r="F9" s="48">
        <v>-18.074866310160427</v>
      </c>
      <c r="G9" s="56">
        <v>524</v>
      </c>
      <c r="H9" s="48">
        <v>-15.890850722311397</v>
      </c>
      <c r="I9" s="47">
        <v>4330</v>
      </c>
      <c r="J9" s="48">
        <v>-12.223798905331442</v>
      </c>
      <c r="K9" s="47">
        <v>3395</v>
      </c>
      <c r="L9" s="48">
        <v>-2.414486921529175</v>
      </c>
      <c r="M9" s="49">
        <v>7725</v>
      </c>
      <c r="N9" s="50">
        <v>-8.166904422253923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7171</v>
      </c>
      <c r="D10" s="48">
        <v>23.765964791163274</v>
      </c>
      <c r="E10" s="47">
        <v>1462</v>
      </c>
      <c r="F10" s="48">
        <v>33.1511839708561</v>
      </c>
      <c r="G10" s="56">
        <v>1260</v>
      </c>
      <c r="H10" s="48">
        <v>80</v>
      </c>
      <c r="I10" s="47">
        <v>8633</v>
      </c>
      <c r="J10" s="48">
        <v>25.261172373766687</v>
      </c>
      <c r="K10" s="47">
        <v>900</v>
      </c>
      <c r="L10" s="48">
        <v>5.017502917152859</v>
      </c>
      <c r="M10" s="49">
        <v>9533</v>
      </c>
      <c r="N10" s="50">
        <v>23.02232546134985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18618</v>
      </c>
      <c r="D11" s="48">
        <v>-3.0211480362537766</v>
      </c>
      <c r="E11" s="47">
        <v>4574</v>
      </c>
      <c r="F11" s="48">
        <v>-3.4002111932418164</v>
      </c>
      <c r="G11" s="56">
        <v>4021</v>
      </c>
      <c r="H11" s="48">
        <v>-1.8550158652672688</v>
      </c>
      <c r="I11" s="47">
        <v>23192</v>
      </c>
      <c r="J11" s="48">
        <v>-3.09614340032591</v>
      </c>
      <c r="K11" s="47">
        <v>3818</v>
      </c>
      <c r="L11" s="48">
        <v>-4.6453546453546455</v>
      </c>
      <c r="M11" s="49">
        <v>27010</v>
      </c>
      <c r="N11" s="50">
        <v>-3.3181801911443607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29499</v>
      </c>
      <c r="D12" s="48">
        <v>0.9271931025044478</v>
      </c>
      <c r="E12" s="47">
        <v>8010</v>
      </c>
      <c r="F12" s="48">
        <v>2.7054750609052443</v>
      </c>
      <c r="G12" s="56">
        <v>6540</v>
      </c>
      <c r="H12" s="48">
        <v>-1.4318010550113036</v>
      </c>
      <c r="I12" s="47">
        <v>37509</v>
      </c>
      <c r="J12" s="48">
        <v>1.3017527750020255</v>
      </c>
      <c r="K12" s="47">
        <v>1337</v>
      </c>
      <c r="L12" s="48">
        <v>15.258620689655173</v>
      </c>
      <c r="M12" s="49">
        <v>38846</v>
      </c>
      <c r="N12" s="50">
        <v>1.7257181763427345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1647</v>
      </c>
      <c r="D13" s="48">
        <v>132.6271186440678</v>
      </c>
      <c r="E13" s="47">
        <v>0</v>
      </c>
      <c r="F13" s="48"/>
      <c r="G13" s="56">
        <v>0</v>
      </c>
      <c r="H13" s="48"/>
      <c r="I13" s="47">
        <v>1647</v>
      </c>
      <c r="J13" s="48">
        <v>132.6271186440678</v>
      </c>
      <c r="K13" s="47">
        <v>300</v>
      </c>
      <c r="L13" s="48">
        <v>-67.74193548387096</v>
      </c>
      <c r="M13" s="49">
        <v>1947</v>
      </c>
      <c r="N13" s="50">
        <v>18.864468864468865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812</v>
      </c>
      <c r="D14" s="48">
        <v>444.96644295302013</v>
      </c>
      <c r="E14" s="47">
        <v>927</v>
      </c>
      <c r="F14" s="48">
        <v>38.56502242152467</v>
      </c>
      <c r="G14" s="56">
        <v>744</v>
      </c>
      <c r="H14" s="48">
        <v>39.06542056074766</v>
      </c>
      <c r="I14" s="47">
        <v>1739</v>
      </c>
      <c r="J14" s="48">
        <v>112.5916870415648</v>
      </c>
      <c r="K14" s="47">
        <v>2336</v>
      </c>
      <c r="L14" s="48">
        <v>-37.773042088439</v>
      </c>
      <c r="M14" s="49">
        <v>4075</v>
      </c>
      <c r="N14" s="50">
        <v>-10.870516185476815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2573</v>
      </c>
      <c r="D15" s="48">
        <v>-12.809217214503558</v>
      </c>
      <c r="E15" s="47">
        <v>13697</v>
      </c>
      <c r="F15" s="48">
        <v>0.8318610129564193</v>
      </c>
      <c r="G15" s="56">
        <v>11863</v>
      </c>
      <c r="H15" s="48">
        <v>1.9420812924293203</v>
      </c>
      <c r="I15" s="47">
        <v>16270</v>
      </c>
      <c r="J15" s="48">
        <v>-1.6026610220743878</v>
      </c>
      <c r="K15" s="47">
        <v>5513</v>
      </c>
      <c r="L15" s="48">
        <v>21.485235786690172</v>
      </c>
      <c r="M15" s="49">
        <v>21783</v>
      </c>
      <c r="N15" s="50">
        <v>3.3692402600484033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2603</v>
      </c>
      <c r="D16" s="48">
        <v>-7.267545422158888</v>
      </c>
      <c r="E16" s="47">
        <v>36</v>
      </c>
      <c r="F16" s="48">
        <v>-23.404255319148938</v>
      </c>
      <c r="G16" s="56">
        <v>35</v>
      </c>
      <c r="H16" s="48">
        <v>600</v>
      </c>
      <c r="I16" s="47">
        <v>2639</v>
      </c>
      <c r="J16" s="48">
        <v>-7.533286615276804</v>
      </c>
      <c r="K16" s="47">
        <v>1110</v>
      </c>
      <c r="L16" s="48">
        <v>-15.460776846915461</v>
      </c>
      <c r="M16" s="49">
        <v>3749</v>
      </c>
      <c r="N16" s="50">
        <v>-10.031197504199664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1845</v>
      </c>
      <c r="D17" s="48">
        <v>-11.764705882352942</v>
      </c>
      <c r="E17" s="47">
        <v>2365</v>
      </c>
      <c r="F17" s="48">
        <v>45.62807881773399</v>
      </c>
      <c r="G17" s="56">
        <v>1847</v>
      </c>
      <c r="H17" s="48">
        <v>71.49489322191272</v>
      </c>
      <c r="I17" s="47">
        <v>4210</v>
      </c>
      <c r="J17" s="48">
        <v>13.32436069986541</v>
      </c>
      <c r="K17" s="47">
        <v>1144</v>
      </c>
      <c r="L17" s="48">
        <v>-8.989657915672236</v>
      </c>
      <c r="M17" s="49">
        <v>5354</v>
      </c>
      <c r="N17" s="50">
        <v>7.683024939662108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6083</v>
      </c>
      <c r="D18" s="48">
        <v>6.216169023921774</v>
      </c>
      <c r="E18" s="47">
        <v>4886</v>
      </c>
      <c r="F18" s="48">
        <v>-2.338596841894863</v>
      </c>
      <c r="G18" s="56">
        <v>4442</v>
      </c>
      <c r="H18" s="48">
        <v>-3.8111736682546558</v>
      </c>
      <c r="I18" s="47">
        <v>10969</v>
      </c>
      <c r="J18" s="48">
        <v>2.22739981360671</v>
      </c>
      <c r="K18" s="47">
        <v>5217</v>
      </c>
      <c r="L18" s="48">
        <v>-7.680056627145638</v>
      </c>
      <c r="M18" s="49">
        <v>16186</v>
      </c>
      <c r="N18" s="50">
        <v>-1.190403516268848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9288</v>
      </c>
      <c r="D19" s="48">
        <v>21.95378151260504</v>
      </c>
      <c r="E19" s="47">
        <v>1696</v>
      </c>
      <c r="F19" s="48">
        <v>-14.602215508559919</v>
      </c>
      <c r="G19" s="56">
        <v>1158</v>
      </c>
      <c r="H19" s="48">
        <v>-35.73806881243063</v>
      </c>
      <c r="I19" s="47">
        <v>10984</v>
      </c>
      <c r="J19" s="48">
        <v>14.3928348260779</v>
      </c>
      <c r="K19" s="47">
        <v>916</v>
      </c>
      <c r="L19" s="48">
        <v>16.687898089171973</v>
      </c>
      <c r="M19" s="49">
        <v>11900</v>
      </c>
      <c r="N19" s="50">
        <v>14.566284779050736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39233</v>
      </c>
      <c r="D20" s="48">
        <v>-8.857965896947452</v>
      </c>
      <c r="E20" s="47">
        <v>21618</v>
      </c>
      <c r="F20" s="48">
        <v>6.058970710886523</v>
      </c>
      <c r="G20" s="56">
        <v>21595</v>
      </c>
      <c r="H20" s="48">
        <v>5.9825284648606205</v>
      </c>
      <c r="I20" s="47">
        <v>60851</v>
      </c>
      <c r="J20" s="48">
        <v>-4.064386952340412</v>
      </c>
      <c r="K20" s="47">
        <v>18183</v>
      </c>
      <c r="L20" s="48">
        <v>-2.0734597156398102</v>
      </c>
      <c r="M20" s="49">
        <v>79034</v>
      </c>
      <c r="N20" s="50">
        <v>-3.6135468370794053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23313</v>
      </c>
      <c r="D21" s="48">
        <v>7.591840502122946</v>
      </c>
      <c r="E21" s="47">
        <v>102880</v>
      </c>
      <c r="F21" s="48">
        <v>1.2797794841504233</v>
      </c>
      <c r="G21" s="56">
        <v>73201</v>
      </c>
      <c r="H21" s="48">
        <v>2.5023104713361524</v>
      </c>
      <c r="I21" s="47">
        <v>126193</v>
      </c>
      <c r="J21" s="48">
        <v>2.3894911073607688</v>
      </c>
      <c r="K21" s="47">
        <v>2855</v>
      </c>
      <c r="L21" s="48">
        <v>-6.4854241729446445</v>
      </c>
      <c r="M21" s="49">
        <v>129048</v>
      </c>
      <c r="N21" s="50">
        <v>2.174962985249523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22974</v>
      </c>
      <c r="D22" s="48">
        <v>-4.187171573942781</v>
      </c>
      <c r="E22" s="47">
        <v>14363</v>
      </c>
      <c r="F22" s="48">
        <v>3.1528296466532604</v>
      </c>
      <c r="G22" s="56">
        <v>12333</v>
      </c>
      <c r="H22" s="48">
        <v>2.4931438544003988</v>
      </c>
      <c r="I22" s="47">
        <v>37337</v>
      </c>
      <c r="J22" s="48">
        <v>-1.4906865073083215</v>
      </c>
      <c r="K22" s="47">
        <v>5785</v>
      </c>
      <c r="L22" s="48">
        <v>-2.560215597102914</v>
      </c>
      <c r="M22" s="49">
        <v>43122</v>
      </c>
      <c r="N22" s="50">
        <v>-1.635530007527544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8694</v>
      </c>
      <c r="D23" s="48">
        <v>-3.5286284953395475</v>
      </c>
      <c r="E23" s="47">
        <v>3818</v>
      </c>
      <c r="F23" s="48">
        <v>-2.4278047533861487</v>
      </c>
      <c r="G23" s="56">
        <v>3207</v>
      </c>
      <c r="H23" s="48">
        <v>-4.949614700652045</v>
      </c>
      <c r="I23" s="47">
        <v>12512</v>
      </c>
      <c r="J23" s="48">
        <v>-3.195357833655706</v>
      </c>
      <c r="K23" s="47">
        <v>10565</v>
      </c>
      <c r="L23" s="48">
        <v>-2.067111605487579</v>
      </c>
      <c r="M23" s="49">
        <v>23077</v>
      </c>
      <c r="N23" s="50">
        <v>-2.682073124446506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26467</v>
      </c>
      <c r="D24" s="48">
        <v>-8.45352979834665</v>
      </c>
      <c r="E24" s="47">
        <v>3816</v>
      </c>
      <c r="F24" s="48">
        <v>-13.055365686944635</v>
      </c>
      <c r="G24" s="56">
        <v>3330</v>
      </c>
      <c r="H24" s="48">
        <v>-12.276080084299263</v>
      </c>
      <c r="I24" s="47">
        <v>30283</v>
      </c>
      <c r="J24" s="48">
        <v>-9.06006006006006</v>
      </c>
      <c r="K24" s="47">
        <v>1569</v>
      </c>
      <c r="L24" s="48">
        <v>11.672597864768683</v>
      </c>
      <c r="M24" s="49">
        <v>31852</v>
      </c>
      <c r="N24" s="50">
        <v>-8.22071747586803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2650</v>
      </c>
      <c r="D25" s="48">
        <v>-0.5628517823639775</v>
      </c>
      <c r="E25" s="47">
        <v>768</v>
      </c>
      <c r="F25" s="48">
        <v>-3.27455919395466</v>
      </c>
      <c r="G25" s="56">
        <v>612</v>
      </c>
      <c r="H25" s="48">
        <v>0.6578947368421053</v>
      </c>
      <c r="I25" s="47">
        <v>3418</v>
      </c>
      <c r="J25" s="48">
        <v>-1.1853136744723909</v>
      </c>
      <c r="K25" s="47">
        <v>3153</v>
      </c>
      <c r="L25" s="48">
        <v>-11.705404648557828</v>
      </c>
      <c r="M25" s="49">
        <v>6571</v>
      </c>
      <c r="N25" s="50">
        <v>-6.529160739687056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415</v>
      </c>
      <c r="D26" s="48">
        <v>-59.11330049261084</v>
      </c>
      <c r="E26" s="47">
        <v>519</v>
      </c>
      <c r="F26" s="48">
        <v>-16.559485530546624</v>
      </c>
      <c r="G26" s="56">
        <v>414</v>
      </c>
      <c r="H26" s="48">
        <v>-15.682281059063136</v>
      </c>
      <c r="I26" s="47">
        <v>934</v>
      </c>
      <c r="J26" s="48">
        <v>-42.94441050702505</v>
      </c>
      <c r="K26" s="47">
        <v>2209</v>
      </c>
      <c r="L26" s="48">
        <v>-17.451420029895367</v>
      </c>
      <c r="M26" s="49">
        <v>3143</v>
      </c>
      <c r="N26" s="50">
        <v>-27.127289589612797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1779</v>
      </c>
      <c r="D27" s="48">
        <v>-24.586689275116576</v>
      </c>
      <c r="E27" s="47">
        <v>1726</v>
      </c>
      <c r="F27" s="48">
        <v>-9.728033472803347</v>
      </c>
      <c r="G27" s="56">
        <v>1501</v>
      </c>
      <c r="H27" s="48">
        <v>-7.970570202329859</v>
      </c>
      <c r="I27" s="47">
        <v>3505</v>
      </c>
      <c r="J27" s="48">
        <v>-17.934909857176304</v>
      </c>
      <c r="K27" s="47">
        <v>2186</v>
      </c>
      <c r="L27" s="48">
        <v>-15.336948102246321</v>
      </c>
      <c r="M27" s="49">
        <v>5691</v>
      </c>
      <c r="N27" s="50">
        <v>-16.956077630234933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6614</v>
      </c>
      <c r="D28" s="48">
        <v>-7.883008356545961</v>
      </c>
      <c r="E28" s="47">
        <v>17258</v>
      </c>
      <c r="F28" s="48">
        <v>-0.6619466989005929</v>
      </c>
      <c r="G28" s="56">
        <v>0</v>
      </c>
      <c r="H28" s="48"/>
      <c r="I28" s="47">
        <v>23872</v>
      </c>
      <c r="J28" s="48">
        <v>-2.773591821773307</v>
      </c>
      <c r="K28" s="47">
        <v>3271</v>
      </c>
      <c r="L28" s="48">
        <v>15.91070163004961</v>
      </c>
      <c r="M28" s="49">
        <v>27143</v>
      </c>
      <c r="N28" s="50">
        <v>-0.8474885844748858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3509</v>
      </c>
      <c r="D29" s="48">
        <v>-12.906428394142466</v>
      </c>
      <c r="E29" s="47">
        <v>541</v>
      </c>
      <c r="F29" s="48">
        <v>20.22222222222222</v>
      </c>
      <c r="G29" s="56">
        <v>541</v>
      </c>
      <c r="H29" s="48">
        <v>684.0579710144928</v>
      </c>
      <c r="I29" s="47">
        <v>4050</v>
      </c>
      <c r="J29" s="48">
        <v>-9.57803081044876</v>
      </c>
      <c r="K29" s="47">
        <v>2200</v>
      </c>
      <c r="L29" s="48">
        <v>70.80745341614907</v>
      </c>
      <c r="M29" s="49">
        <v>6250</v>
      </c>
      <c r="N29" s="50">
        <v>8.375238425524536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612</v>
      </c>
      <c r="D30" s="48">
        <v>-50</v>
      </c>
      <c r="E30" s="47">
        <v>4152</v>
      </c>
      <c r="F30" s="48">
        <v>87.78833107191316</v>
      </c>
      <c r="G30" s="56">
        <v>2593</v>
      </c>
      <c r="H30" s="48">
        <v>99.92289899768697</v>
      </c>
      <c r="I30" s="47">
        <v>4764</v>
      </c>
      <c r="J30" s="48">
        <v>38.68995633187773</v>
      </c>
      <c r="K30" s="47">
        <v>1941</v>
      </c>
      <c r="L30" s="48">
        <v>-6.457831325301205</v>
      </c>
      <c r="M30" s="49">
        <v>6705</v>
      </c>
      <c r="N30" s="50">
        <v>21.687840290381125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6201</v>
      </c>
      <c r="D31" s="48">
        <v>-12.204445702959083</v>
      </c>
      <c r="E31" s="47">
        <v>17756</v>
      </c>
      <c r="F31" s="48">
        <v>-5.487837334326928</v>
      </c>
      <c r="G31" s="56">
        <v>17382</v>
      </c>
      <c r="H31" s="48">
        <v>-1.857602619840777</v>
      </c>
      <c r="I31" s="47">
        <v>23957</v>
      </c>
      <c r="J31" s="48">
        <v>-7.323017408123791</v>
      </c>
      <c r="K31" s="47">
        <v>12374</v>
      </c>
      <c r="L31" s="48">
        <v>-3.207133917396746</v>
      </c>
      <c r="M31" s="49">
        <v>36331</v>
      </c>
      <c r="N31" s="50">
        <v>-5.961070559610706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90403</v>
      </c>
      <c r="D32" s="48">
        <v>-7.024364156202113</v>
      </c>
      <c r="E32" s="47">
        <v>128461</v>
      </c>
      <c r="F32" s="48">
        <v>6.092464735225133</v>
      </c>
      <c r="G32" s="56">
        <v>80393</v>
      </c>
      <c r="H32" s="48">
        <v>3.7462898438508194</v>
      </c>
      <c r="I32" s="47">
        <v>218864</v>
      </c>
      <c r="J32" s="48">
        <v>0.2505530948116729</v>
      </c>
      <c r="K32" s="47">
        <v>125</v>
      </c>
      <c r="L32" s="48">
        <v>-4.580152671755725</v>
      </c>
      <c r="M32" s="49">
        <v>218989</v>
      </c>
      <c r="N32" s="50">
        <v>0.247656192778144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214</v>
      </c>
      <c r="D33" s="48">
        <v>4.390243902439025</v>
      </c>
      <c r="E33" s="47">
        <v>167</v>
      </c>
      <c r="F33" s="48">
        <v>7.051282051282051</v>
      </c>
      <c r="G33" s="56">
        <v>167</v>
      </c>
      <c r="H33" s="48">
        <v>7.051282051282051</v>
      </c>
      <c r="I33" s="47">
        <v>381</v>
      </c>
      <c r="J33" s="48">
        <v>5.54016620498615</v>
      </c>
      <c r="K33" s="47">
        <v>1407</v>
      </c>
      <c r="L33" s="48">
        <v>-21.74638487208009</v>
      </c>
      <c r="M33" s="49">
        <v>1788</v>
      </c>
      <c r="N33" s="50">
        <v>-17.18388142658638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14805</v>
      </c>
      <c r="D34" s="48">
        <v>-8.628031845954453</v>
      </c>
      <c r="E34" s="47">
        <v>14154</v>
      </c>
      <c r="F34" s="48">
        <v>-6.51872399445215</v>
      </c>
      <c r="G34" s="56">
        <v>12623</v>
      </c>
      <c r="H34" s="48">
        <v>-10.646280172718907</v>
      </c>
      <c r="I34" s="47">
        <v>28959</v>
      </c>
      <c r="J34" s="48">
        <v>-7.6091117917304745</v>
      </c>
      <c r="K34" s="47">
        <v>7200</v>
      </c>
      <c r="L34" s="48">
        <v>-5.238220584364306</v>
      </c>
      <c r="M34" s="49">
        <v>36159</v>
      </c>
      <c r="N34" s="50">
        <v>-7.146525602177597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6002</v>
      </c>
      <c r="D35" s="48">
        <v>36.90693430656934</v>
      </c>
      <c r="E35" s="47">
        <v>3294</v>
      </c>
      <c r="F35" s="48">
        <v>131.32022471910113</v>
      </c>
      <c r="G35" s="56">
        <v>3205</v>
      </c>
      <c r="H35" s="48">
        <v>135.66176470588235</v>
      </c>
      <c r="I35" s="47">
        <v>9296</v>
      </c>
      <c r="J35" s="48">
        <v>60.05509641873278</v>
      </c>
      <c r="K35" s="47">
        <v>551</v>
      </c>
      <c r="L35" s="48">
        <v>-0.8992805755395683</v>
      </c>
      <c r="M35" s="49">
        <v>9847</v>
      </c>
      <c r="N35" s="50">
        <v>54.729729729729726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1684</v>
      </c>
      <c r="D36" s="48">
        <v>4.987531172069826</v>
      </c>
      <c r="E36" s="47">
        <v>8670</v>
      </c>
      <c r="F36" s="48">
        <v>25.543006081668114</v>
      </c>
      <c r="G36" s="56">
        <v>7618</v>
      </c>
      <c r="H36" s="48">
        <v>17.019969278033795</v>
      </c>
      <c r="I36" s="47">
        <v>10354</v>
      </c>
      <c r="J36" s="48">
        <v>21.668625146886015</v>
      </c>
      <c r="K36" s="47">
        <v>3210</v>
      </c>
      <c r="L36" s="48">
        <v>-14.239914507079883</v>
      </c>
      <c r="M36" s="49">
        <v>13564</v>
      </c>
      <c r="N36" s="50">
        <v>10.699420550069371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3054</v>
      </c>
      <c r="D37" s="48">
        <v>-11.32404181184669</v>
      </c>
      <c r="E37" s="47">
        <v>2902</v>
      </c>
      <c r="F37" s="48">
        <v>-26.643073811931245</v>
      </c>
      <c r="G37" s="56">
        <v>2614</v>
      </c>
      <c r="H37" s="48">
        <v>-25.2715837621498</v>
      </c>
      <c r="I37" s="47">
        <v>5956</v>
      </c>
      <c r="J37" s="48">
        <v>-19.513513513513512</v>
      </c>
      <c r="K37" s="47">
        <v>3700</v>
      </c>
      <c r="L37" s="48">
        <v>17.572291070861137</v>
      </c>
      <c r="M37" s="49">
        <v>9656</v>
      </c>
      <c r="N37" s="50">
        <v>-8.447899876742202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13391</v>
      </c>
      <c r="D38" s="48">
        <v>10.232136977280211</v>
      </c>
      <c r="E38" s="47">
        <v>32480</v>
      </c>
      <c r="F38" s="48">
        <v>-7.072556649118791</v>
      </c>
      <c r="G38" s="56">
        <v>27738</v>
      </c>
      <c r="H38" s="48">
        <v>-8.90341226312851</v>
      </c>
      <c r="I38" s="47">
        <v>45871</v>
      </c>
      <c r="J38" s="48">
        <v>-2.6093418259023355</v>
      </c>
      <c r="K38" s="47">
        <v>4027</v>
      </c>
      <c r="L38" s="48">
        <v>-5.646672914714152</v>
      </c>
      <c r="M38" s="49">
        <v>49898</v>
      </c>
      <c r="N38" s="50">
        <v>-2.8617037844572497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8936</v>
      </c>
      <c r="D39" s="48">
        <v>-0.5342831700801425</v>
      </c>
      <c r="E39" s="47">
        <v>13903</v>
      </c>
      <c r="F39" s="48">
        <v>-5.260647359454855</v>
      </c>
      <c r="G39" s="56">
        <v>9704</v>
      </c>
      <c r="H39" s="48">
        <v>-9.536683136011932</v>
      </c>
      <c r="I39" s="47">
        <v>22839</v>
      </c>
      <c r="J39" s="48">
        <v>-3.4659114924553025</v>
      </c>
      <c r="K39" s="47">
        <v>2475</v>
      </c>
      <c r="L39" s="48">
        <v>-5.857740585774058</v>
      </c>
      <c r="M39" s="49">
        <v>25314</v>
      </c>
      <c r="N39" s="50">
        <v>-3.705112598904443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416276</v>
      </c>
      <c r="D40" s="50">
        <v>-1.9509655901771012</v>
      </c>
      <c r="E40" s="12">
        <f>SUM(E3:E39)</f>
        <v>505759</v>
      </c>
      <c r="F40" s="50">
        <v>2.4077283808629026</v>
      </c>
      <c r="G40" s="13">
        <f>SUM(G3:G39)</f>
        <v>350035</v>
      </c>
      <c r="H40" s="48">
        <v>1.1191324268187346</v>
      </c>
      <c r="I40" s="12">
        <f>SUM(I3:I39)</f>
        <v>922035</v>
      </c>
      <c r="J40" s="50">
        <v>0.39284559360733085</v>
      </c>
      <c r="K40" s="12">
        <f>SUM(K3:K39)</f>
        <v>135091</v>
      </c>
      <c r="L40" s="50">
        <v>-2.4860143646010036</v>
      </c>
      <c r="M40" s="12">
        <f>SUM(M3:M39)</f>
        <v>1057126</v>
      </c>
      <c r="N40" s="50">
        <v>0.0155161680363154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Agosto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626039</v>
      </c>
      <c r="D3" s="48">
        <v>-1.3711082613093193</v>
      </c>
      <c r="E3" s="47">
        <v>319594</v>
      </c>
      <c r="F3" s="48">
        <v>-21.23473524663898</v>
      </c>
      <c r="G3" s="56">
        <v>304024</v>
      </c>
      <c r="H3" s="48">
        <v>-22.342814084471065</v>
      </c>
      <c r="I3" s="47">
        <v>1465</v>
      </c>
      <c r="J3" s="48">
        <v>4.048295454545454</v>
      </c>
      <c r="K3" s="47">
        <v>947098</v>
      </c>
      <c r="L3" s="48">
        <v>-9.099390059554374</v>
      </c>
      <c r="M3" s="47">
        <v>753</v>
      </c>
      <c r="N3" s="48">
        <v>15.137614678899082</v>
      </c>
      <c r="O3" s="49">
        <v>947851</v>
      </c>
      <c r="P3" s="50">
        <v>-9.084186122799764</v>
      </c>
      <c r="Q3" s="61"/>
    </row>
    <row r="4" spans="1:17" s="8" customFormat="1" ht="15.75" customHeight="1">
      <c r="A4" s="30">
        <v>2</v>
      </c>
      <c r="B4" s="40" t="s">
        <v>8</v>
      </c>
      <c r="C4" s="47">
        <v>96015</v>
      </c>
      <c r="D4" s="48">
        <v>20.041257735825468</v>
      </c>
      <c r="E4" s="47">
        <v>229071</v>
      </c>
      <c r="F4" s="48">
        <v>17.126933401508374</v>
      </c>
      <c r="G4" s="56">
        <v>199521</v>
      </c>
      <c r="H4" s="48">
        <v>24.39120188531029</v>
      </c>
      <c r="I4" s="47">
        <v>4981</v>
      </c>
      <c r="J4" s="48">
        <v>7.604234175847916</v>
      </c>
      <c r="K4" s="47">
        <v>330067</v>
      </c>
      <c r="L4" s="48">
        <v>17.80155537869081</v>
      </c>
      <c r="M4" s="47">
        <v>6435</v>
      </c>
      <c r="N4" s="48">
        <v>42.36725663716814</v>
      </c>
      <c r="O4" s="49">
        <v>336502</v>
      </c>
      <c r="P4" s="50">
        <v>18.19155699328086</v>
      </c>
      <c r="Q4" s="61"/>
    </row>
    <row r="5" spans="1:17" s="8" customFormat="1" ht="15.75" customHeight="1">
      <c r="A5" s="30">
        <v>3</v>
      </c>
      <c r="B5" s="40" t="s">
        <v>9</v>
      </c>
      <c r="C5" s="47">
        <v>1650108</v>
      </c>
      <c r="D5" s="48">
        <v>15.945299885186532</v>
      </c>
      <c r="E5" s="47">
        <v>577916</v>
      </c>
      <c r="F5" s="48">
        <v>25.026177104336313</v>
      </c>
      <c r="G5" s="56">
        <v>490219</v>
      </c>
      <c r="H5" s="48">
        <v>27.13280220749178</v>
      </c>
      <c r="I5" s="47">
        <v>14549</v>
      </c>
      <c r="J5" s="48">
        <v>-23.49074463609592</v>
      </c>
      <c r="K5" s="47">
        <v>2242573</v>
      </c>
      <c r="L5" s="48">
        <v>17.75560141354631</v>
      </c>
      <c r="M5" s="47">
        <v>2588</v>
      </c>
      <c r="N5" s="48">
        <v>-9.0014064697609</v>
      </c>
      <c r="O5" s="49">
        <v>2245161</v>
      </c>
      <c r="P5" s="50">
        <v>17.715703144907337</v>
      </c>
      <c r="Q5" s="61"/>
    </row>
    <row r="6" spans="1:17" s="8" customFormat="1" ht="15.75" customHeight="1">
      <c r="A6" s="30">
        <v>4</v>
      </c>
      <c r="B6" s="40" t="s">
        <v>10</v>
      </c>
      <c r="C6" s="47">
        <v>1401722</v>
      </c>
      <c r="D6" s="48">
        <v>25.61437342110758</v>
      </c>
      <c r="E6" s="47">
        <v>3761114</v>
      </c>
      <c r="F6" s="48">
        <v>1.8110227055249415</v>
      </c>
      <c r="G6" s="56">
        <v>3276978</v>
      </c>
      <c r="H6" s="48">
        <v>-0.6829193780532934</v>
      </c>
      <c r="I6" s="47">
        <v>8527</v>
      </c>
      <c r="J6" s="48">
        <v>13.875534188034187</v>
      </c>
      <c r="K6" s="47">
        <v>5171363</v>
      </c>
      <c r="L6" s="48">
        <v>7.343315913842434</v>
      </c>
      <c r="M6" s="47">
        <v>1985</v>
      </c>
      <c r="N6" s="48">
        <v>9.850581073602656</v>
      </c>
      <c r="O6" s="49">
        <v>5173348</v>
      </c>
      <c r="P6" s="50">
        <v>7.344255995405236</v>
      </c>
      <c r="Q6" s="61"/>
    </row>
    <row r="7" spans="1:17" s="8" customFormat="1" ht="15.75" customHeight="1">
      <c r="A7" s="30">
        <v>5</v>
      </c>
      <c r="B7" s="40" t="s">
        <v>11</v>
      </c>
      <c r="C7" s="47">
        <v>1009011</v>
      </c>
      <c r="D7" s="48">
        <v>8.32330450111167</v>
      </c>
      <c r="E7" s="47">
        <v>2567675</v>
      </c>
      <c r="F7" s="48">
        <v>16.59362749705641</v>
      </c>
      <c r="G7" s="56">
        <v>0</v>
      </c>
      <c r="H7" s="48"/>
      <c r="I7" s="47">
        <v>45943</v>
      </c>
      <c r="J7" s="48">
        <v>18.538108261520204</v>
      </c>
      <c r="K7" s="47">
        <v>3622629</v>
      </c>
      <c r="L7" s="48">
        <v>14.1891112384562</v>
      </c>
      <c r="M7" s="47">
        <v>5233</v>
      </c>
      <c r="N7" s="48">
        <v>5.54659136748689</v>
      </c>
      <c r="O7" s="49">
        <v>3627862</v>
      </c>
      <c r="P7" s="50">
        <v>14.175625660909411</v>
      </c>
      <c r="Q7" s="61"/>
    </row>
    <row r="8" spans="1:17" s="8" customFormat="1" ht="15.75" customHeight="1">
      <c r="A8" s="30">
        <v>6</v>
      </c>
      <c r="B8" s="40" t="s">
        <v>12</v>
      </c>
      <c r="C8" s="47">
        <v>36358</v>
      </c>
      <c r="D8" s="48">
        <v>6.690533482011855</v>
      </c>
      <c r="E8" s="47">
        <v>845</v>
      </c>
      <c r="F8" s="48">
        <v>-38.500727802037844</v>
      </c>
      <c r="G8" s="56">
        <v>482</v>
      </c>
      <c r="H8" s="48">
        <v>-49.209694415173864</v>
      </c>
      <c r="I8" s="47">
        <v>84</v>
      </c>
      <c r="J8" s="48">
        <v>140</v>
      </c>
      <c r="K8" s="47">
        <v>37287</v>
      </c>
      <c r="L8" s="48">
        <v>5.07227998985544</v>
      </c>
      <c r="M8" s="47">
        <v>5582</v>
      </c>
      <c r="N8" s="48">
        <v>-5.645706558485463</v>
      </c>
      <c r="O8" s="49">
        <v>42869</v>
      </c>
      <c r="P8" s="50">
        <v>3.540806221771369</v>
      </c>
      <c r="Q8" s="61"/>
    </row>
    <row r="9" spans="1:17" s="8" customFormat="1" ht="15.75" customHeight="1">
      <c r="A9" s="30">
        <v>7</v>
      </c>
      <c r="B9" s="40" t="s">
        <v>13</v>
      </c>
      <c r="C9" s="47">
        <v>46499</v>
      </c>
      <c r="D9" s="48">
        <v>-4.566538051063131</v>
      </c>
      <c r="E9" s="47">
        <v>82797</v>
      </c>
      <c r="F9" s="48">
        <v>-15.647540649578222</v>
      </c>
      <c r="G9" s="56">
        <v>70536</v>
      </c>
      <c r="H9" s="48">
        <v>-15.84824624194703</v>
      </c>
      <c r="I9" s="47">
        <v>595</v>
      </c>
      <c r="J9" s="48">
        <v>45.1219512195122</v>
      </c>
      <c r="K9" s="47">
        <v>129891</v>
      </c>
      <c r="L9" s="48">
        <v>-11.812750356439677</v>
      </c>
      <c r="M9" s="47">
        <v>2820</v>
      </c>
      <c r="N9" s="48">
        <v>7.756973633931983</v>
      </c>
      <c r="O9" s="49">
        <v>132711</v>
      </c>
      <c r="P9" s="50">
        <v>-11.471112089495486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851617</v>
      </c>
      <c r="D10" s="48">
        <v>37.416758507292656</v>
      </c>
      <c r="E10" s="47">
        <v>173394</v>
      </c>
      <c r="F10" s="48">
        <v>83.13881642180421</v>
      </c>
      <c r="G10" s="56">
        <v>162107</v>
      </c>
      <c r="H10" s="48">
        <v>125.20491233919591</v>
      </c>
      <c r="I10" s="47">
        <v>5120</v>
      </c>
      <c r="J10" s="48">
        <v>-26.139642238892094</v>
      </c>
      <c r="K10" s="47">
        <v>1030131</v>
      </c>
      <c r="L10" s="48">
        <v>42.80717660367314</v>
      </c>
      <c r="M10" s="47">
        <v>1270</v>
      </c>
      <c r="N10" s="48">
        <v>7.809847198641766</v>
      </c>
      <c r="O10" s="49">
        <v>1031401</v>
      </c>
      <c r="P10" s="50">
        <v>42.75011695145615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1828437</v>
      </c>
      <c r="D11" s="48">
        <v>5.727768647991017</v>
      </c>
      <c r="E11" s="47">
        <v>491260</v>
      </c>
      <c r="F11" s="48">
        <v>-4.396968788799931</v>
      </c>
      <c r="G11" s="56">
        <v>447813</v>
      </c>
      <c r="H11" s="48">
        <v>-3.980676618536895</v>
      </c>
      <c r="I11" s="47">
        <v>9068</v>
      </c>
      <c r="J11" s="48">
        <v>-1.2308027447990415</v>
      </c>
      <c r="K11" s="47">
        <v>2328765</v>
      </c>
      <c r="L11" s="48">
        <v>3.389603257300935</v>
      </c>
      <c r="M11" s="47">
        <v>3873</v>
      </c>
      <c r="N11" s="48">
        <v>10.216277746158225</v>
      </c>
      <c r="O11" s="49">
        <v>2332638</v>
      </c>
      <c r="P11" s="50">
        <v>3.400236975333022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3340350</v>
      </c>
      <c r="D12" s="48">
        <v>5.89205341218823</v>
      </c>
      <c r="E12" s="47">
        <v>883964</v>
      </c>
      <c r="F12" s="48">
        <v>4.651374789120076</v>
      </c>
      <c r="G12" s="56">
        <v>741200</v>
      </c>
      <c r="H12" s="48">
        <v>0.9466815753239024</v>
      </c>
      <c r="I12" s="47">
        <v>14194</v>
      </c>
      <c r="J12" s="48">
        <v>-34.559704933148915</v>
      </c>
      <c r="K12" s="47">
        <v>4238508</v>
      </c>
      <c r="L12" s="48">
        <v>5.413207303628013</v>
      </c>
      <c r="M12" s="47">
        <v>2687</v>
      </c>
      <c r="N12" s="48">
        <v>7.955002008838891</v>
      </c>
      <c r="O12" s="49">
        <v>4241195</v>
      </c>
      <c r="P12" s="50">
        <v>5.414779760099818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73439</v>
      </c>
      <c r="D13" s="48">
        <v>101.42347778387274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73439</v>
      </c>
      <c r="L13" s="48">
        <v>101.42347778387274</v>
      </c>
      <c r="M13" s="47">
        <v>149</v>
      </c>
      <c r="N13" s="48">
        <v>-92.03634420096205</v>
      </c>
      <c r="O13" s="49">
        <v>73588</v>
      </c>
      <c r="P13" s="50">
        <v>91.98038141452088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31660</v>
      </c>
      <c r="D14" s="48">
        <v>63.0697913984033</v>
      </c>
      <c r="E14" s="47">
        <v>88951</v>
      </c>
      <c r="F14" s="48">
        <v>35.126389986024186</v>
      </c>
      <c r="G14" s="56">
        <v>74327</v>
      </c>
      <c r="H14" s="48">
        <v>35.764516777175004</v>
      </c>
      <c r="I14" s="47">
        <v>696</v>
      </c>
      <c r="J14" s="48">
        <v>-17.339667458432302</v>
      </c>
      <c r="K14" s="47">
        <v>121307</v>
      </c>
      <c r="L14" s="48">
        <v>40.91537433931579</v>
      </c>
      <c r="M14" s="47">
        <v>1926</v>
      </c>
      <c r="N14" s="48">
        <v>-27.100681302043906</v>
      </c>
      <c r="O14" s="49">
        <v>123233</v>
      </c>
      <c r="P14" s="50">
        <v>38.89007855556933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242518</v>
      </c>
      <c r="D15" s="48">
        <v>-5.667687065568733</v>
      </c>
      <c r="E15" s="47">
        <v>898708</v>
      </c>
      <c r="F15" s="48">
        <v>4.243956757759941</v>
      </c>
      <c r="G15" s="56">
        <v>772338</v>
      </c>
      <c r="H15" s="48">
        <v>5.921898957427608</v>
      </c>
      <c r="I15" s="47">
        <v>56</v>
      </c>
      <c r="J15" s="48">
        <v>-87.61061946902655</v>
      </c>
      <c r="K15" s="47">
        <v>1141282</v>
      </c>
      <c r="L15" s="48">
        <v>1.931030910248727</v>
      </c>
      <c r="M15" s="47">
        <v>8925</v>
      </c>
      <c r="N15" s="48">
        <v>24.912526242127363</v>
      </c>
      <c r="O15" s="49">
        <v>1150207</v>
      </c>
      <c r="P15" s="50">
        <v>2.076755004854429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47025</v>
      </c>
      <c r="D16" s="48">
        <v>4.4791041791641675</v>
      </c>
      <c r="E16" s="47">
        <v>5</v>
      </c>
      <c r="F16" s="48">
        <v>-98.99598393574297</v>
      </c>
      <c r="G16" s="56">
        <v>5</v>
      </c>
      <c r="H16" s="48"/>
      <c r="I16" s="47">
        <v>0</v>
      </c>
      <c r="J16" s="48"/>
      <c r="K16" s="47">
        <v>47030</v>
      </c>
      <c r="L16" s="48">
        <v>3.346737864504362</v>
      </c>
      <c r="M16" s="47">
        <v>785</v>
      </c>
      <c r="N16" s="48">
        <v>-28.441203281677303</v>
      </c>
      <c r="O16" s="49">
        <v>47815</v>
      </c>
      <c r="P16" s="50">
        <v>2.5984894000514975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184660</v>
      </c>
      <c r="D17" s="48">
        <v>-4.6128415723952685</v>
      </c>
      <c r="E17" s="47">
        <v>244285</v>
      </c>
      <c r="F17" s="48">
        <v>57.17631465503375</v>
      </c>
      <c r="G17" s="56">
        <v>202728</v>
      </c>
      <c r="H17" s="48">
        <v>94.20064948127713</v>
      </c>
      <c r="I17" s="47">
        <v>510</v>
      </c>
      <c r="J17" s="48">
        <v>4.508196721311475</v>
      </c>
      <c r="K17" s="47">
        <v>429455</v>
      </c>
      <c r="L17" s="48">
        <v>22.877318676162165</v>
      </c>
      <c r="M17" s="47">
        <v>762</v>
      </c>
      <c r="N17" s="48">
        <v>-10.035419126328216</v>
      </c>
      <c r="O17" s="49">
        <v>430217</v>
      </c>
      <c r="P17" s="50">
        <v>22.797748511471518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512572</v>
      </c>
      <c r="D18" s="48">
        <v>19.48566606524283</v>
      </c>
      <c r="E18" s="47">
        <v>306265</v>
      </c>
      <c r="F18" s="48">
        <v>2.705249532190021</v>
      </c>
      <c r="G18" s="56">
        <v>260567</v>
      </c>
      <c r="H18" s="48">
        <v>-0.18616909210007163</v>
      </c>
      <c r="I18" s="47">
        <v>4166</v>
      </c>
      <c r="J18" s="48">
        <v>-34.24873737373738</v>
      </c>
      <c r="K18" s="47">
        <v>823003</v>
      </c>
      <c r="L18" s="48">
        <v>12.199733884468777</v>
      </c>
      <c r="M18" s="47">
        <v>6290</v>
      </c>
      <c r="N18" s="48">
        <v>-9.67834577828834</v>
      </c>
      <c r="O18" s="49">
        <v>829293</v>
      </c>
      <c r="P18" s="50">
        <v>11.99397687986171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1080070</v>
      </c>
      <c r="D19" s="48">
        <v>25.407984952017138</v>
      </c>
      <c r="E19" s="47">
        <v>187799</v>
      </c>
      <c r="F19" s="48">
        <v>-21.76638936217189</v>
      </c>
      <c r="G19" s="56">
        <v>153281</v>
      </c>
      <c r="H19" s="48">
        <v>-29.345361014824103</v>
      </c>
      <c r="I19" s="47">
        <v>5271</v>
      </c>
      <c r="J19" s="48">
        <v>-8.948004836759372</v>
      </c>
      <c r="K19" s="47">
        <v>1273140</v>
      </c>
      <c r="L19" s="48">
        <v>14.99950771532035</v>
      </c>
      <c r="M19" s="47">
        <v>845</v>
      </c>
      <c r="N19" s="48">
        <v>18.679775280898877</v>
      </c>
      <c r="O19" s="49">
        <v>1273985</v>
      </c>
      <c r="P19" s="50">
        <v>15.001873090237815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3584094</v>
      </c>
      <c r="D20" s="48">
        <v>-9.38493604524162</v>
      </c>
      <c r="E20" s="47">
        <v>1794848</v>
      </c>
      <c r="F20" s="48">
        <v>8.832621263147427</v>
      </c>
      <c r="G20" s="56">
        <v>1794283</v>
      </c>
      <c r="H20" s="48">
        <v>8.798361854543646</v>
      </c>
      <c r="I20" s="47">
        <v>844</v>
      </c>
      <c r="J20" s="48">
        <v>-11.530398322851154</v>
      </c>
      <c r="K20" s="47">
        <v>5379786</v>
      </c>
      <c r="L20" s="48">
        <v>-4.025488133653213</v>
      </c>
      <c r="M20" s="47">
        <v>39517</v>
      </c>
      <c r="N20" s="48"/>
      <c r="O20" s="49">
        <v>5419303</v>
      </c>
      <c r="P20" s="50">
        <v>-3.3205112469476035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2420737</v>
      </c>
      <c r="D21" s="48">
        <v>20.939916656799575</v>
      </c>
      <c r="E21" s="47">
        <v>10140039</v>
      </c>
      <c r="F21" s="48">
        <v>3.768469488503235</v>
      </c>
      <c r="G21" s="56">
        <v>6397060</v>
      </c>
      <c r="H21" s="48">
        <v>5.0168079490920325</v>
      </c>
      <c r="I21" s="47">
        <v>155842</v>
      </c>
      <c r="J21" s="48">
        <v>17.88529327221289</v>
      </c>
      <c r="K21" s="47">
        <v>12716618</v>
      </c>
      <c r="L21" s="48">
        <v>6.812134431271084</v>
      </c>
      <c r="M21" s="47">
        <v>0</v>
      </c>
      <c r="N21" s="48"/>
      <c r="O21" s="49">
        <v>12716618</v>
      </c>
      <c r="P21" s="50">
        <v>6.812134431271084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1992066</v>
      </c>
      <c r="D22" s="48">
        <v>4.312323370056129</v>
      </c>
      <c r="E22" s="47">
        <v>1703468</v>
      </c>
      <c r="F22" s="48">
        <v>4.6329271603558135</v>
      </c>
      <c r="G22" s="56">
        <v>1462070</v>
      </c>
      <c r="H22" s="48">
        <v>4.133147298614925</v>
      </c>
      <c r="I22" s="47">
        <v>24311</v>
      </c>
      <c r="J22" s="48">
        <v>19.847177717525266</v>
      </c>
      <c r="K22" s="47">
        <v>3719845</v>
      </c>
      <c r="L22" s="48">
        <v>4.547587997886477</v>
      </c>
      <c r="M22" s="47">
        <v>9737</v>
      </c>
      <c r="N22" s="48">
        <v>13.313161875945537</v>
      </c>
      <c r="O22" s="49">
        <v>3729582</v>
      </c>
      <c r="P22" s="50">
        <v>4.56870667657704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803201</v>
      </c>
      <c r="D23" s="48">
        <v>-4.501684178236351</v>
      </c>
      <c r="E23" s="47">
        <v>383707</v>
      </c>
      <c r="F23" s="48">
        <v>-0.9678493355391695</v>
      </c>
      <c r="G23" s="56">
        <v>334396</v>
      </c>
      <c r="H23" s="48">
        <v>-2.0621666661785336</v>
      </c>
      <c r="I23" s="47">
        <v>18383</v>
      </c>
      <c r="J23" s="48">
        <v>-45.44618215271389</v>
      </c>
      <c r="K23" s="47">
        <v>1205291</v>
      </c>
      <c r="L23" s="48">
        <v>-4.510001053701543</v>
      </c>
      <c r="M23" s="47">
        <v>20137</v>
      </c>
      <c r="N23" s="48">
        <v>-4.960354917878044</v>
      </c>
      <c r="O23" s="49">
        <v>1225428</v>
      </c>
      <c r="P23" s="50">
        <v>-4.5174360392861175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2491885</v>
      </c>
      <c r="D24" s="48">
        <v>0.35266003202412444</v>
      </c>
      <c r="E24" s="47">
        <v>434999</v>
      </c>
      <c r="F24" s="48">
        <v>-16.08750839126845</v>
      </c>
      <c r="G24" s="56">
        <v>399525</v>
      </c>
      <c r="H24" s="48">
        <v>-15.257023469896385</v>
      </c>
      <c r="I24" s="47">
        <v>15051</v>
      </c>
      <c r="J24" s="48">
        <v>2.478382242799755</v>
      </c>
      <c r="K24" s="47">
        <v>2941935</v>
      </c>
      <c r="L24" s="48">
        <v>-2.4625598142835496</v>
      </c>
      <c r="M24" s="47">
        <v>2674</v>
      </c>
      <c r="N24" s="48">
        <v>21.82232346241458</v>
      </c>
      <c r="O24" s="49">
        <v>2944609</v>
      </c>
      <c r="P24" s="50">
        <v>-2.444899725219205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122595</v>
      </c>
      <c r="D25" s="48">
        <v>0.6031511570654849</v>
      </c>
      <c r="E25" s="47">
        <v>49077</v>
      </c>
      <c r="F25" s="48">
        <v>0.9794037159729224</v>
      </c>
      <c r="G25" s="56">
        <v>40081</v>
      </c>
      <c r="H25" s="48">
        <v>7.12548443137779</v>
      </c>
      <c r="I25" s="47">
        <v>243</v>
      </c>
      <c r="J25" s="48">
        <v>67.58620689655173</v>
      </c>
      <c r="K25" s="47">
        <v>171915</v>
      </c>
      <c r="L25" s="48">
        <v>0.7672649262042367</v>
      </c>
      <c r="M25" s="47">
        <v>1508</v>
      </c>
      <c r="N25" s="48">
        <v>-17.36986301369863</v>
      </c>
      <c r="O25" s="49">
        <v>173423</v>
      </c>
      <c r="P25" s="50">
        <v>0.5753025848020368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9281</v>
      </c>
      <c r="D26" s="48">
        <v>-27.76307596513076</v>
      </c>
      <c r="E26" s="47">
        <v>65154</v>
      </c>
      <c r="F26" s="48">
        <v>-9.172777204672819</v>
      </c>
      <c r="G26" s="56">
        <v>57707</v>
      </c>
      <c r="H26" s="48">
        <v>-7.938356492190866</v>
      </c>
      <c r="I26" s="47">
        <v>309</v>
      </c>
      <c r="J26" s="48">
        <v>312</v>
      </c>
      <c r="K26" s="47">
        <v>74744</v>
      </c>
      <c r="L26" s="48">
        <v>-11.709604639899831</v>
      </c>
      <c r="M26" s="47">
        <v>3577</v>
      </c>
      <c r="N26" s="48">
        <v>-8.18788501026694</v>
      </c>
      <c r="O26" s="49">
        <v>78321</v>
      </c>
      <c r="P26" s="50">
        <v>-11.554662179711585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131333</v>
      </c>
      <c r="D27" s="48">
        <v>59.990498002144044</v>
      </c>
      <c r="E27" s="47">
        <v>188936</v>
      </c>
      <c r="F27" s="48">
        <v>4.482085483130658</v>
      </c>
      <c r="G27" s="56">
        <v>170122</v>
      </c>
      <c r="H27" s="48">
        <v>3.8253567200068352</v>
      </c>
      <c r="I27" s="47">
        <v>453</v>
      </c>
      <c r="J27" s="48">
        <v>-25.370675453047777</v>
      </c>
      <c r="K27" s="47">
        <v>320722</v>
      </c>
      <c r="L27" s="48">
        <v>21.704120276557152</v>
      </c>
      <c r="M27" s="47">
        <v>3038</v>
      </c>
      <c r="N27" s="48">
        <v>-4.794735192729552</v>
      </c>
      <c r="O27" s="49">
        <v>323760</v>
      </c>
      <c r="P27" s="50">
        <v>21.387088187104684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702345</v>
      </c>
      <c r="D28" s="48">
        <v>-4.142111167827224</v>
      </c>
      <c r="E28" s="47">
        <v>2040702</v>
      </c>
      <c r="F28" s="48">
        <v>0.2553667298123708</v>
      </c>
      <c r="G28" s="56">
        <v>0</v>
      </c>
      <c r="H28" s="48"/>
      <c r="I28" s="47">
        <v>9769</v>
      </c>
      <c r="J28" s="48">
        <v>-16.131524725274726</v>
      </c>
      <c r="K28" s="47">
        <v>2752816</v>
      </c>
      <c r="L28" s="48">
        <v>-0.9723560225998131</v>
      </c>
      <c r="M28" s="47">
        <v>6463</v>
      </c>
      <c r="N28" s="48">
        <v>16.241007194244606</v>
      </c>
      <c r="O28" s="49">
        <v>2759279</v>
      </c>
      <c r="P28" s="50">
        <v>-0.9379961125954349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298363</v>
      </c>
      <c r="D29" s="48">
        <v>-6.070002896324187</v>
      </c>
      <c r="E29" s="47">
        <v>14151</v>
      </c>
      <c r="F29" s="48">
        <v>100.3823279524214</v>
      </c>
      <c r="G29" s="56">
        <v>11507</v>
      </c>
      <c r="H29" s="48">
        <v>445.8728652751423</v>
      </c>
      <c r="I29" s="47">
        <v>49656</v>
      </c>
      <c r="J29" s="48">
        <v>25.765519337436366</v>
      </c>
      <c r="K29" s="47">
        <v>362170</v>
      </c>
      <c r="L29" s="48">
        <v>-0.5543824772302294</v>
      </c>
      <c r="M29" s="47">
        <v>2315</v>
      </c>
      <c r="N29" s="48">
        <v>200.64935064935065</v>
      </c>
      <c r="O29" s="49">
        <v>364485</v>
      </c>
      <c r="P29" s="50">
        <v>-0.12987760268961718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13259</v>
      </c>
      <c r="D30" s="48">
        <v>-43.69373195175811</v>
      </c>
      <c r="E30" s="47">
        <v>349973</v>
      </c>
      <c r="F30" s="48">
        <v>52.031955238339336</v>
      </c>
      <c r="G30" s="56">
        <v>156690</v>
      </c>
      <c r="H30" s="48">
        <v>25.975832321656846</v>
      </c>
      <c r="I30" s="47">
        <v>4976</v>
      </c>
      <c r="J30" s="48">
        <v>3.193695562007466</v>
      </c>
      <c r="K30" s="47">
        <v>368208</v>
      </c>
      <c r="L30" s="48">
        <v>42.403322929840236</v>
      </c>
      <c r="M30" s="47">
        <v>2828</v>
      </c>
      <c r="N30" s="48">
        <v>-14.277053652622007</v>
      </c>
      <c r="O30" s="49">
        <v>371036</v>
      </c>
      <c r="P30" s="50">
        <v>41.689260919707024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516630</v>
      </c>
      <c r="D31" s="48">
        <v>-19.0153871234732</v>
      </c>
      <c r="E31" s="47">
        <v>2462396</v>
      </c>
      <c r="F31" s="48">
        <v>-3.5940859667778042</v>
      </c>
      <c r="G31" s="56">
        <v>2433589</v>
      </c>
      <c r="H31" s="48">
        <v>-0.11947465626923866</v>
      </c>
      <c r="I31" s="47">
        <v>31</v>
      </c>
      <c r="J31" s="48">
        <v>19.23076923076923</v>
      </c>
      <c r="K31" s="47">
        <v>2979057</v>
      </c>
      <c r="L31" s="48">
        <v>-6.675766049174258</v>
      </c>
      <c r="M31" s="47">
        <v>22185</v>
      </c>
      <c r="N31" s="48">
        <v>-22.616763751787644</v>
      </c>
      <c r="O31" s="49">
        <v>3001242</v>
      </c>
      <c r="P31" s="50">
        <v>-6.817658942873988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8267077</v>
      </c>
      <c r="D32" s="48">
        <v>-1.1639400824969148</v>
      </c>
      <c r="E32" s="47">
        <v>15578911</v>
      </c>
      <c r="F32" s="48">
        <v>11.529722028173031</v>
      </c>
      <c r="G32" s="56">
        <v>9027537</v>
      </c>
      <c r="H32" s="48">
        <v>7.345391164883272</v>
      </c>
      <c r="I32" s="47">
        <v>264341</v>
      </c>
      <c r="J32" s="48">
        <v>0.8111695027725445</v>
      </c>
      <c r="K32" s="47">
        <v>24110329</v>
      </c>
      <c r="L32" s="48">
        <v>6.706280961991573</v>
      </c>
      <c r="M32" s="47">
        <v>266</v>
      </c>
      <c r="N32" s="48">
        <v>5.555555555555555</v>
      </c>
      <c r="O32" s="49">
        <v>24110595</v>
      </c>
      <c r="P32" s="50">
        <v>6.706268128221744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468</v>
      </c>
      <c r="D33" s="48">
        <v>20.308483290488432</v>
      </c>
      <c r="E33" s="47">
        <v>378</v>
      </c>
      <c r="F33" s="48">
        <v>45.38461538461539</v>
      </c>
      <c r="G33" s="56">
        <v>378</v>
      </c>
      <c r="H33" s="48">
        <v>45.38461538461539</v>
      </c>
      <c r="I33" s="47">
        <v>16</v>
      </c>
      <c r="J33" s="48">
        <v>-33.333333333333336</v>
      </c>
      <c r="K33" s="47">
        <v>862</v>
      </c>
      <c r="L33" s="48">
        <v>28.083209509658246</v>
      </c>
      <c r="M33" s="47">
        <v>1899</v>
      </c>
      <c r="N33" s="48">
        <v>-15.562472209871054</v>
      </c>
      <c r="O33" s="49">
        <v>2761</v>
      </c>
      <c r="P33" s="50">
        <v>-5.509924709103354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1407355</v>
      </c>
      <c r="D34" s="48">
        <v>10.503074382709022</v>
      </c>
      <c r="E34" s="47">
        <v>964506</v>
      </c>
      <c r="F34" s="48">
        <v>5.486234378127246</v>
      </c>
      <c r="G34" s="56">
        <v>842815</v>
      </c>
      <c r="H34" s="48">
        <v>1.723646826804935</v>
      </c>
      <c r="I34" s="47">
        <v>7908</v>
      </c>
      <c r="J34" s="48">
        <v>-16.722830665543388</v>
      </c>
      <c r="K34" s="47">
        <v>2379769</v>
      </c>
      <c r="L34" s="48">
        <v>8.297928305273256</v>
      </c>
      <c r="M34" s="47">
        <v>4778</v>
      </c>
      <c r="N34" s="48">
        <v>15.83030303030303</v>
      </c>
      <c r="O34" s="49">
        <v>2384547</v>
      </c>
      <c r="P34" s="50">
        <v>8.312041545218307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675913</v>
      </c>
      <c r="D35" s="48">
        <v>43.3549807421484</v>
      </c>
      <c r="E35" s="47">
        <v>441637</v>
      </c>
      <c r="F35" s="48">
        <v>121.00635540209178</v>
      </c>
      <c r="G35" s="56">
        <v>431601</v>
      </c>
      <c r="H35" s="48">
        <v>128.0936048324446</v>
      </c>
      <c r="I35" s="47">
        <v>396</v>
      </c>
      <c r="J35" s="48">
        <v>-95.73689309936483</v>
      </c>
      <c r="K35" s="47">
        <v>1117946</v>
      </c>
      <c r="L35" s="48">
        <v>64.25526913159422</v>
      </c>
      <c r="M35" s="47">
        <v>879</v>
      </c>
      <c r="N35" s="48">
        <v>-21.095152603231597</v>
      </c>
      <c r="O35" s="49">
        <v>1118825</v>
      </c>
      <c r="P35" s="50">
        <v>64.11579967993147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243887</v>
      </c>
      <c r="D36" s="48">
        <v>5.953063636047683</v>
      </c>
      <c r="E36" s="47">
        <v>1154308</v>
      </c>
      <c r="F36" s="48">
        <v>22.565718150707113</v>
      </c>
      <c r="G36" s="56">
        <v>1024643</v>
      </c>
      <c r="H36" s="48">
        <v>13.881615214994488</v>
      </c>
      <c r="I36" s="47">
        <v>1557</v>
      </c>
      <c r="J36" s="48"/>
      <c r="K36" s="47">
        <v>1399752</v>
      </c>
      <c r="L36" s="48">
        <v>19.435719825831868</v>
      </c>
      <c r="M36" s="47">
        <v>4556</v>
      </c>
      <c r="N36" s="48">
        <v>-5.90665014456836</v>
      </c>
      <c r="O36" s="49">
        <v>1404308</v>
      </c>
      <c r="P36" s="50">
        <v>19.331448581890243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266418</v>
      </c>
      <c r="D37" s="48">
        <v>6.3617091778683585</v>
      </c>
      <c r="E37" s="47">
        <v>190202</v>
      </c>
      <c r="F37" s="48">
        <v>-13.021090563207668</v>
      </c>
      <c r="G37" s="56">
        <v>175633</v>
      </c>
      <c r="H37" s="48">
        <v>-7.780963182324155</v>
      </c>
      <c r="I37" s="47">
        <v>1008</v>
      </c>
      <c r="J37" s="48">
        <v>-72.43642329778507</v>
      </c>
      <c r="K37" s="47">
        <v>457628</v>
      </c>
      <c r="L37" s="48">
        <v>-3.2122432404994754</v>
      </c>
      <c r="M37" s="47">
        <v>2349</v>
      </c>
      <c r="N37" s="48">
        <v>-23.159960745829245</v>
      </c>
      <c r="O37" s="49">
        <v>459977</v>
      </c>
      <c r="P37" s="50">
        <v>-3.3403870360369257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1290485</v>
      </c>
      <c r="D38" s="48">
        <v>18.211680603990388</v>
      </c>
      <c r="E38" s="47">
        <v>3291759</v>
      </c>
      <c r="F38" s="48">
        <v>-2.811555760785548</v>
      </c>
      <c r="G38" s="56">
        <v>2702852</v>
      </c>
      <c r="H38" s="48">
        <v>-6.049388123130357</v>
      </c>
      <c r="I38" s="47">
        <v>10458</v>
      </c>
      <c r="J38" s="48">
        <v>56.9798859201441</v>
      </c>
      <c r="K38" s="47">
        <v>4592702</v>
      </c>
      <c r="L38" s="48">
        <v>2.3940538480969367</v>
      </c>
      <c r="M38" s="47">
        <v>9669</v>
      </c>
      <c r="N38" s="48">
        <v>-11.593672853616166</v>
      </c>
      <c r="O38" s="49">
        <v>4602371</v>
      </c>
      <c r="P38" s="50">
        <v>2.3600291620276237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797978</v>
      </c>
      <c r="D39" s="48">
        <v>-1.5862562281091215</v>
      </c>
      <c r="E39" s="47">
        <v>1302613</v>
      </c>
      <c r="F39" s="48">
        <v>-4.5006532248486435</v>
      </c>
      <c r="G39" s="56">
        <v>761060</v>
      </c>
      <c r="H39" s="48">
        <v>-5.77990385603413</v>
      </c>
      <c r="I39" s="47">
        <v>23890</v>
      </c>
      <c r="J39" s="48">
        <v>44.57758412006778</v>
      </c>
      <c r="K39" s="47">
        <v>2124481</v>
      </c>
      <c r="L39" s="48">
        <v>-3.0522057930989166</v>
      </c>
      <c r="M39" s="47">
        <v>5097</v>
      </c>
      <c r="N39" s="48">
        <v>-0.7206856252434749</v>
      </c>
      <c r="O39" s="49">
        <v>2129578</v>
      </c>
      <c r="P39" s="50">
        <v>-3.0467562030503075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39093470</v>
      </c>
      <c r="D40" s="50">
        <v>5.016628037283961</v>
      </c>
      <c r="E40" s="12">
        <f>SUM(E3:E39)</f>
        <v>53365407</v>
      </c>
      <c r="F40" s="50">
        <v>6.279881217579556</v>
      </c>
      <c r="G40" s="14">
        <f>SUM(G3:G39)</f>
        <v>35379675</v>
      </c>
      <c r="H40" s="48">
        <v>4.217762216124762</v>
      </c>
      <c r="I40" s="12">
        <f>SUM(I3:I39)</f>
        <v>704667</v>
      </c>
      <c r="J40" s="50">
        <v>2.133497210655311</v>
      </c>
      <c r="K40" s="12">
        <f>SUM(K3:K39)</f>
        <v>93163544</v>
      </c>
      <c r="L40" s="50">
        <v>5.713811599100908</v>
      </c>
      <c r="M40" s="12">
        <f>SUM(M3:M39)</f>
        <v>196380</v>
      </c>
      <c r="N40" s="50">
        <v>20.72219387598281</v>
      </c>
      <c r="O40" s="12">
        <f>SUM(O3:O39)</f>
        <v>93359924</v>
      </c>
      <c r="P40" s="50">
        <v>5.741463745525395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Agosto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944</v>
      </c>
      <c r="D3" s="48">
        <v>11.715976331360947</v>
      </c>
      <c r="E3" s="47">
        <v>0</v>
      </c>
      <c r="F3" s="48"/>
      <c r="G3" s="47">
        <v>944</v>
      </c>
      <c r="H3" s="48">
        <v>11.715976331360947</v>
      </c>
      <c r="I3" s="47">
        <v>0</v>
      </c>
      <c r="J3" s="48">
        <v>-100</v>
      </c>
      <c r="K3" s="49">
        <v>944</v>
      </c>
      <c r="L3" s="50">
        <v>-19.727891156462587</v>
      </c>
      <c r="M3" s="61"/>
    </row>
    <row r="4" spans="1:13" s="8" customFormat="1" ht="15.75" customHeight="1">
      <c r="A4" s="30">
        <v>2</v>
      </c>
      <c r="B4" s="40" t="s">
        <v>8</v>
      </c>
      <c r="C4" s="47">
        <v>3449</v>
      </c>
      <c r="D4" s="48">
        <v>14.318859794497845</v>
      </c>
      <c r="E4" s="47">
        <v>0</v>
      </c>
      <c r="F4" s="48">
        <v>-100</v>
      </c>
      <c r="G4" s="47">
        <v>3449</v>
      </c>
      <c r="H4" s="48">
        <v>13.903566710700131</v>
      </c>
      <c r="I4" s="47">
        <v>615</v>
      </c>
      <c r="J4" s="48">
        <v>-0.966183574879227</v>
      </c>
      <c r="K4" s="49">
        <v>4064</v>
      </c>
      <c r="L4" s="50">
        <v>11.37297889832831</v>
      </c>
      <c r="M4" s="61"/>
    </row>
    <row r="5" spans="1:13" s="8" customFormat="1" ht="15.75" customHeight="1">
      <c r="A5" s="30">
        <v>3</v>
      </c>
      <c r="B5" s="40" t="s">
        <v>9</v>
      </c>
      <c r="C5" s="47">
        <v>139</v>
      </c>
      <c r="D5" s="48">
        <v>-26.06382978723404</v>
      </c>
      <c r="E5" s="47">
        <v>0</v>
      </c>
      <c r="F5" s="48"/>
      <c r="G5" s="47">
        <v>139</v>
      </c>
      <c r="H5" s="48">
        <v>-26.06382978723404</v>
      </c>
      <c r="I5" s="47">
        <v>1391</v>
      </c>
      <c r="J5" s="48">
        <v>5.378787878787879</v>
      </c>
      <c r="K5" s="49">
        <v>1530</v>
      </c>
      <c r="L5" s="50">
        <v>1.4588859416445623</v>
      </c>
      <c r="M5" s="61"/>
    </row>
    <row r="6" spans="1:13" s="8" customFormat="1" ht="15.75" customHeight="1">
      <c r="A6" s="30">
        <v>4</v>
      </c>
      <c r="B6" s="40" t="s">
        <v>10</v>
      </c>
      <c r="C6" s="47">
        <v>67506</v>
      </c>
      <c r="D6" s="48">
        <v>5.537489838033894</v>
      </c>
      <c r="E6" s="47">
        <v>442</v>
      </c>
      <c r="F6" s="48">
        <v>-13.333333333333334</v>
      </c>
      <c r="G6" s="47">
        <v>67948</v>
      </c>
      <c r="H6" s="48">
        <v>5.388218506684865</v>
      </c>
      <c r="I6" s="47">
        <v>0</v>
      </c>
      <c r="J6" s="48"/>
      <c r="K6" s="49">
        <v>67948</v>
      </c>
      <c r="L6" s="50">
        <v>5.388218506684865</v>
      </c>
      <c r="M6" s="61"/>
    </row>
    <row r="7" spans="1:13" s="8" customFormat="1" ht="15.75" customHeight="1">
      <c r="A7" s="30">
        <v>5</v>
      </c>
      <c r="B7" s="40" t="s">
        <v>11</v>
      </c>
      <c r="C7" s="47">
        <v>17062</v>
      </c>
      <c r="D7" s="48">
        <v>10.07741935483871</v>
      </c>
      <c r="E7" s="47">
        <v>5940</v>
      </c>
      <c r="F7" s="48"/>
      <c r="G7" s="47">
        <v>23003</v>
      </c>
      <c r="H7" s="48">
        <v>48.406451612903226</v>
      </c>
      <c r="I7" s="47">
        <v>1915</v>
      </c>
      <c r="J7" s="48">
        <v>12.647058823529411</v>
      </c>
      <c r="K7" s="49">
        <v>24917</v>
      </c>
      <c r="L7" s="50">
        <v>44.84943611207999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2804</v>
      </c>
      <c r="D9" s="48">
        <v>-24.17522985397512</v>
      </c>
      <c r="E9" s="47">
        <v>8</v>
      </c>
      <c r="F9" s="48">
        <v>-33.333333333333336</v>
      </c>
      <c r="G9" s="47">
        <v>2812</v>
      </c>
      <c r="H9" s="48">
        <v>-24.204851752021565</v>
      </c>
      <c r="I9" s="47">
        <v>19721</v>
      </c>
      <c r="J9" s="48">
        <v>-4.4941643663131385</v>
      </c>
      <c r="K9" s="49">
        <v>22533</v>
      </c>
      <c r="L9" s="50">
        <v>-7.496202635576173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138</v>
      </c>
      <c r="D10" s="48">
        <v>213.63636363636363</v>
      </c>
      <c r="E10" s="47">
        <v>0</v>
      </c>
      <c r="F10" s="48"/>
      <c r="G10" s="47">
        <v>138</v>
      </c>
      <c r="H10" s="48">
        <v>213.63636363636363</v>
      </c>
      <c r="I10" s="47">
        <v>0</v>
      </c>
      <c r="J10" s="48">
        <v>-100</v>
      </c>
      <c r="K10" s="49">
        <v>138</v>
      </c>
      <c r="L10" s="50">
        <v>170.58823529411765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1211</v>
      </c>
      <c r="D11" s="48">
        <v>-3.812549642573471</v>
      </c>
      <c r="E11" s="47">
        <v>0</v>
      </c>
      <c r="F11" s="48"/>
      <c r="G11" s="47">
        <v>1211</v>
      </c>
      <c r="H11" s="48">
        <v>-3.812549642573471</v>
      </c>
      <c r="I11" s="47">
        <v>1199</v>
      </c>
      <c r="J11" s="48">
        <v>-11.77336276674025</v>
      </c>
      <c r="K11" s="49">
        <v>2410</v>
      </c>
      <c r="L11" s="50">
        <v>-7.944996180290298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5181</v>
      </c>
      <c r="D12" s="48">
        <v>28.94474863115978</v>
      </c>
      <c r="E12" s="47">
        <v>1</v>
      </c>
      <c r="F12" s="48">
        <v>-66.66666666666667</v>
      </c>
      <c r="G12" s="47">
        <v>5182</v>
      </c>
      <c r="H12" s="48">
        <v>28.873414573489182</v>
      </c>
      <c r="I12" s="47">
        <v>774</v>
      </c>
      <c r="J12" s="48">
        <v>-44.63519313304721</v>
      </c>
      <c r="K12" s="49">
        <v>5956</v>
      </c>
      <c r="L12" s="50">
        <v>9.90957741280679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118</v>
      </c>
      <c r="D15" s="48">
        <v>-27.160493827160494</v>
      </c>
      <c r="E15" s="47">
        <v>260</v>
      </c>
      <c r="F15" s="48">
        <v>-48</v>
      </c>
      <c r="G15" s="47">
        <v>379</v>
      </c>
      <c r="H15" s="48">
        <v>-42.92168674698795</v>
      </c>
      <c r="I15" s="47">
        <v>0</v>
      </c>
      <c r="J15" s="48"/>
      <c r="K15" s="49">
        <v>379</v>
      </c>
      <c r="L15" s="50">
        <v>-42.92168674698795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208</v>
      </c>
      <c r="D18" s="48">
        <v>-24.63768115942029</v>
      </c>
      <c r="E18" s="47">
        <v>2048</v>
      </c>
      <c r="F18" s="48">
        <v>-0.6789524733268671</v>
      </c>
      <c r="G18" s="47">
        <v>2256</v>
      </c>
      <c r="H18" s="48">
        <v>-3.465982028241335</v>
      </c>
      <c r="I18" s="47">
        <v>325</v>
      </c>
      <c r="J18" s="48">
        <v>-61.26340882002384</v>
      </c>
      <c r="K18" s="49">
        <v>2581</v>
      </c>
      <c r="L18" s="50">
        <v>-18.7598363235757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82</v>
      </c>
      <c r="D19" s="48">
        <v>12.32876712328767</v>
      </c>
      <c r="E19" s="47">
        <v>0</v>
      </c>
      <c r="F19" s="48"/>
      <c r="G19" s="47">
        <v>82</v>
      </c>
      <c r="H19" s="48">
        <v>12.32876712328767</v>
      </c>
      <c r="I19" s="47">
        <v>1180</v>
      </c>
      <c r="J19" s="48">
        <v>-5.144694533762058</v>
      </c>
      <c r="K19" s="49">
        <v>1262</v>
      </c>
      <c r="L19" s="50">
        <v>-4.176157934700076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10056</v>
      </c>
      <c r="D20" s="48">
        <v>10.541936902275475</v>
      </c>
      <c r="E20" s="47">
        <v>0</v>
      </c>
      <c r="F20" s="48"/>
      <c r="G20" s="47">
        <v>10056</v>
      </c>
      <c r="H20" s="48">
        <v>10.541936902275475</v>
      </c>
      <c r="I20" s="47">
        <v>2299</v>
      </c>
      <c r="J20" s="48">
        <v>8.905731880625297</v>
      </c>
      <c r="K20" s="49">
        <v>12355</v>
      </c>
      <c r="L20" s="50">
        <v>10.233761598857958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270370</v>
      </c>
      <c r="D21" s="48">
        <v>32.1075545175145</v>
      </c>
      <c r="E21" s="47">
        <v>0</v>
      </c>
      <c r="F21" s="48"/>
      <c r="G21" s="47">
        <v>270370</v>
      </c>
      <c r="H21" s="48">
        <v>32.1075545175145</v>
      </c>
      <c r="I21" s="47">
        <v>6467</v>
      </c>
      <c r="J21" s="48">
        <v>-0.2621838371375694</v>
      </c>
      <c r="K21" s="49">
        <v>276837</v>
      </c>
      <c r="L21" s="50">
        <v>31.114131721779657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629</v>
      </c>
      <c r="D22" s="48">
        <v>-7.227138643067847</v>
      </c>
      <c r="E22" s="47">
        <v>1360</v>
      </c>
      <c r="F22" s="48">
        <v>-11.16917047681254</v>
      </c>
      <c r="G22" s="47">
        <v>1989</v>
      </c>
      <c r="H22" s="48">
        <v>-9.918478260869565</v>
      </c>
      <c r="I22" s="47">
        <v>1622</v>
      </c>
      <c r="J22" s="48">
        <v>6.570302233902759</v>
      </c>
      <c r="K22" s="49">
        <v>3611</v>
      </c>
      <c r="L22" s="50">
        <v>-3.2162958992227284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152</v>
      </c>
      <c r="D23" s="48">
        <v>8.571428571428571</v>
      </c>
      <c r="E23" s="47">
        <v>0</v>
      </c>
      <c r="F23" s="48"/>
      <c r="G23" s="47">
        <v>152</v>
      </c>
      <c r="H23" s="48">
        <v>8.571428571428571</v>
      </c>
      <c r="I23" s="47">
        <v>0</v>
      </c>
      <c r="J23" s="48"/>
      <c r="K23" s="49">
        <v>152</v>
      </c>
      <c r="L23" s="50">
        <v>8.571428571428571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679</v>
      </c>
      <c r="D24" s="48">
        <v>-22.5769669327252</v>
      </c>
      <c r="E24" s="47">
        <v>0</v>
      </c>
      <c r="F24" s="48"/>
      <c r="G24" s="47">
        <v>679</v>
      </c>
      <c r="H24" s="48">
        <v>-22.5769669327252</v>
      </c>
      <c r="I24" s="47">
        <v>1248</v>
      </c>
      <c r="J24" s="48">
        <v>-8.370044052863436</v>
      </c>
      <c r="K24" s="49">
        <v>1927</v>
      </c>
      <c r="L24" s="50">
        <v>-13.934792317999106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4</v>
      </c>
      <c r="D26" s="48"/>
      <c r="E26" s="47">
        <v>0</v>
      </c>
      <c r="F26" s="48"/>
      <c r="G26" s="47">
        <v>4</v>
      </c>
      <c r="H26" s="48"/>
      <c r="I26" s="47">
        <v>0</v>
      </c>
      <c r="J26" s="48"/>
      <c r="K26" s="49">
        <v>4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681</v>
      </c>
      <c r="D27" s="48">
        <v>-16.029593094944513</v>
      </c>
      <c r="E27" s="47">
        <v>0</v>
      </c>
      <c r="F27" s="48"/>
      <c r="G27" s="47">
        <v>681</v>
      </c>
      <c r="H27" s="48">
        <v>-16.029593094944513</v>
      </c>
      <c r="I27" s="47">
        <v>822</v>
      </c>
      <c r="J27" s="48">
        <v>5.7915057915057915</v>
      </c>
      <c r="K27" s="49">
        <v>1503</v>
      </c>
      <c r="L27" s="50">
        <v>-5.352644836272041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3887</v>
      </c>
      <c r="D28" s="48">
        <v>25.10460251046025</v>
      </c>
      <c r="E28" s="47">
        <v>568</v>
      </c>
      <c r="F28" s="48">
        <v>-20.670391061452513</v>
      </c>
      <c r="G28" s="47">
        <v>4455</v>
      </c>
      <c r="H28" s="48">
        <v>16.592515048416644</v>
      </c>
      <c r="I28" s="47">
        <v>82</v>
      </c>
      <c r="J28" s="48">
        <v>30.158730158730158</v>
      </c>
      <c r="K28" s="49">
        <v>4537</v>
      </c>
      <c r="L28" s="50">
        <v>16.812564366632337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138</v>
      </c>
      <c r="D29" s="48">
        <v>137.93103448275863</v>
      </c>
      <c r="E29" s="47">
        <v>0</v>
      </c>
      <c r="F29" s="48"/>
      <c r="G29" s="47">
        <v>138</v>
      </c>
      <c r="H29" s="48">
        <v>137.93103448275863</v>
      </c>
      <c r="I29" s="47">
        <v>0</v>
      </c>
      <c r="J29" s="48"/>
      <c r="K29" s="49">
        <v>138</v>
      </c>
      <c r="L29" s="50">
        <v>137.93103448275863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213</v>
      </c>
      <c r="D30" s="48">
        <v>-59.03846153846154</v>
      </c>
      <c r="E30" s="47">
        <v>0</v>
      </c>
      <c r="F30" s="48"/>
      <c r="G30" s="47">
        <v>213</v>
      </c>
      <c r="H30" s="48">
        <v>-59.03846153846154</v>
      </c>
      <c r="I30" s="47">
        <v>0</v>
      </c>
      <c r="J30" s="48"/>
      <c r="K30" s="49">
        <v>213</v>
      </c>
      <c r="L30" s="50">
        <v>-59.03846153846154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11319</v>
      </c>
      <c r="D31" s="48">
        <v>3.4359864753723843</v>
      </c>
      <c r="E31" s="47">
        <v>0</v>
      </c>
      <c r="F31" s="48"/>
      <c r="G31" s="47">
        <v>11319</v>
      </c>
      <c r="H31" s="48">
        <v>3.4359864753723843</v>
      </c>
      <c r="I31" s="47">
        <v>0</v>
      </c>
      <c r="J31" s="48"/>
      <c r="K31" s="49">
        <v>11319</v>
      </c>
      <c r="L31" s="50">
        <v>3.4359864753723843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101247</v>
      </c>
      <c r="D32" s="48">
        <v>28.881845260826395</v>
      </c>
      <c r="E32" s="47">
        <v>0</v>
      </c>
      <c r="F32" s="48"/>
      <c r="G32" s="47">
        <v>101247</v>
      </c>
      <c r="H32" s="48">
        <v>28.881845260826395</v>
      </c>
      <c r="I32" s="47">
        <v>7060</v>
      </c>
      <c r="J32" s="48">
        <v>-9.61464601203431</v>
      </c>
      <c r="K32" s="49">
        <v>108307</v>
      </c>
      <c r="L32" s="50">
        <v>25.400317243455408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706</v>
      </c>
      <c r="D34" s="48">
        <v>-18.757192174913694</v>
      </c>
      <c r="E34" s="47">
        <v>4497</v>
      </c>
      <c r="F34" s="48">
        <v>40.839336047604135</v>
      </c>
      <c r="G34" s="47">
        <v>5202</v>
      </c>
      <c r="H34" s="48">
        <v>28.064992614475628</v>
      </c>
      <c r="I34" s="47">
        <v>0</v>
      </c>
      <c r="J34" s="48">
        <v>-100</v>
      </c>
      <c r="K34" s="49">
        <v>5202</v>
      </c>
      <c r="L34" s="50">
        <v>16.87261289597843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7</v>
      </c>
      <c r="D35" s="48">
        <v>16.666666666666668</v>
      </c>
      <c r="E35" s="47">
        <v>0</v>
      </c>
      <c r="F35" s="48"/>
      <c r="G35" s="47">
        <v>7</v>
      </c>
      <c r="H35" s="48">
        <v>16.666666666666668</v>
      </c>
      <c r="I35" s="47">
        <v>0</v>
      </c>
      <c r="J35" s="48">
        <v>-100</v>
      </c>
      <c r="K35" s="49">
        <v>7</v>
      </c>
      <c r="L35" s="50">
        <v>-22.22222222222222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1773</v>
      </c>
      <c r="D36" s="48">
        <v>0.2828054298642534</v>
      </c>
      <c r="E36" s="47">
        <v>0</v>
      </c>
      <c r="F36" s="48"/>
      <c r="G36" s="47">
        <v>1773</v>
      </c>
      <c r="H36" s="48">
        <v>0.2828054298642534</v>
      </c>
      <c r="I36" s="47">
        <v>0</v>
      </c>
      <c r="J36" s="48"/>
      <c r="K36" s="49">
        <v>1773</v>
      </c>
      <c r="L36" s="50">
        <v>0.2828054298642534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82</v>
      </c>
      <c r="D37" s="48">
        <v>-12.76595744680851</v>
      </c>
      <c r="E37" s="47">
        <v>342</v>
      </c>
      <c r="F37" s="48">
        <v>-27.078891257995735</v>
      </c>
      <c r="G37" s="47">
        <v>424</v>
      </c>
      <c r="H37" s="48">
        <v>-24.689165186500887</v>
      </c>
      <c r="I37" s="47">
        <v>0</v>
      </c>
      <c r="J37" s="48"/>
      <c r="K37" s="49">
        <v>424</v>
      </c>
      <c r="L37" s="50">
        <v>-24.689165186500887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19134</v>
      </c>
      <c r="D38" s="48">
        <v>21.547452674374284</v>
      </c>
      <c r="E38" s="47">
        <v>5360</v>
      </c>
      <c r="F38" s="48">
        <v>37.86008230452675</v>
      </c>
      <c r="G38" s="47">
        <v>24494</v>
      </c>
      <c r="H38" s="48">
        <v>24.77204421578116</v>
      </c>
      <c r="I38" s="47">
        <v>72</v>
      </c>
      <c r="J38" s="48">
        <v>-93.3456561922366</v>
      </c>
      <c r="K38" s="49">
        <v>24569</v>
      </c>
      <c r="L38" s="50">
        <v>18.604875693941587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444</v>
      </c>
      <c r="D39" s="48">
        <v>53.10344827586207</v>
      </c>
      <c r="E39" s="47">
        <v>3020</v>
      </c>
      <c r="F39" s="48">
        <v>-18.023887079261673</v>
      </c>
      <c r="G39" s="47">
        <v>3464</v>
      </c>
      <c r="H39" s="48">
        <v>-12.833417211877201</v>
      </c>
      <c r="I39" s="47">
        <v>4</v>
      </c>
      <c r="J39" s="48">
        <v>-96.875</v>
      </c>
      <c r="K39" s="49">
        <v>3468</v>
      </c>
      <c r="L39" s="50">
        <v>-15.45587518283764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520363</v>
      </c>
      <c r="D40" s="50">
        <v>23.525083024538233</v>
      </c>
      <c r="E40" s="12">
        <f>SUM(E3:E39)</f>
        <v>23846</v>
      </c>
      <c r="F40" s="50">
        <v>43.83255926171663</v>
      </c>
      <c r="G40" s="12">
        <f>SUM(G3:G39)</f>
        <v>544210</v>
      </c>
      <c r="H40" s="50">
        <v>24.294546625586115</v>
      </c>
      <c r="I40" s="12">
        <f>SUM(I3:I39)</f>
        <v>46796</v>
      </c>
      <c r="J40" s="50">
        <v>-8.599777339401161</v>
      </c>
      <c r="K40" s="12">
        <f>SUM(K3:K39)</f>
        <v>591008</v>
      </c>
      <c r="L40" s="50">
        <v>20.8496576995117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1736</v>
      </c>
      <c r="D3" s="26">
        <v>-3.982300884955752</v>
      </c>
      <c r="E3" s="25">
        <v>193025</v>
      </c>
      <c r="F3" s="26">
        <v>-7.415401587644195</v>
      </c>
      <c r="G3" s="25">
        <v>111</v>
      </c>
      <c r="H3" s="26">
        <v>-13.953488372093023</v>
      </c>
      <c r="I3" s="62"/>
    </row>
    <row r="4" spans="1:9" s="22" customFormat="1" ht="15.75" customHeight="1">
      <c r="A4" s="23">
        <v>2</v>
      </c>
      <c r="B4" s="24" t="s">
        <v>8</v>
      </c>
      <c r="C4" s="25">
        <v>1441</v>
      </c>
      <c r="D4" s="26">
        <v>30.289330922242314</v>
      </c>
      <c r="E4" s="25">
        <v>62914</v>
      </c>
      <c r="F4" s="26">
        <v>25.767631536862307</v>
      </c>
      <c r="G4" s="25">
        <v>380</v>
      </c>
      <c r="H4" s="26">
        <v>-7.090464547677262</v>
      </c>
      <c r="I4" s="62"/>
    </row>
    <row r="5" spans="1:9" s="22" customFormat="1" ht="15.75" customHeight="1">
      <c r="A5" s="23">
        <v>3</v>
      </c>
      <c r="B5" s="24" t="s">
        <v>9</v>
      </c>
      <c r="C5" s="25">
        <v>3506</v>
      </c>
      <c r="D5" s="26">
        <v>12.156110044785668</v>
      </c>
      <c r="E5" s="25">
        <v>372766</v>
      </c>
      <c r="F5" s="26">
        <v>20.022924924093388</v>
      </c>
      <c r="G5" s="25">
        <v>151</v>
      </c>
      <c r="H5" s="26">
        <v>6.338028169014085</v>
      </c>
      <c r="I5" s="62"/>
    </row>
    <row r="6" spans="1:9" s="22" customFormat="1" ht="15.75" customHeight="1">
      <c r="A6" s="23">
        <v>4</v>
      </c>
      <c r="B6" s="24" t="s">
        <v>10</v>
      </c>
      <c r="C6" s="25">
        <v>6558</v>
      </c>
      <c r="D6" s="26">
        <v>6.099336676913121</v>
      </c>
      <c r="E6" s="25">
        <v>839323</v>
      </c>
      <c r="F6" s="26">
        <v>6.289835434461885</v>
      </c>
      <c r="G6" s="25">
        <v>6887</v>
      </c>
      <c r="H6" s="26">
        <v>5.726128338962235</v>
      </c>
      <c r="I6" s="62"/>
    </row>
    <row r="7" spans="1:9" s="22" customFormat="1" ht="15.75" customHeight="1">
      <c r="A7" s="23">
        <v>5</v>
      </c>
      <c r="B7" s="24" t="s">
        <v>11</v>
      </c>
      <c r="C7" s="25">
        <v>6560</v>
      </c>
      <c r="D7" s="26">
        <v>10.549376474553421</v>
      </c>
      <c r="E7" s="25">
        <v>605281</v>
      </c>
      <c r="F7" s="26">
        <v>11.843639420900432</v>
      </c>
      <c r="G7" s="25">
        <v>2386</v>
      </c>
      <c r="H7" s="26">
        <v>86.11544461778472</v>
      </c>
      <c r="I7" s="62"/>
    </row>
    <row r="8" spans="1:9" s="22" customFormat="1" ht="15.75" customHeight="1">
      <c r="A8" s="23">
        <v>6</v>
      </c>
      <c r="B8" s="24" t="s">
        <v>12</v>
      </c>
      <c r="C8" s="25">
        <v>1246</v>
      </c>
      <c r="D8" s="26">
        <v>-12.067748764996471</v>
      </c>
      <c r="E8" s="25">
        <v>4550</v>
      </c>
      <c r="F8" s="26">
        <v>4.935424354243542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1008</v>
      </c>
      <c r="D9" s="26">
        <v>-3.9084842707340326</v>
      </c>
      <c r="E9" s="25">
        <v>20430</v>
      </c>
      <c r="F9" s="26">
        <v>-25.54393381683006</v>
      </c>
      <c r="G9" s="25">
        <v>2364</v>
      </c>
      <c r="H9" s="26">
        <v>-5.62874251497006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1650</v>
      </c>
      <c r="D10" s="26">
        <v>46.92787177203918</v>
      </c>
      <c r="E10" s="25">
        <v>188636</v>
      </c>
      <c r="F10" s="26">
        <v>51.03687927362403</v>
      </c>
      <c r="G10" s="25">
        <v>13</v>
      </c>
      <c r="H10" s="26">
        <v>85.71428571428571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4429</v>
      </c>
      <c r="D11" s="26">
        <v>-3.9887275092130934</v>
      </c>
      <c r="E11" s="25">
        <v>416126</v>
      </c>
      <c r="F11" s="26">
        <v>0.23050853989580147</v>
      </c>
      <c r="G11" s="25">
        <v>272</v>
      </c>
      <c r="H11" s="26">
        <v>32.03883495145631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6441</v>
      </c>
      <c r="D12" s="26">
        <v>8.874239350912779</v>
      </c>
      <c r="E12" s="25">
        <v>746254</v>
      </c>
      <c r="F12" s="26">
        <v>9.251603080256492</v>
      </c>
      <c r="G12" s="25">
        <v>704</v>
      </c>
      <c r="H12" s="26">
        <v>34.86590038314176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363</v>
      </c>
      <c r="D13" s="26">
        <v>37.5</v>
      </c>
      <c r="E13" s="25">
        <v>12511</v>
      </c>
      <c r="F13" s="26">
        <v>-7.681523022432113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649</v>
      </c>
      <c r="D14" s="26">
        <v>6.39344262295082</v>
      </c>
      <c r="E14" s="25">
        <v>24596</v>
      </c>
      <c r="F14" s="26">
        <v>52.66588045434796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2868</v>
      </c>
      <c r="D15" s="26">
        <v>2.4285714285714284</v>
      </c>
      <c r="E15" s="25">
        <v>167313</v>
      </c>
      <c r="F15" s="26">
        <v>3.325552097228398</v>
      </c>
      <c r="G15" s="25">
        <v>39</v>
      </c>
      <c r="H15" s="26">
        <v>-45.833333333333336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541</v>
      </c>
      <c r="D16" s="26">
        <v>-3.5650623885918002</v>
      </c>
      <c r="E16" s="25">
        <v>7527</v>
      </c>
      <c r="F16" s="26">
        <v>52.58463409689844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840</v>
      </c>
      <c r="D17" s="26">
        <v>6.329113924050633</v>
      </c>
      <c r="E17" s="25">
        <v>86377</v>
      </c>
      <c r="F17" s="26">
        <v>11.94530844997408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2200</v>
      </c>
      <c r="D18" s="26">
        <v>1.569713758079409</v>
      </c>
      <c r="E18" s="25">
        <v>123858</v>
      </c>
      <c r="F18" s="26">
        <v>19.103392568659128</v>
      </c>
      <c r="G18" s="25">
        <v>299</v>
      </c>
      <c r="H18" s="26">
        <v>-6.853582554517134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1972</v>
      </c>
      <c r="D19" s="26">
        <v>11.161217587373168</v>
      </c>
      <c r="E19" s="25">
        <v>235070</v>
      </c>
      <c r="F19" s="26">
        <v>13.161859923265409</v>
      </c>
      <c r="G19" s="25">
        <v>134</v>
      </c>
      <c r="H19" s="26">
        <v>-7.586206896551724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8687</v>
      </c>
      <c r="D20" s="26">
        <v>4.70049415451368</v>
      </c>
      <c r="E20" s="25">
        <v>745904</v>
      </c>
      <c r="F20" s="26">
        <v>3.44204003971798</v>
      </c>
      <c r="G20" s="25">
        <v>1289</v>
      </c>
      <c r="H20" s="26">
        <v>37.12765957446808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18272</v>
      </c>
      <c r="D21" s="26">
        <v>6.096852862617582</v>
      </c>
      <c r="E21" s="25">
        <v>2045771</v>
      </c>
      <c r="F21" s="26">
        <v>7.240093203435632</v>
      </c>
      <c r="G21" s="25">
        <v>30397</v>
      </c>
      <c r="H21" s="26">
        <v>30.863612881005682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6601</v>
      </c>
      <c r="D22" s="26">
        <v>-0.9007656508031827</v>
      </c>
      <c r="E22" s="25">
        <v>633664</v>
      </c>
      <c r="F22" s="26">
        <v>5.889332092289542</v>
      </c>
      <c r="G22" s="25">
        <v>331</v>
      </c>
      <c r="H22" s="26">
        <v>-3.7790697674418605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6941</v>
      </c>
      <c r="D23" s="26">
        <v>-0.9843081312410842</v>
      </c>
      <c r="E23" s="25">
        <v>338163</v>
      </c>
      <c r="F23" s="26">
        <v>-2.5958090300280836</v>
      </c>
      <c r="G23" s="25">
        <v>25</v>
      </c>
      <c r="H23" s="26">
        <v>0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5140</v>
      </c>
      <c r="D24" s="26">
        <v>-2.614626752557787</v>
      </c>
      <c r="E24" s="25">
        <v>523100</v>
      </c>
      <c r="F24" s="26">
        <v>0.14051450515538913</v>
      </c>
      <c r="G24" s="25">
        <v>250</v>
      </c>
      <c r="H24" s="26">
        <v>9.649122807017545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779</v>
      </c>
      <c r="D25" s="26">
        <v>-12.863534675615213</v>
      </c>
      <c r="E25" s="25">
        <v>25813</v>
      </c>
      <c r="F25" s="26">
        <v>-11.090827678848207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453</v>
      </c>
      <c r="D26" s="26">
        <v>-23.865546218487395</v>
      </c>
      <c r="E26" s="25">
        <v>15664</v>
      </c>
      <c r="F26" s="26">
        <v>-15.907016696193697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872</v>
      </c>
      <c r="D27" s="26">
        <v>-10.838445807770961</v>
      </c>
      <c r="E27" s="25">
        <v>63059</v>
      </c>
      <c r="F27" s="26">
        <v>-4.818040482407813</v>
      </c>
      <c r="G27" s="25">
        <v>116</v>
      </c>
      <c r="H27" s="26">
        <v>6.422018348623853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4620</v>
      </c>
      <c r="D28" s="26">
        <v>0.5221932114882507</v>
      </c>
      <c r="E28" s="25">
        <v>516993</v>
      </c>
      <c r="F28" s="26">
        <v>2.49276890838767</v>
      </c>
      <c r="G28" s="25">
        <v>521</v>
      </c>
      <c r="H28" s="26">
        <v>42.349726775956285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1158</v>
      </c>
      <c r="D29" s="26">
        <v>9.971509971509972</v>
      </c>
      <c r="E29" s="25">
        <v>70526</v>
      </c>
      <c r="F29" s="26">
        <v>19.14785781862414</v>
      </c>
      <c r="G29" s="25">
        <v>14</v>
      </c>
      <c r="H29" s="26">
        <v>133.33333333333334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1379</v>
      </c>
      <c r="D30" s="26">
        <v>32.468780019212296</v>
      </c>
      <c r="E30" s="25">
        <v>90063</v>
      </c>
      <c r="F30" s="26">
        <v>31.496108977821905</v>
      </c>
      <c r="G30" s="25">
        <v>29</v>
      </c>
      <c r="H30" s="26">
        <v>107.14285714285714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4628</v>
      </c>
      <c r="D31" s="26">
        <v>-4.478844169246646</v>
      </c>
      <c r="E31" s="25">
        <v>448091</v>
      </c>
      <c r="F31" s="26">
        <v>-3.4933482084206493</v>
      </c>
      <c r="G31" s="25">
        <v>1172</v>
      </c>
      <c r="H31" s="26">
        <v>13.127413127413128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30025</v>
      </c>
      <c r="D32" s="26">
        <v>6.320821529745042</v>
      </c>
      <c r="E32" s="25">
        <v>3750249</v>
      </c>
      <c r="F32" s="26">
        <v>9.133424650119647</v>
      </c>
      <c r="G32" s="25">
        <v>12939</v>
      </c>
      <c r="H32" s="26">
        <v>25.548224335338638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297</v>
      </c>
      <c r="D33" s="26">
        <v>-13.157894736842104</v>
      </c>
      <c r="E33" s="25">
        <v>489</v>
      </c>
      <c r="F33" s="26">
        <v>7.00218818380744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3938</v>
      </c>
      <c r="D34" s="26">
        <v>3.52260778128286</v>
      </c>
      <c r="E34" s="25">
        <v>323100</v>
      </c>
      <c r="F34" s="26">
        <v>19.021306692600124</v>
      </c>
      <c r="G34" s="25">
        <v>571</v>
      </c>
      <c r="H34" s="26">
        <v>32.175925925925924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1584</v>
      </c>
      <c r="D35" s="26">
        <v>36.6695427092321</v>
      </c>
      <c r="E35" s="25">
        <v>214868</v>
      </c>
      <c r="F35" s="26">
        <v>61.61442937623636</v>
      </c>
      <c r="G35" s="25">
        <v>0</v>
      </c>
      <c r="H35" s="26"/>
      <c r="I35" s="62"/>
    </row>
    <row r="36" spans="1:9" s="22" customFormat="1" ht="15.75" customHeight="1">
      <c r="A36" s="23">
        <v>34</v>
      </c>
      <c r="B36" s="24" t="s">
        <v>39</v>
      </c>
      <c r="C36" s="25">
        <v>1881</v>
      </c>
      <c r="D36" s="26">
        <v>7.485714285714286</v>
      </c>
      <c r="E36" s="25">
        <v>240166</v>
      </c>
      <c r="F36" s="26">
        <v>18.498088072036513</v>
      </c>
      <c r="G36" s="25">
        <v>126</v>
      </c>
      <c r="H36" s="26">
        <v>14.545454545454545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1204</v>
      </c>
      <c r="D37" s="26">
        <v>-7.455803228285934</v>
      </c>
      <c r="E37" s="25">
        <v>66151</v>
      </c>
      <c r="F37" s="26">
        <v>-0.09212831510904368</v>
      </c>
      <c r="G37" s="25">
        <v>55</v>
      </c>
      <c r="H37" s="26">
        <v>0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7422</v>
      </c>
      <c r="D38" s="26">
        <v>5.261665012055028</v>
      </c>
      <c r="E38" s="25">
        <v>755218</v>
      </c>
      <c r="F38" s="26">
        <v>6.2466235987935</v>
      </c>
      <c r="G38" s="25">
        <v>2760</v>
      </c>
      <c r="H38" s="26">
        <v>22.666666666666668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3987</v>
      </c>
      <c r="D39" s="26">
        <v>0.20105554159336517</v>
      </c>
      <c r="E39" s="25">
        <v>409780</v>
      </c>
      <c r="F39" s="26">
        <v>-3.143155635603837</v>
      </c>
      <c r="G39" s="25">
        <v>392</v>
      </c>
      <c r="H39" s="26">
        <v>9.803921568627452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153876</v>
      </c>
      <c r="D40" s="27">
        <v>4.440251401577369</v>
      </c>
      <c r="E40" s="12">
        <f>SUM(E3:E39)</f>
        <v>15383389</v>
      </c>
      <c r="F40" s="27">
        <v>7.641650184608843</v>
      </c>
      <c r="G40" s="12">
        <f>SUM(G3:G39)</f>
        <v>64727</v>
      </c>
      <c r="H40" s="27">
        <v>24.33154053015751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Agosto'!C1</f>
        <v>Agosto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1074</v>
      </c>
      <c r="D3" s="48">
        <v>0</v>
      </c>
      <c r="E3" s="47">
        <v>542</v>
      </c>
      <c r="F3" s="48">
        <v>-9.966777408637874</v>
      </c>
      <c r="G3" s="56">
        <v>510</v>
      </c>
      <c r="H3" s="48">
        <v>-11.764705882352942</v>
      </c>
      <c r="I3" s="47">
        <v>1616</v>
      </c>
      <c r="J3" s="48">
        <v>-3.579952267303103</v>
      </c>
      <c r="K3" s="47">
        <v>120</v>
      </c>
      <c r="L3" s="48">
        <v>-9.090909090909092</v>
      </c>
      <c r="M3" s="49">
        <v>1736</v>
      </c>
      <c r="N3" s="50">
        <v>-3.982300884955752</v>
      </c>
      <c r="O3" s="61"/>
    </row>
    <row r="4" spans="1:15" s="8" customFormat="1" ht="15.75" customHeight="1">
      <c r="A4" s="30">
        <v>2</v>
      </c>
      <c r="B4" s="40" t="s">
        <v>8</v>
      </c>
      <c r="C4" s="47">
        <v>334</v>
      </c>
      <c r="D4" s="48">
        <v>14.776632302405499</v>
      </c>
      <c r="E4" s="47">
        <v>576</v>
      </c>
      <c r="F4" s="48">
        <v>18.762886597938145</v>
      </c>
      <c r="G4" s="56">
        <v>436</v>
      </c>
      <c r="H4" s="48">
        <v>14.435695538057743</v>
      </c>
      <c r="I4" s="47">
        <v>910</v>
      </c>
      <c r="J4" s="48">
        <v>17.2680412371134</v>
      </c>
      <c r="K4" s="47">
        <v>531</v>
      </c>
      <c r="L4" s="48">
        <v>60.90909090909091</v>
      </c>
      <c r="M4" s="49">
        <v>1441</v>
      </c>
      <c r="N4" s="50">
        <v>30.289330922242314</v>
      </c>
      <c r="O4" s="61"/>
    </row>
    <row r="5" spans="1:15" s="8" customFormat="1" ht="15.75" customHeight="1">
      <c r="A5" s="30">
        <v>3</v>
      </c>
      <c r="B5" s="40" t="s">
        <v>9</v>
      </c>
      <c r="C5" s="47">
        <v>2048</v>
      </c>
      <c r="D5" s="48">
        <v>10.166756320602474</v>
      </c>
      <c r="E5" s="47">
        <v>1213</v>
      </c>
      <c r="F5" s="48">
        <v>36.445444319460066</v>
      </c>
      <c r="G5" s="56">
        <v>916</v>
      </c>
      <c r="H5" s="48">
        <v>43.573667711598745</v>
      </c>
      <c r="I5" s="47">
        <v>3261</v>
      </c>
      <c r="J5" s="48">
        <v>18.66812227074236</v>
      </c>
      <c r="K5" s="47">
        <v>245</v>
      </c>
      <c r="L5" s="48">
        <v>-35.18518518518518</v>
      </c>
      <c r="M5" s="49">
        <v>3506</v>
      </c>
      <c r="N5" s="50">
        <v>12.156110044785668</v>
      </c>
      <c r="O5" s="61"/>
    </row>
    <row r="6" spans="1:15" s="8" customFormat="1" ht="15.75" customHeight="1">
      <c r="A6" s="30">
        <v>4</v>
      </c>
      <c r="B6" s="40" t="s">
        <v>10</v>
      </c>
      <c r="C6" s="47">
        <v>1693</v>
      </c>
      <c r="D6" s="48">
        <v>19.3935119887165</v>
      </c>
      <c r="E6" s="47">
        <v>4713</v>
      </c>
      <c r="F6" s="48">
        <v>2.568008705114255</v>
      </c>
      <c r="G6" s="56">
        <v>3826</v>
      </c>
      <c r="H6" s="48">
        <v>0.5254860746190226</v>
      </c>
      <c r="I6" s="47">
        <v>6406</v>
      </c>
      <c r="J6" s="48">
        <v>6.53583901546649</v>
      </c>
      <c r="K6" s="47">
        <v>152</v>
      </c>
      <c r="L6" s="48">
        <v>-9.523809523809524</v>
      </c>
      <c r="M6" s="49">
        <v>6558</v>
      </c>
      <c r="N6" s="50">
        <v>6.099336676913121</v>
      </c>
      <c r="O6" s="61"/>
    </row>
    <row r="7" spans="1:15" s="8" customFormat="1" ht="15.75" customHeight="1">
      <c r="A7" s="30">
        <v>5</v>
      </c>
      <c r="B7" s="40" t="s">
        <v>11</v>
      </c>
      <c r="C7" s="47">
        <v>1772</v>
      </c>
      <c r="D7" s="48">
        <v>2.3094688221709005</v>
      </c>
      <c r="E7" s="47">
        <v>4338</v>
      </c>
      <c r="F7" s="48">
        <v>11.86178442496132</v>
      </c>
      <c r="G7" s="56">
        <v>0</v>
      </c>
      <c r="H7" s="48"/>
      <c r="I7" s="47">
        <v>6110</v>
      </c>
      <c r="J7" s="48">
        <v>8.9126559714795</v>
      </c>
      <c r="K7" s="47">
        <v>450</v>
      </c>
      <c r="L7" s="48">
        <v>38.888888888888886</v>
      </c>
      <c r="M7" s="49">
        <v>6560</v>
      </c>
      <c r="N7" s="50">
        <v>10.549376474553421</v>
      </c>
      <c r="O7" s="61"/>
    </row>
    <row r="8" spans="1:15" s="8" customFormat="1" ht="15.75" customHeight="1">
      <c r="A8" s="30">
        <v>6</v>
      </c>
      <c r="B8" s="40" t="s">
        <v>12</v>
      </c>
      <c r="C8" s="47">
        <v>155</v>
      </c>
      <c r="D8" s="48">
        <v>-3.125</v>
      </c>
      <c r="E8" s="47">
        <v>7</v>
      </c>
      <c r="F8" s="48">
        <v>-68.18181818181819</v>
      </c>
      <c r="G8" s="56">
        <v>5</v>
      </c>
      <c r="H8" s="48">
        <v>-77.27272727272727</v>
      </c>
      <c r="I8" s="47">
        <v>162</v>
      </c>
      <c r="J8" s="48">
        <v>-10.989010989010989</v>
      </c>
      <c r="K8" s="47">
        <v>1084</v>
      </c>
      <c r="L8" s="48">
        <v>-12.226720647773279</v>
      </c>
      <c r="M8" s="49">
        <v>1246</v>
      </c>
      <c r="N8" s="50">
        <v>-12.067748764996471</v>
      </c>
      <c r="O8" s="61"/>
    </row>
    <row r="9" spans="1:15" s="8" customFormat="1" ht="15.75" customHeight="1">
      <c r="A9" s="30">
        <v>7</v>
      </c>
      <c r="B9" s="40" t="s">
        <v>13</v>
      </c>
      <c r="C9" s="47">
        <v>438</v>
      </c>
      <c r="D9" s="48">
        <v>-20.938628158844764</v>
      </c>
      <c r="E9" s="47">
        <v>107</v>
      </c>
      <c r="F9" s="48">
        <v>-10.833333333333334</v>
      </c>
      <c r="G9" s="56">
        <v>67</v>
      </c>
      <c r="H9" s="48">
        <v>-16.25</v>
      </c>
      <c r="I9" s="47">
        <v>545</v>
      </c>
      <c r="J9" s="48">
        <v>-19.13946587537092</v>
      </c>
      <c r="K9" s="47">
        <v>463</v>
      </c>
      <c r="L9" s="48">
        <v>23.466666666666665</v>
      </c>
      <c r="M9" s="49">
        <v>1008</v>
      </c>
      <c r="N9" s="50">
        <v>-3.9084842707340326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1164</v>
      </c>
      <c r="D10" s="48">
        <v>45.13715710723192</v>
      </c>
      <c r="E10" s="47">
        <v>304</v>
      </c>
      <c r="F10" s="48">
        <v>74.71264367816092</v>
      </c>
      <c r="G10" s="56">
        <v>258</v>
      </c>
      <c r="H10" s="48">
        <v>89.70588235294117</v>
      </c>
      <c r="I10" s="47">
        <v>1468</v>
      </c>
      <c r="J10" s="48">
        <v>50.40983606557377</v>
      </c>
      <c r="K10" s="47">
        <v>182</v>
      </c>
      <c r="L10" s="48">
        <v>23.80952380952381</v>
      </c>
      <c r="M10" s="49">
        <v>1650</v>
      </c>
      <c r="N10" s="50">
        <v>46.92787177203918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2795</v>
      </c>
      <c r="D11" s="48">
        <v>-4.444444444444445</v>
      </c>
      <c r="E11" s="47">
        <v>823</v>
      </c>
      <c r="F11" s="48">
        <v>-13.093980992608236</v>
      </c>
      <c r="G11" s="56">
        <v>659</v>
      </c>
      <c r="H11" s="48">
        <v>-12.367021276595745</v>
      </c>
      <c r="I11" s="47">
        <v>3618</v>
      </c>
      <c r="J11" s="48">
        <v>-6.559917355371901</v>
      </c>
      <c r="K11" s="47">
        <v>811</v>
      </c>
      <c r="L11" s="48">
        <v>9.446693657219972</v>
      </c>
      <c r="M11" s="49">
        <v>4429</v>
      </c>
      <c r="N11" s="50">
        <v>-3.9887275092130934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4383</v>
      </c>
      <c r="D12" s="48">
        <v>9.712140175219023</v>
      </c>
      <c r="E12" s="47">
        <v>1700</v>
      </c>
      <c r="F12" s="48">
        <v>5.590062111801243</v>
      </c>
      <c r="G12" s="56">
        <v>1313</v>
      </c>
      <c r="H12" s="48">
        <v>0.15255530129672007</v>
      </c>
      <c r="I12" s="47">
        <v>6083</v>
      </c>
      <c r="J12" s="48">
        <v>8.528099910793934</v>
      </c>
      <c r="K12" s="47">
        <v>358</v>
      </c>
      <c r="L12" s="48">
        <v>15.112540192926046</v>
      </c>
      <c r="M12" s="49">
        <v>6441</v>
      </c>
      <c r="N12" s="50">
        <v>8.874239350912779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227</v>
      </c>
      <c r="D13" s="48">
        <v>8.095238095238095</v>
      </c>
      <c r="E13" s="47">
        <v>0</v>
      </c>
      <c r="F13" s="48"/>
      <c r="G13" s="56">
        <v>0</v>
      </c>
      <c r="H13" s="48"/>
      <c r="I13" s="47">
        <v>227</v>
      </c>
      <c r="J13" s="48">
        <v>8.095238095238095</v>
      </c>
      <c r="K13" s="47">
        <v>136</v>
      </c>
      <c r="L13" s="48">
        <v>151.85185185185185</v>
      </c>
      <c r="M13" s="49">
        <v>363</v>
      </c>
      <c r="N13" s="50">
        <v>37.5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146</v>
      </c>
      <c r="D14" s="48">
        <v>461.53846153846155</v>
      </c>
      <c r="E14" s="47">
        <v>159</v>
      </c>
      <c r="F14" s="48">
        <v>69.14893617021276</v>
      </c>
      <c r="G14" s="56">
        <v>116</v>
      </c>
      <c r="H14" s="48">
        <v>52.63157894736842</v>
      </c>
      <c r="I14" s="47">
        <v>305</v>
      </c>
      <c r="J14" s="48">
        <v>154.16666666666666</v>
      </c>
      <c r="K14" s="47">
        <v>344</v>
      </c>
      <c r="L14" s="48">
        <v>-29.79591836734694</v>
      </c>
      <c r="M14" s="49">
        <v>649</v>
      </c>
      <c r="N14" s="50">
        <v>6.39344262295082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356</v>
      </c>
      <c r="D15" s="48">
        <v>-9.644670050761421</v>
      </c>
      <c r="E15" s="47">
        <v>1907</v>
      </c>
      <c r="F15" s="48">
        <v>6.5363128491620115</v>
      </c>
      <c r="G15" s="56">
        <v>1643</v>
      </c>
      <c r="H15" s="48">
        <v>6.966145833333333</v>
      </c>
      <c r="I15" s="47">
        <v>2263</v>
      </c>
      <c r="J15" s="48">
        <v>3.6172161172161172</v>
      </c>
      <c r="K15" s="47">
        <v>605</v>
      </c>
      <c r="L15" s="48">
        <v>-1.7857142857142858</v>
      </c>
      <c r="M15" s="49">
        <v>2868</v>
      </c>
      <c r="N15" s="50">
        <v>2.4285714285714284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380</v>
      </c>
      <c r="D16" s="48">
        <v>0.5291005291005291</v>
      </c>
      <c r="E16" s="47">
        <v>0</v>
      </c>
      <c r="F16" s="48">
        <v>-100</v>
      </c>
      <c r="G16" s="56">
        <v>0</v>
      </c>
      <c r="H16" s="48">
        <v>-100</v>
      </c>
      <c r="I16" s="47">
        <v>380</v>
      </c>
      <c r="J16" s="48">
        <v>0</v>
      </c>
      <c r="K16" s="47">
        <v>161</v>
      </c>
      <c r="L16" s="48">
        <v>-11.049723756906078</v>
      </c>
      <c r="M16" s="49">
        <v>541</v>
      </c>
      <c r="N16" s="50">
        <v>-3.5650623885918002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278</v>
      </c>
      <c r="D17" s="48">
        <v>-15.24390243902439</v>
      </c>
      <c r="E17" s="47">
        <v>424</v>
      </c>
      <c r="F17" s="48">
        <v>22.54335260115607</v>
      </c>
      <c r="G17" s="56">
        <v>334</v>
      </c>
      <c r="H17" s="48">
        <v>35.77235772357724</v>
      </c>
      <c r="I17" s="47">
        <v>702</v>
      </c>
      <c r="J17" s="48">
        <v>4.154302670623146</v>
      </c>
      <c r="K17" s="47">
        <v>138</v>
      </c>
      <c r="L17" s="48">
        <v>18.96551724137931</v>
      </c>
      <c r="M17" s="49">
        <v>840</v>
      </c>
      <c r="N17" s="50">
        <v>6.329113924050633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622</v>
      </c>
      <c r="D18" s="48">
        <v>-0.48</v>
      </c>
      <c r="E18" s="47">
        <v>779</v>
      </c>
      <c r="F18" s="48">
        <v>4.005340453938585</v>
      </c>
      <c r="G18" s="56">
        <v>653</v>
      </c>
      <c r="H18" s="48">
        <v>-1.2102874432677762</v>
      </c>
      <c r="I18" s="47">
        <v>1401</v>
      </c>
      <c r="J18" s="48">
        <v>1.965065502183406</v>
      </c>
      <c r="K18" s="47">
        <v>799</v>
      </c>
      <c r="L18" s="48">
        <v>0.8838383838383839</v>
      </c>
      <c r="M18" s="49">
        <v>2200</v>
      </c>
      <c r="N18" s="50">
        <v>1.569713758079409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1396</v>
      </c>
      <c r="D19" s="48">
        <v>21.81500872600349</v>
      </c>
      <c r="E19" s="47">
        <v>418</v>
      </c>
      <c r="F19" s="48">
        <v>-15.384615384615385</v>
      </c>
      <c r="G19" s="56">
        <v>326</v>
      </c>
      <c r="H19" s="48">
        <v>-24.88479262672811</v>
      </c>
      <c r="I19" s="47">
        <v>1814</v>
      </c>
      <c r="J19" s="48">
        <v>10.609756097560975</v>
      </c>
      <c r="K19" s="47">
        <v>158</v>
      </c>
      <c r="L19" s="48">
        <v>17.91044776119403</v>
      </c>
      <c r="M19" s="49">
        <v>1972</v>
      </c>
      <c r="N19" s="50">
        <v>11.161217587373168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4517</v>
      </c>
      <c r="D20" s="48">
        <v>-0.6160616061606161</v>
      </c>
      <c r="E20" s="47">
        <v>2682</v>
      </c>
      <c r="F20" s="48">
        <v>15.156719622155432</v>
      </c>
      <c r="G20" s="56">
        <v>2679</v>
      </c>
      <c r="H20" s="48">
        <v>15.027908973808502</v>
      </c>
      <c r="I20" s="47">
        <v>7199</v>
      </c>
      <c r="J20" s="48">
        <v>4.727960430608088</v>
      </c>
      <c r="K20" s="47">
        <v>1488</v>
      </c>
      <c r="L20" s="48">
        <v>4.567814476458187</v>
      </c>
      <c r="M20" s="49">
        <v>8687</v>
      </c>
      <c r="N20" s="50">
        <v>4.70049415451368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3372</v>
      </c>
      <c r="D21" s="48">
        <v>18.2328190743338</v>
      </c>
      <c r="E21" s="47">
        <v>14516</v>
      </c>
      <c r="F21" s="48">
        <v>3.3755875231448513</v>
      </c>
      <c r="G21" s="56">
        <v>9939</v>
      </c>
      <c r="H21" s="48">
        <v>3.391241027774888</v>
      </c>
      <c r="I21" s="47">
        <v>17888</v>
      </c>
      <c r="J21" s="48">
        <v>5.883745708535574</v>
      </c>
      <c r="K21" s="47">
        <v>384</v>
      </c>
      <c r="L21" s="48">
        <v>17.073170731707318</v>
      </c>
      <c r="M21" s="49">
        <v>18272</v>
      </c>
      <c r="N21" s="50">
        <v>6.096852862617582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2402</v>
      </c>
      <c r="D22" s="48">
        <v>-5.2465483234714005</v>
      </c>
      <c r="E22" s="47">
        <v>3005</v>
      </c>
      <c r="F22" s="48">
        <v>4.813393791419602</v>
      </c>
      <c r="G22" s="56">
        <v>2502</v>
      </c>
      <c r="H22" s="48">
        <v>4.5549519431675725</v>
      </c>
      <c r="I22" s="47">
        <v>5407</v>
      </c>
      <c r="J22" s="48">
        <v>0.09255831173639392</v>
      </c>
      <c r="K22" s="47">
        <v>1194</v>
      </c>
      <c r="L22" s="48">
        <v>-5.162827640984909</v>
      </c>
      <c r="M22" s="49">
        <v>6601</v>
      </c>
      <c r="N22" s="50">
        <v>-0.9007656508031827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2260</v>
      </c>
      <c r="D23" s="48">
        <v>-0.920648838228847</v>
      </c>
      <c r="E23" s="47">
        <v>978</v>
      </c>
      <c r="F23" s="48">
        <v>-4.023552502453386</v>
      </c>
      <c r="G23" s="56">
        <v>809</v>
      </c>
      <c r="H23" s="48">
        <v>-5.1582649472450175</v>
      </c>
      <c r="I23" s="47">
        <v>3238</v>
      </c>
      <c r="J23" s="48">
        <v>-1.878787878787879</v>
      </c>
      <c r="K23" s="47">
        <v>3703</v>
      </c>
      <c r="L23" s="48">
        <v>-0.18867924528301888</v>
      </c>
      <c r="M23" s="49">
        <v>6941</v>
      </c>
      <c r="N23" s="50">
        <v>-0.9843081312410842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3844</v>
      </c>
      <c r="D24" s="48">
        <v>-3.051702395964691</v>
      </c>
      <c r="E24" s="47">
        <v>955</v>
      </c>
      <c r="F24" s="48">
        <v>-3.7298387096774195</v>
      </c>
      <c r="G24" s="56">
        <v>802</v>
      </c>
      <c r="H24" s="48">
        <v>-1.7156862745098038</v>
      </c>
      <c r="I24" s="47">
        <v>4799</v>
      </c>
      <c r="J24" s="48">
        <v>-3.187411740972362</v>
      </c>
      <c r="K24" s="47">
        <v>341</v>
      </c>
      <c r="L24" s="48">
        <v>6.230529595015576</v>
      </c>
      <c r="M24" s="49">
        <v>5140</v>
      </c>
      <c r="N24" s="50">
        <v>-2.614626752557787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272</v>
      </c>
      <c r="D25" s="48">
        <v>-21.159420289855074</v>
      </c>
      <c r="E25" s="47">
        <v>120</v>
      </c>
      <c r="F25" s="48">
        <v>-2.4390243902439024</v>
      </c>
      <c r="G25" s="56">
        <v>84</v>
      </c>
      <c r="H25" s="48">
        <v>-11.578947368421053</v>
      </c>
      <c r="I25" s="47">
        <v>392</v>
      </c>
      <c r="J25" s="48">
        <v>-16.23931623931624</v>
      </c>
      <c r="K25" s="47">
        <v>387</v>
      </c>
      <c r="L25" s="48">
        <v>-9.154929577464788</v>
      </c>
      <c r="M25" s="49">
        <v>779</v>
      </c>
      <c r="N25" s="50">
        <v>-12.863534675615213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41</v>
      </c>
      <c r="D26" s="48">
        <v>-63.716814159292035</v>
      </c>
      <c r="E26" s="47">
        <v>104</v>
      </c>
      <c r="F26" s="48">
        <v>-22.962962962962962</v>
      </c>
      <c r="G26" s="56">
        <v>86</v>
      </c>
      <c r="H26" s="48">
        <v>-21.818181818181817</v>
      </c>
      <c r="I26" s="47">
        <v>145</v>
      </c>
      <c r="J26" s="48">
        <v>-41.53225806451613</v>
      </c>
      <c r="K26" s="47">
        <v>308</v>
      </c>
      <c r="L26" s="48">
        <v>-11.239193083573488</v>
      </c>
      <c r="M26" s="49">
        <v>453</v>
      </c>
      <c r="N26" s="50">
        <v>-23.865546218487395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254</v>
      </c>
      <c r="D27" s="48">
        <v>-18.327974276527332</v>
      </c>
      <c r="E27" s="47">
        <v>300</v>
      </c>
      <c r="F27" s="48">
        <v>-17.12707182320442</v>
      </c>
      <c r="G27" s="56">
        <v>255</v>
      </c>
      <c r="H27" s="48">
        <v>-18.006430868167204</v>
      </c>
      <c r="I27" s="47">
        <v>554</v>
      </c>
      <c r="J27" s="48">
        <v>-17.682020802377416</v>
      </c>
      <c r="K27" s="47">
        <v>318</v>
      </c>
      <c r="L27" s="48">
        <v>4.262295081967213</v>
      </c>
      <c r="M27" s="49">
        <v>872</v>
      </c>
      <c r="N27" s="50">
        <v>-10.838445807770961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922</v>
      </c>
      <c r="D28" s="48">
        <v>-8.25870646766169</v>
      </c>
      <c r="E28" s="47">
        <v>3035</v>
      </c>
      <c r="F28" s="48">
        <v>3.126061841658172</v>
      </c>
      <c r="G28" s="56">
        <v>0</v>
      </c>
      <c r="H28" s="48"/>
      <c r="I28" s="47">
        <v>3957</v>
      </c>
      <c r="J28" s="48">
        <v>0.22796352583586627</v>
      </c>
      <c r="K28" s="47">
        <v>663</v>
      </c>
      <c r="L28" s="48">
        <v>2.314814814814815</v>
      </c>
      <c r="M28" s="49">
        <v>4620</v>
      </c>
      <c r="N28" s="50">
        <v>0.5221932114882507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617</v>
      </c>
      <c r="D29" s="48">
        <v>-13.464235624123422</v>
      </c>
      <c r="E29" s="47">
        <v>97</v>
      </c>
      <c r="F29" s="48">
        <v>40.57971014492754</v>
      </c>
      <c r="G29" s="56">
        <v>97</v>
      </c>
      <c r="H29" s="48">
        <v>155.26315789473685</v>
      </c>
      <c r="I29" s="47">
        <v>714</v>
      </c>
      <c r="J29" s="48">
        <v>-8.695652173913043</v>
      </c>
      <c r="K29" s="47">
        <v>444</v>
      </c>
      <c r="L29" s="48">
        <v>63.837638376383765</v>
      </c>
      <c r="M29" s="49">
        <v>1158</v>
      </c>
      <c r="N29" s="50">
        <v>9.971509971509972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191</v>
      </c>
      <c r="D30" s="48">
        <v>20.12578616352201</v>
      </c>
      <c r="E30" s="47">
        <v>824</v>
      </c>
      <c r="F30" s="48">
        <v>60.62378167641326</v>
      </c>
      <c r="G30" s="56">
        <v>440</v>
      </c>
      <c r="H30" s="48">
        <v>34.969325153374236</v>
      </c>
      <c r="I30" s="47">
        <v>1015</v>
      </c>
      <c r="J30" s="48">
        <v>51.041666666666664</v>
      </c>
      <c r="K30" s="47">
        <v>364</v>
      </c>
      <c r="L30" s="48">
        <v>-1.3550135501355014</v>
      </c>
      <c r="M30" s="49">
        <v>1379</v>
      </c>
      <c r="N30" s="50">
        <v>32.468780019212296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844</v>
      </c>
      <c r="D31" s="48">
        <v>-22.99270072992701</v>
      </c>
      <c r="E31" s="47">
        <v>2466</v>
      </c>
      <c r="F31" s="48">
        <v>0.32546786004882017</v>
      </c>
      <c r="G31" s="56">
        <v>2396</v>
      </c>
      <c r="H31" s="48">
        <v>3.633217993079585</v>
      </c>
      <c r="I31" s="47">
        <v>3310</v>
      </c>
      <c r="J31" s="48">
        <v>-6.86550365785031</v>
      </c>
      <c r="K31" s="47">
        <v>1318</v>
      </c>
      <c r="L31" s="48">
        <v>2.09140201394268</v>
      </c>
      <c r="M31" s="49">
        <v>4628</v>
      </c>
      <c r="N31" s="50">
        <v>-4.478844169246646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10908</v>
      </c>
      <c r="D32" s="48">
        <v>0.47899778924097275</v>
      </c>
      <c r="E32" s="47">
        <v>19104</v>
      </c>
      <c r="F32" s="48">
        <v>10.008061729816884</v>
      </c>
      <c r="G32" s="56">
        <v>11861</v>
      </c>
      <c r="H32" s="48">
        <v>8.716773602199817</v>
      </c>
      <c r="I32" s="47">
        <v>30012</v>
      </c>
      <c r="J32" s="48">
        <v>6.342569626532493</v>
      </c>
      <c r="K32" s="47">
        <v>13</v>
      </c>
      <c r="L32" s="48">
        <v>-27.77777777777778</v>
      </c>
      <c r="M32" s="49">
        <v>30025</v>
      </c>
      <c r="N32" s="50">
        <v>6.320821529745042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38</v>
      </c>
      <c r="D33" s="48">
        <v>5.555555555555555</v>
      </c>
      <c r="E33" s="47">
        <v>34</v>
      </c>
      <c r="F33" s="48">
        <v>36</v>
      </c>
      <c r="G33" s="56">
        <v>34</v>
      </c>
      <c r="H33" s="48">
        <v>36</v>
      </c>
      <c r="I33" s="47">
        <v>72</v>
      </c>
      <c r="J33" s="48">
        <v>18.0327868852459</v>
      </c>
      <c r="K33" s="47">
        <v>225</v>
      </c>
      <c r="L33" s="48">
        <v>-19.9288256227758</v>
      </c>
      <c r="M33" s="49">
        <v>297</v>
      </c>
      <c r="N33" s="50">
        <v>-13.157894736842104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1779</v>
      </c>
      <c r="D34" s="48">
        <v>8.277541083384053</v>
      </c>
      <c r="E34" s="47">
        <v>1680</v>
      </c>
      <c r="F34" s="48">
        <v>4.8034934497816595</v>
      </c>
      <c r="G34" s="56">
        <v>1423</v>
      </c>
      <c r="H34" s="48">
        <v>0.07032348804500703</v>
      </c>
      <c r="I34" s="47">
        <v>3459</v>
      </c>
      <c r="J34" s="48">
        <v>6.561922365988909</v>
      </c>
      <c r="K34" s="47">
        <v>479</v>
      </c>
      <c r="L34" s="48">
        <v>-14.157706093189963</v>
      </c>
      <c r="M34" s="49">
        <v>3938</v>
      </c>
      <c r="N34" s="50">
        <v>3.52260778128286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885</v>
      </c>
      <c r="D35" s="48">
        <v>23.08762169680111</v>
      </c>
      <c r="E35" s="47">
        <v>619</v>
      </c>
      <c r="F35" s="48">
        <v>111.98630136986301</v>
      </c>
      <c r="G35" s="56">
        <v>601</v>
      </c>
      <c r="H35" s="48">
        <v>125.93984962406014</v>
      </c>
      <c r="I35" s="47">
        <v>1504</v>
      </c>
      <c r="J35" s="48">
        <v>48.76360039564787</v>
      </c>
      <c r="K35" s="47">
        <v>80</v>
      </c>
      <c r="L35" s="48">
        <v>-45.945945945945944</v>
      </c>
      <c r="M35" s="49">
        <v>1584</v>
      </c>
      <c r="N35" s="50">
        <v>36.6695427092321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191</v>
      </c>
      <c r="D36" s="48">
        <v>-31.294964028776977</v>
      </c>
      <c r="E36" s="47">
        <v>1396</v>
      </c>
      <c r="F36" s="48">
        <v>34.48940269749518</v>
      </c>
      <c r="G36" s="56">
        <v>1174</v>
      </c>
      <c r="H36" s="48">
        <v>24.364406779661017</v>
      </c>
      <c r="I36" s="47">
        <v>1587</v>
      </c>
      <c r="J36" s="48">
        <v>20.592705167173253</v>
      </c>
      <c r="K36" s="47">
        <v>294</v>
      </c>
      <c r="L36" s="48">
        <v>-32.25806451612903</v>
      </c>
      <c r="M36" s="49">
        <v>1881</v>
      </c>
      <c r="N36" s="50">
        <v>7.485714285714286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359</v>
      </c>
      <c r="D37" s="48">
        <v>1.1267605633802817</v>
      </c>
      <c r="E37" s="47">
        <v>379</v>
      </c>
      <c r="F37" s="48">
        <v>-27.671755725190838</v>
      </c>
      <c r="G37" s="56">
        <v>329</v>
      </c>
      <c r="H37" s="48">
        <v>-29.399141630901287</v>
      </c>
      <c r="I37" s="47">
        <v>738</v>
      </c>
      <c r="J37" s="48">
        <v>-16.040955631399317</v>
      </c>
      <c r="K37" s="47">
        <v>466</v>
      </c>
      <c r="L37" s="48">
        <v>10.42654028436019</v>
      </c>
      <c r="M37" s="49">
        <v>1204</v>
      </c>
      <c r="N37" s="50">
        <v>-7.455803228285934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1883</v>
      </c>
      <c r="D38" s="48">
        <v>13.983050847457626</v>
      </c>
      <c r="E38" s="47">
        <v>4921</v>
      </c>
      <c r="F38" s="48">
        <v>2.0319303338171264</v>
      </c>
      <c r="G38" s="56">
        <v>4132</v>
      </c>
      <c r="H38" s="48">
        <v>-0.21733880705143685</v>
      </c>
      <c r="I38" s="47">
        <v>6804</v>
      </c>
      <c r="J38" s="48">
        <v>5.081081081081081</v>
      </c>
      <c r="K38" s="47">
        <v>618</v>
      </c>
      <c r="L38" s="48">
        <v>7.291666666666667</v>
      </c>
      <c r="M38" s="49">
        <v>7422</v>
      </c>
      <c r="N38" s="50">
        <v>5.261665012055028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1133</v>
      </c>
      <c r="D39" s="48">
        <v>0.5323868677905945</v>
      </c>
      <c r="E39" s="47">
        <v>2494</v>
      </c>
      <c r="F39" s="48">
        <v>-3.145631067961165</v>
      </c>
      <c r="G39" s="56">
        <v>1686</v>
      </c>
      <c r="H39" s="48">
        <v>-7.0049641478212905</v>
      </c>
      <c r="I39" s="47">
        <v>3627</v>
      </c>
      <c r="J39" s="48">
        <v>-2.025931928687196</v>
      </c>
      <c r="K39" s="47">
        <v>360</v>
      </c>
      <c r="L39" s="48">
        <v>29.96389891696751</v>
      </c>
      <c r="M39" s="49">
        <v>3987</v>
      </c>
      <c r="N39" s="50">
        <v>0.20105554159336517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55973</v>
      </c>
      <c r="D40" s="50">
        <v>2.6970992422435462</v>
      </c>
      <c r="E40" s="12">
        <f>SUM(E3:E39)</f>
        <v>77719</v>
      </c>
      <c r="F40" s="50">
        <v>6.617737842101653</v>
      </c>
      <c r="G40" s="13">
        <f>SUM(G3:G39)</f>
        <v>52391</v>
      </c>
      <c r="H40" s="48">
        <v>5.114160747963565</v>
      </c>
      <c r="I40" s="12">
        <f>SUM(I3:I39)</f>
        <v>133692</v>
      </c>
      <c r="J40" s="50">
        <v>4.940422926576556</v>
      </c>
      <c r="K40" s="12">
        <f>SUM(K3:K39)</f>
        <v>20184</v>
      </c>
      <c r="L40" s="50">
        <v>1.2439807383627608</v>
      </c>
      <c r="M40" s="12">
        <f>SUM(M3:M39)</f>
        <v>153876</v>
      </c>
      <c r="N40" s="50">
        <v>4.440251401577369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Agosto'!C1</f>
        <v>Agosto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116339</v>
      </c>
      <c r="D3" s="48">
        <v>0.6149029646798353</v>
      </c>
      <c r="E3" s="47">
        <v>76413</v>
      </c>
      <c r="F3" s="48">
        <v>-17.26523673924577</v>
      </c>
      <c r="G3" s="56">
        <v>72712</v>
      </c>
      <c r="H3" s="48">
        <v>-18.68394860152764</v>
      </c>
      <c r="I3" s="47">
        <v>179</v>
      </c>
      <c r="J3" s="48">
        <v>-50.824175824175825</v>
      </c>
      <c r="K3" s="47">
        <v>192931</v>
      </c>
      <c r="L3" s="48">
        <v>-7.400972397540689</v>
      </c>
      <c r="M3" s="47">
        <v>94</v>
      </c>
      <c r="N3" s="48">
        <v>-29.850746268656717</v>
      </c>
      <c r="O3" s="49">
        <v>193025</v>
      </c>
      <c r="P3" s="50">
        <v>-7.415401587644195</v>
      </c>
      <c r="Q3" s="61"/>
    </row>
    <row r="4" spans="1:17" s="8" customFormat="1" ht="15.75" customHeight="1">
      <c r="A4" s="30">
        <v>2</v>
      </c>
      <c r="B4" s="40" t="s">
        <v>8</v>
      </c>
      <c r="C4" s="47">
        <v>17550</v>
      </c>
      <c r="D4" s="48">
        <v>42.729342875731945</v>
      </c>
      <c r="E4" s="47">
        <v>42255</v>
      </c>
      <c r="F4" s="48">
        <v>18.212337389844734</v>
      </c>
      <c r="G4" s="56">
        <v>35876</v>
      </c>
      <c r="H4" s="48">
        <v>21.770416129251238</v>
      </c>
      <c r="I4" s="47">
        <v>2498</v>
      </c>
      <c r="J4" s="48">
        <v>68.78378378378379</v>
      </c>
      <c r="K4" s="47">
        <v>62303</v>
      </c>
      <c r="L4" s="48">
        <v>25.811271985622263</v>
      </c>
      <c r="M4" s="47">
        <v>611</v>
      </c>
      <c r="N4" s="48">
        <v>21.47117296222664</v>
      </c>
      <c r="O4" s="49">
        <v>62914</v>
      </c>
      <c r="P4" s="50">
        <v>25.767631536862307</v>
      </c>
      <c r="Q4" s="61"/>
    </row>
    <row r="5" spans="1:17" s="8" customFormat="1" ht="15.75" customHeight="1">
      <c r="A5" s="30">
        <v>3</v>
      </c>
      <c r="B5" s="40" t="s">
        <v>9</v>
      </c>
      <c r="C5" s="47">
        <v>230418</v>
      </c>
      <c r="D5" s="48">
        <v>8.717992271434031</v>
      </c>
      <c r="E5" s="47">
        <v>138226</v>
      </c>
      <c r="F5" s="48">
        <v>46.05143593753302</v>
      </c>
      <c r="G5" s="56">
        <v>112842</v>
      </c>
      <c r="H5" s="48">
        <v>51.79585138152762</v>
      </c>
      <c r="I5" s="47">
        <v>3849</v>
      </c>
      <c r="J5" s="48">
        <v>4.33721875847113</v>
      </c>
      <c r="K5" s="47">
        <v>372493</v>
      </c>
      <c r="L5" s="48">
        <v>20.053694822607262</v>
      </c>
      <c r="M5" s="47">
        <v>273</v>
      </c>
      <c r="N5" s="48">
        <v>-11.074918566775244</v>
      </c>
      <c r="O5" s="49">
        <v>372766</v>
      </c>
      <c r="P5" s="50">
        <v>20.022924924093388</v>
      </c>
      <c r="Q5" s="61"/>
    </row>
    <row r="6" spans="1:17" s="8" customFormat="1" ht="15.75" customHeight="1">
      <c r="A6" s="30">
        <v>4</v>
      </c>
      <c r="B6" s="40" t="s">
        <v>10</v>
      </c>
      <c r="C6" s="47">
        <v>210193</v>
      </c>
      <c r="D6" s="48">
        <v>18.904256823645877</v>
      </c>
      <c r="E6" s="47">
        <v>626803</v>
      </c>
      <c r="F6" s="48">
        <v>2.5587198219793343</v>
      </c>
      <c r="G6" s="56">
        <v>523772</v>
      </c>
      <c r="H6" s="48">
        <v>-0.2751243771622015</v>
      </c>
      <c r="I6" s="47">
        <v>2187</v>
      </c>
      <c r="J6" s="48">
        <v>40.73359073359073</v>
      </c>
      <c r="K6" s="47">
        <v>839183</v>
      </c>
      <c r="L6" s="48">
        <v>6.293778040111768</v>
      </c>
      <c r="M6" s="47">
        <v>140</v>
      </c>
      <c r="N6" s="48">
        <v>-13.043478260869565</v>
      </c>
      <c r="O6" s="49">
        <v>839323</v>
      </c>
      <c r="P6" s="50">
        <v>6.289835434461885</v>
      </c>
      <c r="Q6" s="61"/>
    </row>
    <row r="7" spans="1:17" s="8" customFormat="1" ht="15.75" customHeight="1">
      <c r="A7" s="30">
        <v>5</v>
      </c>
      <c r="B7" s="40" t="s">
        <v>11</v>
      </c>
      <c r="C7" s="47">
        <v>155335</v>
      </c>
      <c r="D7" s="48">
        <v>-2.4161175014606013</v>
      </c>
      <c r="E7" s="47">
        <v>440692</v>
      </c>
      <c r="F7" s="48">
        <v>17.88661600151942</v>
      </c>
      <c r="G7" s="56">
        <v>0</v>
      </c>
      <c r="H7" s="48"/>
      <c r="I7" s="47">
        <v>8768</v>
      </c>
      <c r="J7" s="48">
        <v>13.825782162793717</v>
      </c>
      <c r="K7" s="47">
        <v>604795</v>
      </c>
      <c r="L7" s="48">
        <v>11.851802534070881</v>
      </c>
      <c r="M7" s="47">
        <v>486</v>
      </c>
      <c r="N7" s="48">
        <v>2.5316455696202533</v>
      </c>
      <c r="O7" s="49">
        <v>605281</v>
      </c>
      <c r="P7" s="50">
        <v>11.843639420900432</v>
      </c>
      <c r="Q7" s="61"/>
    </row>
    <row r="8" spans="1:17" s="8" customFormat="1" ht="15.75" customHeight="1">
      <c r="A8" s="30">
        <v>6</v>
      </c>
      <c r="B8" s="40" t="s">
        <v>12</v>
      </c>
      <c r="C8" s="47">
        <v>3700</v>
      </c>
      <c r="D8" s="48">
        <v>14.444788122486854</v>
      </c>
      <c r="E8" s="47">
        <v>56</v>
      </c>
      <c r="F8" s="48">
        <v>-75.86206896551724</v>
      </c>
      <c r="G8" s="56">
        <v>0</v>
      </c>
      <c r="H8" s="48">
        <v>-100</v>
      </c>
      <c r="I8" s="47">
        <v>0</v>
      </c>
      <c r="J8" s="48"/>
      <c r="K8" s="47">
        <v>3756</v>
      </c>
      <c r="L8" s="48">
        <v>8.398268398268398</v>
      </c>
      <c r="M8" s="47">
        <v>794</v>
      </c>
      <c r="N8" s="48">
        <v>-8.840413318025258</v>
      </c>
      <c r="O8" s="49">
        <v>4550</v>
      </c>
      <c r="P8" s="50">
        <v>4.935424354243542</v>
      </c>
      <c r="Q8" s="61"/>
    </row>
    <row r="9" spans="1:17" s="8" customFormat="1" ht="15.75" customHeight="1">
      <c r="A9" s="30">
        <v>7</v>
      </c>
      <c r="B9" s="40" t="s">
        <v>13</v>
      </c>
      <c r="C9" s="47">
        <v>6912</v>
      </c>
      <c r="D9" s="48">
        <v>-52.68346111719606</v>
      </c>
      <c r="E9" s="47">
        <v>13219</v>
      </c>
      <c r="F9" s="48">
        <v>5.5409181636726546</v>
      </c>
      <c r="G9" s="56">
        <v>10881</v>
      </c>
      <c r="H9" s="48">
        <v>-4.48560393258427</v>
      </c>
      <c r="I9" s="47">
        <v>2</v>
      </c>
      <c r="J9" s="48">
        <v>-83.33333333333333</v>
      </c>
      <c r="K9" s="47">
        <v>20133</v>
      </c>
      <c r="L9" s="48">
        <v>-25.83164487014183</v>
      </c>
      <c r="M9" s="47">
        <v>297</v>
      </c>
      <c r="N9" s="48">
        <v>1.0204081632653061</v>
      </c>
      <c r="O9" s="49">
        <v>20430</v>
      </c>
      <c r="P9" s="50">
        <v>-25.54393381683006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145328</v>
      </c>
      <c r="D10" s="48">
        <v>41.79586500278073</v>
      </c>
      <c r="E10" s="47">
        <v>41279</v>
      </c>
      <c r="F10" s="48">
        <v>106.64297156587905</v>
      </c>
      <c r="G10" s="56">
        <v>38216</v>
      </c>
      <c r="H10" s="48">
        <v>114.04727231992831</v>
      </c>
      <c r="I10" s="47">
        <v>1700</v>
      </c>
      <c r="J10" s="48">
        <v>-24.073246985261278</v>
      </c>
      <c r="K10" s="47">
        <v>188307</v>
      </c>
      <c r="L10" s="48">
        <v>51.0007537728738</v>
      </c>
      <c r="M10" s="47">
        <v>329</v>
      </c>
      <c r="N10" s="48">
        <v>75</v>
      </c>
      <c r="O10" s="49">
        <v>188636</v>
      </c>
      <c r="P10" s="50">
        <v>51.03687927362403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309324</v>
      </c>
      <c r="D11" s="48">
        <v>5.900961354112459</v>
      </c>
      <c r="E11" s="47">
        <v>104818</v>
      </c>
      <c r="F11" s="48">
        <v>-12.868768651443487</v>
      </c>
      <c r="G11" s="56">
        <v>90190</v>
      </c>
      <c r="H11" s="48">
        <v>-12.668364432136183</v>
      </c>
      <c r="I11" s="47">
        <v>662</v>
      </c>
      <c r="J11" s="48">
        <v>-61.05882352941177</v>
      </c>
      <c r="K11" s="47">
        <v>414804</v>
      </c>
      <c r="L11" s="48">
        <v>0.17315201877866246</v>
      </c>
      <c r="M11" s="47">
        <v>1322</v>
      </c>
      <c r="N11" s="48">
        <v>22.181146025878004</v>
      </c>
      <c r="O11" s="49">
        <v>416126</v>
      </c>
      <c r="P11" s="50">
        <v>0.23050853989580147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531892</v>
      </c>
      <c r="D12" s="48">
        <v>11.04333030616186</v>
      </c>
      <c r="E12" s="47">
        <v>210503</v>
      </c>
      <c r="F12" s="48">
        <v>5.494665203293592</v>
      </c>
      <c r="G12" s="56">
        <v>166213</v>
      </c>
      <c r="H12" s="48">
        <v>0.8017417566756221</v>
      </c>
      <c r="I12" s="47">
        <v>3200</v>
      </c>
      <c r="J12" s="48">
        <v>-17.84338896020539</v>
      </c>
      <c r="K12" s="47">
        <v>745595</v>
      </c>
      <c r="L12" s="48">
        <v>9.25605447599677</v>
      </c>
      <c r="M12" s="47">
        <v>659</v>
      </c>
      <c r="N12" s="48">
        <v>4.437400950871632</v>
      </c>
      <c r="O12" s="49">
        <v>746254</v>
      </c>
      <c r="P12" s="50">
        <v>9.251603080256492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12419</v>
      </c>
      <c r="D13" s="48">
        <v>-7.713457680017835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12419</v>
      </c>
      <c r="L13" s="48">
        <v>-7.713457680017835</v>
      </c>
      <c r="M13" s="47">
        <v>92</v>
      </c>
      <c r="N13" s="48">
        <v>-3.1578947368421053</v>
      </c>
      <c r="O13" s="49">
        <v>12511</v>
      </c>
      <c r="P13" s="50">
        <v>-7.681523022432113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4330</v>
      </c>
      <c r="D14" s="48">
        <v>10.685071574642127</v>
      </c>
      <c r="E14" s="47">
        <v>19363</v>
      </c>
      <c r="F14" s="48">
        <v>67.26848652384243</v>
      </c>
      <c r="G14" s="56">
        <v>14948</v>
      </c>
      <c r="H14" s="48">
        <v>57.11582930418331</v>
      </c>
      <c r="I14" s="47">
        <v>696</v>
      </c>
      <c r="J14" s="48">
        <v>74.87437185929649</v>
      </c>
      <c r="K14" s="47">
        <v>24389</v>
      </c>
      <c r="L14" s="48">
        <v>53.52511645474002</v>
      </c>
      <c r="M14" s="47">
        <v>207</v>
      </c>
      <c r="N14" s="48">
        <v>-8</v>
      </c>
      <c r="O14" s="49">
        <v>24596</v>
      </c>
      <c r="P14" s="50">
        <v>52.66588045434796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34278</v>
      </c>
      <c r="D15" s="48">
        <v>-6.81021123888753</v>
      </c>
      <c r="E15" s="47">
        <v>131986</v>
      </c>
      <c r="F15" s="48">
        <v>6.343412857637798</v>
      </c>
      <c r="G15" s="56">
        <v>114063</v>
      </c>
      <c r="H15" s="48">
        <v>7.75196727660901</v>
      </c>
      <c r="I15" s="47">
        <v>24</v>
      </c>
      <c r="J15" s="48">
        <v>-14.285714285714286</v>
      </c>
      <c r="K15" s="47">
        <v>166288</v>
      </c>
      <c r="L15" s="48">
        <v>3.333250478486739</v>
      </c>
      <c r="M15" s="47">
        <v>1025</v>
      </c>
      <c r="N15" s="48">
        <v>2.091633466135458</v>
      </c>
      <c r="O15" s="49">
        <v>167313</v>
      </c>
      <c r="P15" s="50">
        <v>3.325552097228398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7422</v>
      </c>
      <c r="D16" s="48">
        <v>53.69641747773866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7422</v>
      </c>
      <c r="L16" s="48">
        <v>53.69641747773866</v>
      </c>
      <c r="M16" s="47">
        <v>105</v>
      </c>
      <c r="N16" s="48">
        <v>0.9615384615384616</v>
      </c>
      <c r="O16" s="49">
        <v>7527</v>
      </c>
      <c r="P16" s="50">
        <v>52.58463409689844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33137</v>
      </c>
      <c r="D17" s="48">
        <v>-5.6571005580230045</v>
      </c>
      <c r="E17" s="47">
        <v>53095</v>
      </c>
      <c r="F17" s="48">
        <v>26.98203907875541</v>
      </c>
      <c r="G17" s="56">
        <v>44194</v>
      </c>
      <c r="H17" s="48">
        <v>47.98915045373874</v>
      </c>
      <c r="I17" s="47">
        <v>21</v>
      </c>
      <c r="J17" s="48">
        <v>-84.44444444444444</v>
      </c>
      <c r="K17" s="47">
        <v>86253</v>
      </c>
      <c r="L17" s="48">
        <v>11.912237907411251</v>
      </c>
      <c r="M17" s="47">
        <v>124</v>
      </c>
      <c r="N17" s="48">
        <v>40.90909090909091</v>
      </c>
      <c r="O17" s="49">
        <v>86377</v>
      </c>
      <c r="P17" s="50">
        <v>11.94530844997408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63834</v>
      </c>
      <c r="D18" s="48">
        <v>37.918071039668135</v>
      </c>
      <c r="E18" s="47">
        <v>57090</v>
      </c>
      <c r="F18" s="48">
        <v>3.8623173904342605</v>
      </c>
      <c r="G18" s="56">
        <v>43710</v>
      </c>
      <c r="H18" s="48">
        <v>-4.276985743380855</v>
      </c>
      <c r="I18" s="47">
        <v>1953</v>
      </c>
      <c r="J18" s="48">
        <v>19.669117647058822</v>
      </c>
      <c r="K18" s="47">
        <v>122877</v>
      </c>
      <c r="L18" s="48">
        <v>19.43372568840333</v>
      </c>
      <c r="M18" s="47">
        <v>981</v>
      </c>
      <c r="N18" s="48">
        <v>-11.541929666366096</v>
      </c>
      <c r="O18" s="49">
        <v>123858</v>
      </c>
      <c r="P18" s="50">
        <v>19.103392568659128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182336</v>
      </c>
      <c r="D19" s="48">
        <v>26.374738359601338</v>
      </c>
      <c r="E19" s="47">
        <v>50757</v>
      </c>
      <c r="F19" s="48">
        <v>-18.151032847951235</v>
      </c>
      <c r="G19" s="56">
        <v>38934</v>
      </c>
      <c r="H19" s="48">
        <v>-27.45803133908442</v>
      </c>
      <c r="I19" s="47">
        <v>1749</v>
      </c>
      <c r="J19" s="48">
        <v>43.36065573770492</v>
      </c>
      <c r="K19" s="47">
        <v>234842</v>
      </c>
      <c r="L19" s="48">
        <v>13.168686600968604</v>
      </c>
      <c r="M19" s="47">
        <v>228</v>
      </c>
      <c r="N19" s="48">
        <v>6.542056074766355</v>
      </c>
      <c r="O19" s="49">
        <v>235070</v>
      </c>
      <c r="P19" s="50">
        <v>13.161859923265409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482744</v>
      </c>
      <c r="D20" s="48">
        <v>-2.5181032846405795</v>
      </c>
      <c r="E20" s="47">
        <v>260796</v>
      </c>
      <c r="F20" s="48">
        <v>15.569302762538664</v>
      </c>
      <c r="G20" s="56">
        <v>260796</v>
      </c>
      <c r="H20" s="48">
        <v>15.569302762538664</v>
      </c>
      <c r="I20" s="47">
        <v>77</v>
      </c>
      <c r="J20" s="48">
        <v>-62.98076923076923</v>
      </c>
      <c r="K20" s="47">
        <v>743617</v>
      </c>
      <c r="L20" s="48">
        <v>3.1248786549139904</v>
      </c>
      <c r="M20" s="47">
        <v>2287</v>
      </c>
      <c r="N20" s="48"/>
      <c r="O20" s="49">
        <v>745904</v>
      </c>
      <c r="P20" s="50">
        <v>3.44204003971798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372839</v>
      </c>
      <c r="D21" s="48">
        <v>27.973844992105445</v>
      </c>
      <c r="E21" s="47">
        <v>1650291</v>
      </c>
      <c r="F21" s="48">
        <v>3.395213332497964</v>
      </c>
      <c r="G21" s="56">
        <v>1028947</v>
      </c>
      <c r="H21" s="48">
        <v>4.171635913021822</v>
      </c>
      <c r="I21" s="47">
        <v>22641</v>
      </c>
      <c r="J21" s="48">
        <v>12.000989364333416</v>
      </c>
      <c r="K21" s="47">
        <v>2045771</v>
      </c>
      <c r="L21" s="48">
        <v>7.240093203435632</v>
      </c>
      <c r="M21" s="47">
        <v>0</v>
      </c>
      <c r="N21" s="48"/>
      <c r="O21" s="49">
        <v>2045771</v>
      </c>
      <c r="P21" s="50">
        <v>7.240093203435632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221294</v>
      </c>
      <c r="D22" s="48">
        <v>4.1609007126248505</v>
      </c>
      <c r="E22" s="47">
        <v>403500</v>
      </c>
      <c r="F22" s="48">
        <v>6.722597948069604</v>
      </c>
      <c r="G22" s="56">
        <v>337610</v>
      </c>
      <c r="H22" s="48">
        <v>7.918820344140879</v>
      </c>
      <c r="I22" s="47">
        <v>6346</v>
      </c>
      <c r="J22" s="48">
        <v>11.666373394333979</v>
      </c>
      <c r="K22" s="47">
        <v>631140</v>
      </c>
      <c r="L22" s="48">
        <v>5.856898460299889</v>
      </c>
      <c r="M22" s="47">
        <v>2524</v>
      </c>
      <c r="N22" s="48">
        <v>14.675147660154476</v>
      </c>
      <c r="O22" s="49">
        <v>633664</v>
      </c>
      <c r="P22" s="50">
        <v>5.889332092289542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226632</v>
      </c>
      <c r="D23" s="48">
        <v>-0.8496154418262795</v>
      </c>
      <c r="E23" s="47">
        <v>102917</v>
      </c>
      <c r="F23" s="48">
        <v>-2.498247342592417</v>
      </c>
      <c r="G23" s="56">
        <v>88643</v>
      </c>
      <c r="H23" s="48">
        <v>-1.9132032045323772</v>
      </c>
      <c r="I23" s="47">
        <v>1494</v>
      </c>
      <c r="J23" s="48">
        <v>-72.11646136618141</v>
      </c>
      <c r="K23" s="47">
        <v>331043</v>
      </c>
      <c r="L23" s="48">
        <v>-2.486995045451064</v>
      </c>
      <c r="M23" s="47">
        <v>7120</v>
      </c>
      <c r="N23" s="48">
        <v>-7.400182078293667</v>
      </c>
      <c r="O23" s="49">
        <v>338163</v>
      </c>
      <c r="P23" s="50">
        <v>-2.5958090300280836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402863</v>
      </c>
      <c r="D24" s="48">
        <v>2.6923204376231515</v>
      </c>
      <c r="E24" s="47">
        <v>116463</v>
      </c>
      <c r="F24" s="48">
        <v>-7.8943414132626835</v>
      </c>
      <c r="G24" s="56">
        <v>103226</v>
      </c>
      <c r="H24" s="48">
        <v>-5.125777781862633</v>
      </c>
      <c r="I24" s="47">
        <v>3180</v>
      </c>
      <c r="J24" s="48">
        <v>5.158730158730159</v>
      </c>
      <c r="K24" s="47">
        <v>522506</v>
      </c>
      <c r="L24" s="48">
        <v>0.1410583207160243</v>
      </c>
      <c r="M24" s="47">
        <v>594</v>
      </c>
      <c r="N24" s="48">
        <v>-0.33557046979865773</v>
      </c>
      <c r="O24" s="49">
        <v>523100</v>
      </c>
      <c r="P24" s="50">
        <v>0.14051450515538913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15959</v>
      </c>
      <c r="D25" s="48">
        <v>-14.703367183324426</v>
      </c>
      <c r="E25" s="47">
        <v>9675</v>
      </c>
      <c r="F25" s="48">
        <v>-4.046414757512645</v>
      </c>
      <c r="G25" s="56">
        <v>7202</v>
      </c>
      <c r="H25" s="48">
        <v>-7.631140182121329</v>
      </c>
      <c r="I25" s="47">
        <v>0</v>
      </c>
      <c r="J25" s="48">
        <v>-100</v>
      </c>
      <c r="K25" s="47">
        <v>25634</v>
      </c>
      <c r="L25" s="48">
        <v>-10.977600277826012</v>
      </c>
      <c r="M25" s="47">
        <v>179</v>
      </c>
      <c r="N25" s="48">
        <v>-24.789915966386555</v>
      </c>
      <c r="O25" s="49">
        <v>25813</v>
      </c>
      <c r="P25" s="50">
        <v>-11.090827678848207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758</v>
      </c>
      <c r="D26" s="48">
        <v>-55.490311215502054</v>
      </c>
      <c r="E26" s="47">
        <v>14047</v>
      </c>
      <c r="F26" s="48">
        <v>-13.08087370831013</v>
      </c>
      <c r="G26" s="56">
        <v>12577</v>
      </c>
      <c r="H26" s="48">
        <v>-10.145031078088161</v>
      </c>
      <c r="I26" s="47">
        <v>275</v>
      </c>
      <c r="J26" s="48">
        <v>382.4561403508772</v>
      </c>
      <c r="K26" s="47">
        <v>15080</v>
      </c>
      <c r="L26" s="48">
        <v>-15.85290999386195</v>
      </c>
      <c r="M26" s="47">
        <v>584</v>
      </c>
      <c r="N26" s="48">
        <v>-17.28045325779037</v>
      </c>
      <c r="O26" s="49">
        <v>15664</v>
      </c>
      <c r="P26" s="50">
        <v>-15.907016696193697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19928</v>
      </c>
      <c r="D27" s="48">
        <v>6.345055766049415</v>
      </c>
      <c r="E27" s="47">
        <v>42567</v>
      </c>
      <c r="F27" s="48">
        <v>-9.281360555816034</v>
      </c>
      <c r="G27" s="56">
        <v>37177</v>
      </c>
      <c r="H27" s="48">
        <v>-10.235174811666989</v>
      </c>
      <c r="I27" s="47">
        <v>197</v>
      </c>
      <c r="J27" s="48">
        <v>-31.358885017421603</v>
      </c>
      <c r="K27" s="47">
        <v>62692</v>
      </c>
      <c r="L27" s="48">
        <v>-4.93722326681628</v>
      </c>
      <c r="M27" s="47">
        <v>367</v>
      </c>
      <c r="N27" s="48">
        <v>21.122112211221122</v>
      </c>
      <c r="O27" s="49">
        <v>63059</v>
      </c>
      <c r="P27" s="50">
        <v>-4.818040482407813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100166</v>
      </c>
      <c r="D28" s="48">
        <v>-8.285491919608113</v>
      </c>
      <c r="E28" s="47">
        <v>412881</v>
      </c>
      <c r="F28" s="48">
        <v>5.474503833174523</v>
      </c>
      <c r="G28" s="56">
        <v>0</v>
      </c>
      <c r="H28" s="48"/>
      <c r="I28" s="47">
        <v>2616</v>
      </c>
      <c r="J28" s="48">
        <v>1.6317016317016317</v>
      </c>
      <c r="K28" s="47">
        <v>515663</v>
      </c>
      <c r="L28" s="48">
        <v>2.468603449646292</v>
      </c>
      <c r="M28" s="47">
        <v>1330</v>
      </c>
      <c r="N28" s="48">
        <v>12.80746395250212</v>
      </c>
      <c r="O28" s="49">
        <v>516993</v>
      </c>
      <c r="P28" s="50">
        <v>2.49276890838767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57048</v>
      </c>
      <c r="D29" s="48">
        <v>10.380589362072635</v>
      </c>
      <c r="E29" s="47">
        <v>4918</v>
      </c>
      <c r="F29" s="48">
        <v>683.1210191082803</v>
      </c>
      <c r="G29" s="56">
        <v>4918</v>
      </c>
      <c r="H29" s="48">
        <v>135.64925730713944</v>
      </c>
      <c r="I29" s="47">
        <v>7714</v>
      </c>
      <c r="J29" s="48">
        <v>15.825825825825826</v>
      </c>
      <c r="K29" s="47">
        <v>69680</v>
      </c>
      <c r="L29" s="48">
        <v>18.15977344796595</v>
      </c>
      <c r="M29" s="47">
        <v>846</v>
      </c>
      <c r="N29" s="48">
        <v>282.80542986425337</v>
      </c>
      <c r="O29" s="49">
        <v>70526</v>
      </c>
      <c r="P29" s="50">
        <v>19.14785781862414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4821</v>
      </c>
      <c r="D30" s="48">
        <v>8.678990081154193</v>
      </c>
      <c r="E30" s="47">
        <v>83040</v>
      </c>
      <c r="F30" s="48">
        <v>34.49080072557658</v>
      </c>
      <c r="G30" s="56">
        <v>38467</v>
      </c>
      <c r="H30" s="48">
        <v>6.432958884400421</v>
      </c>
      <c r="I30" s="47">
        <v>1614</v>
      </c>
      <c r="J30" s="48">
        <v>-7.665903890160183</v>
      </c>
      <c r="K30" s="47">
        <v>89475</v>
      </c>
      <c r="L30" s="48">
        <v>31.72035095983983</v>
      </c>
      <c r="M30" s="47">
        <v>588</v>
      </c>
      <c r="N30" s="48">
        <v>4.440497335701599</v>
      </c>
      <c r="O30" s="49">
        <v>90063</v>
      </c>
      <c r="P30" s="50">
        <v>31.496108977821905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72253</v>
      </c>
      <c r="D31" s="48">
        <v>-22.428712531134586</v>
      </c>
      <c r="E31" s="47">
        <v>374078</v>
      </c>
      <c r="F31" s="48">
        <v>1.4022580339111694</v>
      </c>
      <c r="G31" s="56">
        <v>367936</v>
      </c>
      <c r="H31" s="48">
        <v>4.643510262820349</v>
      </c>
      <c r="I31" s="47">
        <v>0</v>
      </c>
      <c r="J31" s="48">
        <v>-100</v>
      </c>
      <c r="K31" s="47">
        <v>446331</v>
      </c>
      <c r="L31" s="48">
        <v>-3.407239084564194</v>
      </c>
      <c r="M31" s="47">
        <v>1760</v>
      </c>
      <c r="N31" s="48">
        <v>-21.288014311270125</v>
      </c>
      <c r="O31" s="49">
        <v>448091</v>
      </c>
      <c r="P31" s="50">
        <v>-3.4933482084206493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1081007</v>
      </c>
      <c r="D32" s="48">
        <v>2.9026743099092442</v>
      </c>
      <c r="E32" s="47">
        <v>2629201</v>
      </c>
      <c r="F32" s="48">
        <v>12.070985083635478</v>
      </c>
      <c r="G32" s="56">
        <v>1544852</v>
      </c>
      <c r="H32" s="48">
        <v>12.498916775595955</v>
      </c>
      <c r="I32" s="47">
        <v>40010</v>
      </c>
      <c r="J32" s="48">
        <v>0.45948728249679865</v>
      </c>
      <c r="K32" s="47">
        <v>3750218</v>
      </c>
      <c r="L32" s="48">
        <v>9.13360231990001</v>
      </c>
      <c r="M32" s="47">
        <v>31</v>
      </c>
      <c r="N32" s="48">
        <v>-8.823529411764707</v>
      </c>
      <c r="O32" s="49">
        <v>3750249</v>
      </c>
      <c r="P32" s="50">
        <v>9.133424650119647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31</v>
      </c>
      <c r="D33" s="48">
        <v>-67.70833333333333</v>
      </c>
      <c r="E33" s="47">
        <v>89</v>
      </c>
      <c r="F33" s="48">
        <v>85.41666666666667</v>
      </c>
      <c r="G33" s="56">
        <v>89</v>
      </c>
      <c r="H33" s="48">
        <v>85.41666666666667</v>
      </c>
      <c r="I33" s="47">
        <v>0</v>
      </c>
      <c r="J33" s="48"/>
      <c r="K33" s="47">
        <v>120</v>
      </c>
      <c r="L33" s="48">
        <v>-16.666666666666668</v>
      </c>
      <c r="M33" s="47">
        <v>369</v>
      </c>
      <c r="N33" s="48">
        <v>17.891373801916934</v>
      </c>
      <c r="O33" s="49">
        <v>489</v>
      </c>
      <c r="P33" s="50">
        <v>7.00218818380744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188024</v>
      </c>
      <c r="D34" s="48">
        <v>18.046207935710697</v>
      </c>
      <c r="E34" s="47">
        <v>133291</v>
      </c>
      <c r="F34" s="48">
        <v>20.91531727672699</v>
      </c>
      <c r="G34" s="56">
        <v>108845</v>
      </c>
      <c r="H34" s="48">
        <v>17.521621300625156</v>
      </c>
      <c r="I34" s="47">
        <v>1458</v>
      </c>
      <c r="J34" s="48">
        <v>-16.39908256880734</v>
      </c>
      <c r="K34" s="47">
        <v>322773</v>
      </c>
      <c r="L34" s="48">
        <v>18.990706299145835</v>
      </c>
      <c r="M34" s="47">
        <v>327</v>
      </c>
      <c r="N34" s="48">
        <v>59.51219512195122</v>
      </c>
      <c r="O34" s="49">
        <v>323100</v>
      </c>
      <c r="P34" s="50">
        <v>19.021306692600124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115088</v>
      </c>
      <c r="D35" s="48">
        <v>34.95151323272476</v>
      </c>
      <c r="E35" s="47">
        <v>99394</v>
      </c>
      <c r="F35" s="48">
        <v>117.19767492679516</v>
      </c>
      <c r="G35" s="56">
        <v>97210</v>
      </c>
      <c r="H35" s="48">
        <v>126.50697858657408</v>
      </c>
      <c r="I35" s="47">
        <v>216</v>
      </c>
      <c r="J35" s="48">
        <v>-84.60441910192445</v>
      </c>
      <c r="K35" s="47">
        <v>214698</v>
      </c>
      <c r="L35" s="48">
        <v>62.10229074490736</v>
      </c>
      <c r="M35" s="47">
        <v>170</v>
      </c>
      <c r="N35" s="48">
        <v>-66.33663366336634</v>
      </c>
      <c r="O35" s="49">
        <v>214868</v>
      </c>
      <c r="P35" s="50">
        <v>61.61442937623636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32177</v>
      </c>
      <c r="D36" s="48">
        <v>-22.213895469709424</v>
      </c>
      <c r="E36" s="47">
        <v>206979</v>
      </c>
      <c r="F36" s="48">
        <v>28.761524392519878</v>
      </c>
      <c r="G36" s="56">
        <v>178656</v>
      </c>
      <c r="H36" s="48">
        <v>20.051607354047952</v>
      </c>
      <c r="I36" s="47">
        <v>590</v>
      </c>
      <c r="J36" s="48"/>
      <c r="K36" s="47">
        <v>239746</v>
      </c>
      <c r="L36" s="48">
        <v>18.620368904369855</v>
      </c>
      <c r="M36" s="47">
        <v>420</v>
      </c>
      <c r="N36" s="48">
        <v>-25.399644760213143</v>
      </c>
      <c r="O36" s="49">
        <v>240166</v>
      </c>
      <c r="P36" s="50">
        <v>18.498088072036513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34315</v>
      </c>
      <c r="D37" s="48">
        <v>15.889902060114826</v>
      </c>
      <c r="E37" s="47">
        <v>31298</v>
      </c>
      <c r="F37" s="48">
        <v>-12.930506871418238</v>
      </c>
      <c r="G37" s="56">
        <v>28664</v>
      </c>
      <c r="H37" s="48">
        <v>-8.948254502715924</v>
      </c>
      <c r="I37" s="47">
        <v>216</v>
      </c>
      <c r="J37" s="48">
        <v>-44.61538461538461</v>
      </c>
      <c r="K37" s="47">
        <v>65829</v>
      </c>
      <c r="L37" s="48">
        <v>-0.1774178873623874</v>
      </c>
      <c r="M37" s="47">
        <v>322</v>
      </c>
      <c r="N37" s="48">
        <v>21.05263157894737</v>
      </c>
      <c r="O37" s="49">
        <v>66151</v>
      </c>
      <c r="P37" s="50">
        <v>-0.09212831510904368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198366</v>
      </c>
      <c r="D38" s="48">
        <v>13.307324540609702</v>
      </c>
      <c r="E38" s="47">
        <v>553457</v>
      </c>
      <c r="F38" s="48">
        <v>3.9381243110160438</v>
      </c>
      <c r="G38" s="56">
        <v>449776</v>
      </c>
      <c r="H38" s="48">
        <v>1.2056217344932023</v>
      </c>
      <c r="I38" s="47">
        <v>1998</v>
      </c>
      <c r="J38" s="48">
        <v>10.143329658213892</v>
      </c>
      <c r="K38" s="47">
        <v>753821</v>
      </c>
      <c r="L38" s="48">
        <v>6.266264431819784</v>
      </c>
      <c r="M38" s="47">
        <v>1397</v>
      </c>
      <c r="N38" s="48">
        <v>-3.38865836791148</v>
      </c>
      <c r="O38" s="49">
        <v>755218</v>
      </c>
      <c r="P38" s="50">
        <v>6.2466235987935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120906</v>
      </c>
      <c r="D39" s="48">
        <v>-1.8285454456876533</v>
      </c>
      <c r="E39" s="47">
        <v>281847</v>
      </c>
      <c r="F39" s="48">
        <v>-4.758573847105218</v>
      </c>
      <c r="G39" s="56">
        <v>172139</v>
      </c>
      <c r="H39" s="48">
        <v>9.538718031931479</v>
      </c>
      <c r="I39" s="47">
        <v>6335</v>
      </c>
      <c r="J39" s="48">
        <v>83.25137402371999</v>
      </c>
      <c r="K39" s="47">
        <v>409088</v>
      </c>
      <c r="L39" s="48">
        <v>-3.184520428641751</v>
      </c>
      <c r="M39" s="47">
        <v>692</v>
      </c>
      <c r="N39" s="48">
        <v>29.588014981273407</v>
      </c>
      <c r="O39" s="49">
        <v>409780</v>
      </c>
      <c r="P39" s="50">
        <v>-3.143155635603837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5811966</v>
      </c>
      <c r="D40" s="50">
        <v>6.9596307846782555</v>
      </c>
      <c r="E40" s="12">
        <f>SUM(E3:E39)</f>
        <v>9417284</v>
      </c>
      <c r="F40" s="50">
        <v>8.124141187017319</v>
      </c>
      <c r="G40" s="14">
        <f>SUM(G3:G39)</f>
        <v>6174281</v>
      </c>
      <c r="H40" s="48">
        <v>7.757901668321473</v>
      </c>
      <c r="I40" s="12">
        <f>SUM(I3:I39)</f>
        <v>124465</v>
      </c>
      <c r="J40" s="50">
        <v>3.2681745017672537</v>
      </c>
      <c r="K40" s="12">
        <f>SUM(K3:K39)</f>
        <v>15353715</v>
      </c>
      <c r="L40" s="50">
        <v>7.639496478411129</v>
      </c>
      <c r="M40" s="12">
        <f>SUM(M3:M39)</f>
        <v>29674</v>
      </c>
      <c r="N40" s="50">
        <v>8.767685653544461</v>
      </c>
      <c r="O40" s="12">
        <f>SUM(O3:O39)</f>
        <v>15383389</v>
      </c>
      <c r="P40" s="50">
        <v>7.641650184608843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Agosto'!C1</f>
        <v>Agosto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111</v>
      </c>
      <c r="D3" s="48">
        <v>12.121212121212121</v>
      </c>
      <c r="E3" s="47">
        <v>0</v>
      </c>
      <c r="F3" s="48"/>
      <c r="G3" s="47">
        <v>111</v>
      </c>
      <c r="H3" s="48">
        <v>12.121212121212121</v>
      </c>
      <c r="I3" s="47">
        <v>0</v>
      </c>
      <c r="J3" s="48">
        <v>-100</v>
      </c>
      <c r="K3" s="49">
        <v>111</v>
      </c>
      <c r="L3" s="50">
        <v>-13.953488372093023</v>
      </c>
      <c r="M3" s="61"/>
    </row>
    <row r="4" spans="1:13" s="8" customFormat="1" ht="15.75" customHeight="1">
      <c r="A4" s="30">
        <v>2</v>
      </c>
      <c r="B4" s="40" t="s">
        <v>8</v>
      </c>
      <c r="C4" s="47">
        <v>318</v>
      </c>
      <c r="D4" s="48">
        <v>-7.558139534883721</v>
      </c>
      <c r="E4" s="47">
        <v>0</v>
      </c>
      <c r="F4" s="48">
        <v>-100</v>
      </c>
      <c r="G4" s="47">
        <v>318</v>
      </c>
      <c r="H4" s="48">
        <v>-8.092485549132949</v>
      </c>
      <c r="I4" s="47">
        <v>62</v>
      </c>
      <c r="J4" s="48">
        <v>-1.5873015873015872</v>
      </c>
      <c r="K4" s="49">
        <v>380</v>
      </c>
      <c r="L4" s="50">
        <v>-7.090464547677262</v>
      </c>
      <c r="M4" s="61"/>
    </row>
    <row r="5" spans="1:13" s="8" customFormat="1" ht="15.75" customHeight="1">
      <c r="A5" s="30">
        <v>3</v>
      </c>
      <c r="B5" s="40" t="s">
        <v>9</v>
      </c>
      <c r="C5" s="47">
        <v>15</v>
      </c>
      <c r="D5" s="48">
        <v>0</v>
      </c>
      <c r="E5" s="47">
        <v>0</v>
      </c>
      <c r="F5" s="48"/>
      <c r="G5" s="47">
        <v>15</v>
      </c>
      <c r="H5" s="48">
        <v>0</v>
      </c>
      <c r="I5" s="47">
        <v>136</v>
      </c>
      <c r="J5" s="48">
        <v>7.086614173228346</v>
      </c>
      <c r="K5" s="49">
        <v>151</v>
      </c>
      <c r="L5" s="50">
        <v>6.338028169014085</v>
      </c>
      <c r="M5" s="61"/>
    </row>
    <row r="6" spans="1:13" s="8" customFormat="1" ht="15.75" customHeight="1">
      <c r="A6" s="30">
        <v>4</v>
      </c>
      <c r="B6" s="40" t="s">
        <v>10</v>
      </c>
      <c r="C6" s="47">
        <v>6801</v>
      </c>
      <c r="D6" s="48">
        <v>8.990384615384615</v>
      </c>
      <c r="E6" s="47">
        <v>86</v>
      </c>
      <c r="F6" s="48">
        <v>-68.61313868613139</v>
      </c>
      <c r="G6" s="47">
        <v>6887</v>
      </c>
      <c r="H6" s="48">
        <v>5.726128338962235</v>
      </c>
      <c r="I6" s="47">
        <v>0</v>
      </c>
      <c r="J6" s="48"/>
      <c r="K6" s="49">
        <v>6887</v>
      </c>
      <c r="L6" s="50">
        <v>5.726128338962235</v>
      </c>
      <c r="M6" s="61"/>
    </row>
    <row r="7" spans="1:13" s="8" customFormat="1" ht="15.75" customHeight="1">
      <c r="A7" s="30">
        <v>5</v>
      </c>
      <c r="B7" s="40" t="s">
        <v>11</v>
      </c>
      <c r="C7" s="47">
        <v>1592</v>
      </c>
      <c r="D7" s="48">
        <v>42.39713774597495</v>
      </c>
      <c r="E7" s="47">
        <v>574</v>
      </c>
      <c r="F7" s="48"/>
      <c r="G7" s="47">
        <v>2166</v>
      </c>
      <c r="H7" s="48">
        <v>93.73881932021467</v>
      </c>
      <c r="I7" s="47">
        <v>220</v>
      </c>
      <c r="J7" s="48">
        <v>34.146341463414636</v>
      </c>
      <c r="K7" s="49">
        <v>2386</v>
      </c>
      <c r="L7" s="50">
        <v>86.11544461778472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441</v>
      </c>
      <c r="D9" s="48">
        <v>-21.25</v>
      </c>
      <c r="E9" s="47">
        <v>0</v>
      </c>
      <c r="F9" s="48"/>
      <c r="G9" s="47">
        <v>441</v>
      </c>
      <c r="H9" s="48">
        <v>-21.25</v>
      </c>
      <c r="I9" s="47">
        <v>1923</v>
      </c>
      <c r="J9" s="48">
        <v>-1.1311053984575836</v>
      </c>
      <c r="K9" s="49">
        <v>2364</v>
      </c>
      <c r="L9" s="50">
        <v>-5.62874251497006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13</v>
      </c>
      <c r="D10" s="48">
        <v>85.71428571428571</v>
      </c>
      <c r="E10" s="47">
        <v>0</v>
      </c>
      <c r="F10" s="48"/>
      <c r="G10" s="47">
        <v>13</v>
      </c>
      <c r="H10" s="48">
        <v>85.71428571428571</v>
      </c>
      <c r="I10" s="47">
        <v>0</v>
      </c>
      <c r="J10" s="48"/>
      <c r="K10" s="49">
        <v>13</v>
      </c>
      <c r="L10" s="50">
        <v>85.71428571428571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149</v>
      </c>
      <c r="D11" s="48">
        <v>63.73626373626374</v>
      </c>
      <c r="E11" s="47">
        <v>0</v>
      </c>
      <c r="F11" s="48"/>
      <c r="G11" s="47">
        <v>149</v>
      </c>
      <c r="H11" s="48">
        <v>63.73626373626374</v>
      </c>
      <c r="I11" s="47">
        <v>123</v>
      </c>
      <c r="J11" s="48">
        <v>6.956521739130435</v>
      </c>
      <c r="K11" s="49">
        <v>272</v>
      </c>
      <c r="L11" s="50">
        <v>32.03883495145631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659</v>
      </c>
      <c r="D12" s="48">
        <v>78.10810810810811</v>
      </c>
      <c r="E12" s="47">
        <v>0</v>
      </c>
      <c r="F12" s="48">
        <v>-100</v>
      </c>
      <c r="G12" s="47">
        <v>659</v>
      </c>
      <c r="H12" s="48">
        <v>77.62803234501348</v>
      </c>
      <c r="I12" s="47">
        <v>45</v>
      </c>
      <c r="J12" s="48">
        <v>-70.19867549668874</v>
      </c>
      <c r="K12" s="49">
        <v>704</v>
      </c>
      <c r="L12" s="50">
        <v>34.86590038314176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14</v>
      </c>
      <c r="D15" s="48">
        <v>-36.36363636363637</v>
      </c>
      <c r="E15" s="47">
        <v>25</v>
      </c>
      <c r="F15" s="48">
        <v>-48.97959183673469</v>
      </c>
      <c r="G15" s="47">
        <v>39</v>
      </c>
      <c r="H15" s="48">
        <v>-45.833333333333336</v>
      </c>
      <c r="I15" s="47">
        <v>0</v>
      </c>
      <c r="J15" s="48"/>
      <c r="K15" s="49">
        <v>39</v>
      </c>
      <c r="L15" s="50">
        <v>-45.833333333333336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18</v>
      </c>
      <c r="D18" s="48">
        <v>0</v>
      </c>
      <c r="E18" s="47">
        <v>281</v>
      </c>
      <c r="F18" s="48">
        <v>32.54716981132076</v>
      </c>
      <c r="G18" s="47">
        <v>299</v>
      </c>
      <c r="H18" s="48">
        <v>29.437229437229437</v>
      </c>
      <c r="I18" s="47">
        <v>0</v>
      </c>
      <c r="J18" s="48">
        <v>-100</v>
      </c>
      <c r="K18" s="49">
        <v>299</v>
      </c>
      <c r="L18" s="50">
        <v>-6.853582554517134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8</v>
      </c>
      <c r="D19" s="48">
        <v>-33.333333333333336</v>
      </c>
      <c r="E19" s="47">
        <v>0</v>
      </c>
      <c r="F19" s="48"/>
      <c r="G19" s="47">
        <v>8</v>
      </c>
      <c r="H19" s="48">
        <v>-33.333333333333336</v>
      </c>
      <c r="I19" s="47">
        <v>126</v>
      </c>
      <c r="J19" s="48">
        <v>-5.2631578947368425</v>
      </c>
      <c r="K19" s="49">
        <v>134</v>
      </c>
      <c r="L19" s="50">
        <v>-7.586206896551724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1071</v>
      </c>
      <c r="D20" s="48">
        <v>38.73056994818653</v>
      </c>
      <c r="E20" s="47">
        <v>0</v>
      </c>
      <c r="F20" s="48"/>
      <c r="G20" s="47">
        <v>1071</v>
      </c>
      <c r="H20" s="48">
        <v>38.73056994818653</v>
      </c>
      <c r="I20" s="47">
        <v>218</v>
      </c>
      <c r="J20" s="48">
        <v>29.761904761904763</v>
      </c>
      <c r="K20" s="49">
        <v>1289</v>
      </c>
      <c r="L20" s="50">
        <v>37.12765957446808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29692</v>
      </c>
      <c r="D21" s="48">
        <v>31.970309791546292</v>
      </c>
      <c r="E21" s="47">
        <v>0</v>
      </c>
      <c r="F21" s="48"/>
      <c r="G21" s="47">
        <v>29692</v>
      </c>
      <c r="H21" s="48">
        <v>31.970309791546292</v>
      </c>
      <c r="I21" s="47">
        <v>705</v>
      </c>
      <c r="J21" s="48">
        <v>-3.292181069958848</v>
      </c>
      <c r="K21" s="49">
        <v>30397</v>
      </c>
      <c r="L21" s="50">
        <v>30.863612881005682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49</v>
      </c>
      <c r="D22" s="48">
        <v>-7.547169811320755</v>
      </c>
      <c r="E22" s="47">
        <v>124</v>
      </c>
      <c r="F22" s="48">
        <v>-31.11111111111111</v>
      </c>
      <c r="G22" s="47">
        <v>173</v>
      </c>
      <c r="H22" s="48">
        <v>-25.751072961373392</v>
      </c>
      <c r="I22" s="47">
        <v>159</v>
      </c>
      <c r="J22" s="48">
        <v>43.24324324324324</v>
      </c>
      <c r="K22" s="49">
        <v>331</v>
      </c>
      <c r="L22" s="50">
        <v>-3.7790697674418605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25</v>
      </c>
      <c r="D23" s="48">
        <v>0</v>
      </c>
      <c r="E23" s="47">
        <v>0</v>
      </c>
      <c r="F23" s="48"/>
      <c r="G23" s="47">
        <v>25</v>
      </c>
      <c r="H23" s="48">
        <v>0</v>
      </c>
      <c r="I23" s="47">
        <v>0</v>
      </c>
      <c r="J23" s="48"/>
      <c r="K23" s="49">
        <v>25</v>
      </c>
      <c r="L23" s="50">
        <v>0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126</v>
      </c>
      <c r="D24" s="48">
        <v>34.04255319148936</v>
      </c>
      <c r="E24" s="47">
        <v>0</v>
      </c>
      <c r="F24" s="48"/>
      <c r="G24" s="47">
        <v>126</v>
      </c>
      <c r="H24" s="48">
        <v>34.04255319148936</v>
      </c>
      <c r="I24" s="47">
        <v>124</v>
      </c>
      <c r="J24" s="48">
        <v>-7.462686567164179</v>
      </c>
      <c r="K24" s="49">
        <v>250</v>
      </c>
      <c r="L24" s="50">
        <v>9.649122807017545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28</v>
      </c>
      <c r="D27" s="48">
        <v>-6.666666666666667</v>
      </c>
      <c r="E27" s="47">
        <v>0</v>
      </c>
      <c r="F27" s="48"/>
      <c r="G27" s="47">
        <v>28</v>
      </c>
      <c r="H27" s="48">
        <v>-6.666666666666667</v>
      </c>
      <c r="I27" s="47">
        <v>88</v>
      </c>
      <c r="J27" s="48">
        <v>11.39240506329114</v>
      </c>
      <c r="K27" s="49">
        <v>116</v>
      </c>
      <c r="L27" s="50">
        <v>6.422018348623853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463</v>
      </c>
      <c r="D28" s="48">
        <v>51.80327868852459</v>
      </c>
      <c r="E28" s="47">
        <v>48</v>
      </c>
      <c r="F28" s="48">
        <v>-5.882352941176471</v>
      </c>
      <c r="G28" s="47">
        <v>511</v>
      </c>
      <c r="H28" s="48">
        <v>43.53932584269663</v>
      </c>
      <c r="I28" s="47">
        <v>10</v>
      </c>
      <c r="J28" s="48">
        <v>0</v>
      </c>
      <c r="K28" s="49">
        <v>521</v>
      </c>
      <c r="L28" s="50">
        <v>42.349726775956285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14</v>
      </c>
      <c r="D29" s="48">
        <v>133.33333333333334</v>
      </c>
      <c r="E29" s="47">
        <v>0</v>
      </c>
      <c r="F29" s="48"/>
      <c r="G29" s="47">
        <v>14</v>
      </c>
      <c r="H29" s="48">
        <v>133.33333333333334</v>
      </c>
      <c r="I29" s="47">
        <v>0</v>
      </c>
      <c r="J29" s="48"/>
      <c r="K29" s="49">
        <v>14</v>
      </c>
      <c r="L29" s="50">
        <v>133.33333333333334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29</v>
      </c>
      <c r="D30" s="48">
        <v>107.14285714285714</v>
      </c>
      <c r="E30" s="47">
        <v>0</v>
      </c>
      <c r="F30" s="48"/>
      <c r="G30" s="47">
        <v>29</v>
      </c>
      <c r="H30" s="48">
        <v>107.14285714285714</v>
      </c>
      <c r="I30" s="47">
        <v>0</v>
      </c>
      <c r="J30" s="48"/>
      <c r="K30" s="49">
        <v>29</v>
      </c>
      <c r="L30" s="50">
        <v>107.14285714285714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1172</v>
      </c>
      <c r="D31" s="48">
        <v>13.127413127413128</v>
      </c>
      <c r="E31" s="47">
        <v>0</v>
      </c>
      <c r="F31" s="48"/>
      <c r="G31" s="47">
        <v>1172</v>
      </c>
      <c r="H31" s="48">
        <v>13.127413127413128</v>
      </c>
      <c r="I31" s="47">
        <v>0</v>
      </c>
      <c r="J31" s="48"/>
      <c r="K31" s="49">
        <v>1172</v>
      </c>
      <c r="L31" s="50">
        <v>13.127413127413128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12256</v>
      </c>
      <c r="D32" s="48">
        <v>27.084197428452924</v>
      </c>
      <c r="E32" s="47">
        <v>0</v>
      </c>
      <c r="F32" s="48"/>
      <c r="G32" s="47">
        <v>12256</v>
      </c>
      <c r="H32" s="48">
        <v>27.084197428452924</v>
      </c>
      <c r="I32" s="47">
        <v>683</v>
      </c>
      <c r="J32" s="48">
        <v>3.1722054380664653</v>
      </c>
      <c r="K32" s="49">
        <v>12939</v>
      </c>
      <c r="L32" s="50">
        <v>25.548224335338638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53</v>
      </c>
      <c r="D34" s="48">
        <v>-37.64705882352941</v>
      </c>
      <c r="E34" s="47">
        <v>518</v>
      </c>
      <c r="F34" s="48">
        <v>49.279538904899134</v>
      </c>
      <c r="G34" s="47">
        <v>571</v>
      </c>
      <c r="H34" s="48">
        <v>32.175925925925924</v>
      </c>
      <c r="I34" s="47">
        <v>0</v>
      </c>
      <c r="J34" s="48"/>
      <c r="K34" s="49">
        <v>571</v>
      </c>
      <c r="L34" s="50">
        <v>32.175925925925924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1"/>
    </row>
    <row r="36" spans="1:13" s="8" customFormat="1" ht="15.75" customHeight="1">
      <c r="A36" s="30">
        <v>34</v>
      </c>
      <c r="B36" s="40" t="s">
        <v>39</v>
      </c>
      <c r="C36" s="47">
        <v>126</v>
      </c>
      <c r="D36" s="48">
        <v>14.545454545454545</v>
      </c>
      <c r="E36" s="47">
        <v>0</v>
      </c>
      <c r="F36" s="48"/>
      <c r="G36" s="47">
        <v>126</v>
      </c>
      <c r="H36" s="48">
        <v>14.545454545454545</v>
      </c>
      <c r="I36" s="47">
        <v>0</v>
      </c>
      <c r="J36" s="48"/>
      <c r="K36" s="49">
        <v>126</v>
      </c>
      <c r="L36" s="50">
        <v>14.545454545454545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10</v>
      </c>
      <c r="D37" s="48">
        <v>-41.1764705882353</v>
      </c>
      <c r="E37" s="47">
        <v>45</v>
      </c>
      <c r="F37" s="48">
        <v>18.42105263157895</v>
      </c>
      <c r="G37" s="47">
        <v>55</v>
      </c>
      <c r="H37" s="48">
        <v>0</v>
      </c>
      <c r="I37" s="47">
        <v>0</v>
      </c>
      <c r="J37" s="48"/>
      <c r="K37" s="49">
        <v>55</v>
      </c>
      <c r="L37" s="50">
        <v>0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2099</v>
      </c>
      <c r="D38" s="48">
        <v>25.538277511961724</v>
      </c>
      <c r="E38" s="47">
        <v>659</v>
      </c>
      <c r="F38" s="48">
        <v>41.72043010752688</v>
      </c>
      <c r="G38" s="47">
        <v>2759</v>
      </c>
      <c r="H38" s="48">
        <v>29.106223678053347</v>
      </c>
      <c r="I38" s="47">
        <v>1</v>
      </c>
      <c r="J38" s="48">
        <v>-99.11504424778761</v>
      </c>
      <c r="K38" s="49">
        <v>2760</v>
      </c>
      <c r="L38" s="50">
        <v>22.666666666666668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42</v>
      </c>
      <c r="D39" s="48">
        <v>100</v>
      </c>
      <c r="E39" s="47">
        <v>350</v>
      </c>
      <c r="F39" s="48">
        <v>4.166666666666667</v>
      </c>
      <c r="G39" s="47">
        <v>392</v>
      </c>
      <c r="H39" s="48">
        <v>9.803921568627452</v>
      </c>
      <c r="I39" s="47">
        <v>0</v>
      </c>
      <c r="J39" s="48"/>
      <c r="K39" s="49">
        <v>392</v>
      </c>
      <c r="L39" s="50">
        <v>9.803921568627452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57394</v>
      </c>
      <c r="D40" s="50">
        <v>26.756332957883345</v>
      </c>
      <c r="E40" s="12">
        <f>SUM(E3:E39)</f>
        <v>2710</v>
      </c>
      <c r="F40" s="50">
        <v>38.61892583120204</v>
      </c>
      <c r="G40" s="12">
        <f>SUM(G3:G39)</f>
        <v>60105</v>
      </c>
      <c r="H40" s="50">
        <v>27.244051147429925</v>
      </c>
      <c r="I40" s="12">
        <f>SUM(I3:I39)</f>
        <v>4623</v>
      </c>
      <c r="J40" s="50">
        <v>-4.166666666666666</v>
      </c>
      <c r="K40" s="12">
        <f>SUM(K3:K39)</f>
        <v>64727</v>
      </c>
      <c r="L40" s="50">
        <v>24.33154053015751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2015-06-08T09:22:36Z</dcterms:modified>
  <cp:category/>
  <cp:version/>
  <cp:contentType/>
  <cp:contentStatus/>
</cp:coreProperties>
</file>