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</sheets>
  <definedNames>
    <definedName name="_xlnm.Print_Area" localSheetId="0">'Totali'!$A$1:$H$40</definedName>
  </definedNames>
  <calcPr fullCalcOnLoad="1"/>
</workbook>
</file>

<file path=xl/sharedStrings.xml><?xml version="1.0" encoding="utf-8"?>
<sst xmlns="http://schemas.openxmlformats.org/spreadsheetml/2006/main" count="414" uniqueCount="65">
  <si>
    <t>TOTALI</t>
  </si>
  <si>
    <t>Gennaio - Aprile 2010 (su base2009)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</si>
  <si>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</si>
  <si>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</si>
  <si>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</si>
  <si>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</si>
  <si>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</si>
  <si>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</si>
  <si>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</si>
  <si>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</si>
  <si>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</si>
  <si>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</si>
  <si>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</si>
  <si>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</si>
  <si>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</si>
  <si>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</si>
  <si>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</si>
  <si>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</si>
  <si>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</si>
  <si>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</si>
  <si>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</si>
  <si>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</si>
  <si>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</si>
  <si>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</si>
  <si>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</si>
  <si>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</si>
  <si>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</si>
  <si>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</si>
  <si>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</si>
  <si>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</si>
  <si>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</si>
  <si>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</si>
  <si>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</si>
  <si>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</si>
  <si>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</si>
  <si>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</si>
  <si>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</si>
  <si>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</si>
  <si>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</si>
  <si>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</si>
  <si>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</si>
  <si>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</si>
  <si>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</si>
  <si>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</si>
  <si>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</si>
  <si>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</si>
  <si>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</si>
  <si>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</si>
  <si>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</si>
  <si>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</si>
  <si>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</si>
  <si>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</si>
  <si>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</si>
  <si>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</si>
  <si>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</si>
  <si>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</si>
  <si>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</si>
  <si>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</si>
  <si>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</si>
  <si>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2010 (su base2009)</t>
  </si>
  <si>
    <t>Movimenti del mese</t>
  </si>
  <si>
    <t>Passeggeri del mese</t>
  </si>
  <si>
    <t>Cargo del mese</t>
  </si>
  <si>
    <t xml:space="preserve">Milano MXP </t>
  </si>
  <si>
    <t>Forli'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</si>
</sst>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L.&quot;#,##0_);\(&quot;L.&quot;#,##0\)"/>
    <numFmt numFmtId="183" formatCode="&quot;L.&quot;#,##0_);[Red]\(&quot;L.&quot;#,##0\)"/>
    <numFmt numFmtId="184" formatCode="&quot;L.&quot;#,##0.00_);\(&quot;L.&quot;#,##0.00\)"/>
    <numFmt numFmtId="185" formatCode="&quot;L.&quot;#,##0.00_);[Red]\(&quot;L.&quot;#,##0.00\)"/>
    <numFmt numFmtId="186" formatCode="_(&quot;L.&quot;* #,##0_);_(&quot;L.&quot;* \(#,##0\);_(&quot;L.&quot;* &quot;-&quot;_);_(@_)"/>
    <numFmt numFmtId="187" formatCode="_(* #,##0_);_(* \(#,##0\);_(* &quot;-&quot;_);_(@_)"/>
    <numFmt numFmtId="188" formatCode="_(&quot;L.&quot;* #,##0.00_);_(&quot;L.&quot;* \(#,##0.00\);_(&quot;L.&quot;* &quot;-&quot;??_);_(@_)"/>
    <numFmt numFmtId="189" formatCode="_(* #,##0.00_);_(* \(#,##0.00\);_(* &quot;-&quot;??_);_(@_)"/>
    <numFmt numFmtId="190" formatCode="0.0"/>
    <numFmt numFmtId="191" formatCode="0.0%"/>
    <numFmt numFmtId="192" formatCode="#.##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1" applyNumberFormat="0" applyAlignment="0" applyProtection="0"/>
    <xf numFmtId="0" fontId="12" fillId="0" borderId="2" applyNumberFormat="0" applyFill="0" applyAlignment="0" applyProtection="0"/>
    <xf numFmtId="0" fontId="36" fillId="15" borderId="3" applyNumberFormat="0" applyAlignment="0" applyProtection="0"/>
    <xf numFmtId="0" fontId="35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7" fillId="21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38" fillId="14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90" fontId="6" fillId="0" borderId="10" xfId="0" applyNumberFormat="1" applyFont="1" applyBorder="1" applyAlignment="1" applyProtection="1">
      <alignment vertical="center"/>
      <protection/>
    </xf>
    <xf numFmtId="190" fontId="10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90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90" fontId="10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" fontId="0" fillId="0" borderId="11" xfId="0" applyNumberFormat="1" applyBorder="1" applyAlignment="1" applyProtection="1">
      <alignment horizontal="centerContinuous" vertical="center"/>
      <protection/>
    </xf>
    <xf numFmtId="19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9" fontId="3" fillId="0" borderId="11" xfId="48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90" fontId="2" fillId="0" borderId="11" xfId="0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horizontal="center" vertical="center"/>
      <protection/>
    </xf>
    <xf numFmtId="190" fontId="7" fillId="0" borderId="11" xfId="0" applyNumberFormat="1" applyFont="1" applyBorder="1" applyAlignment="1" applyProtection="1">
      <alignment horizontal="center" vertical="center"/>
      <protection/>
    </xf>
    <xf numFmtId="3" fontId="0" fillId="0" borderId="11" xfId="48" applyNumberFormat="1" applyFont="1" applyBorder="1" applyAlignment="1" applyProtection="1">
      <alignment horizontal="center" vertical="center" wrapText="1"/>
      <protection/>
    </xf>
    <xf numFmtId="3" fontId="3" fillId="0" borderId="11" xfId="48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/>
      <protection/>
    </xf>
    <xf numFmtId="184" fontId="4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90" fontId="2" fillId="0" borderId="0" xfId="0" applyNumberFormat="1" applyFont="1" applyBorder="1" applyAlignment="1" applyProtection="1">
      <alignment horizontal="center" vertical="center"/>
      <protection/>
    </xf>
    <xf numFmtId="190" fontId="10" fillId="0" borderId="0" xfId="0" applyNumberFormat="1" applyFont="1" applyBorder="1" applyAlignment="1" applyProtection="1">
      <alignment horizontal="right" vertical="center"/>
      <protection/>
    </xf>
    <xf numFmtId="190" fontId="6" fillId="0" borderId="0" xfId="0" applyNumberFormat="1" applyFont="1" applyBorder="1" applyAlignment="1" applyProtection="1">
      <alignment vertical="center"/>
      <protection/>
    </xf>
    <xf numFmtId="190" fontId="10" fillId="0" borderId="0" xfId="0" applyNumberFormat="1" applyFont="1" applyBorder="1" applyAlignment="1" applyProtection="1">
      <alignment vertical="center"/>
      <protection/>
    </xf>
    <xf numFmtId="190" fontId="2" fillId="0" borderId="0" xfId="0" applyNumberFormat="1" applyFont="1" applyBorder="1" applyAlignment="1" applyProtection="1">
      <alignment horizontal="center" vertical="center"/>
      <protection/>
    </xf>
    <xf numFmtId="190" fontId="8" fillId="0" borderId="12" xfId="0" applyNumberFormat="1" applyFont="1" applyBorder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432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22288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172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22479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72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22479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8674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22479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2575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22288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172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22479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72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22479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8674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22479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.00390625" style="1" customWidth="1"/>
    <col min="2" max="2" width="24.57421875" style="0" customWidth="1"/>
    <col min="3" max="3" width="14.28125" style="2" customWidth="1"/>
    <col min="4" max="4" width="6.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48" customFormat="1" ht="15.75" customHeight="1">
      <c r="A1" s="45"/>
      <c r="B1" s="46" t="s">
        <v>0</v>
      </c>
      <c r="C1" s="56" t="s">
        <v>1</v>
      </c>
      <c r="D1" s="56"/>
      <c r="E1" s="56"/>
      <c r="F1" s="56"/>
      <c r="G1" s="56"/>
      <c r="H1" s="56"/>
      <c r="I1" s="47"/>
    </row>
    <row r="2" spans="1:9" s="13" customFormat="1" ht="15.75" customHeight="1">
      <c r="A2" s="27" t="s">
        <v>44</v>
      </c>
      <c r="B2" s="27" t="s">
        <v>2</v>
      </c>
      <c r="C2" s="28" t="s">
        <v>3</v>
      </c>
      <c r="D2" s="29" t="s">
        <v>4</v>
      </c>
      <c r="E2" s="28" t="s">
        <v>5</v>
      </c>
      <c r="F2" s="29" t="s">
        <v>4</v>
      </c>
      <c r="G2" s="28" t="s">
        <v>6</v>
      </c>
      <c r="H2" s="29" t="s">
        <v>4</v>
      </c>
      <c r="I2" s="51"/>
    </row>
    <row r="3" spans="1:9" s="13" customFormat="1" ht="15.75" customHeight="1">
      <c r="A3" s="14">
        <v>1</v>
      </c>
      <c r="B3" s="15" t="s">
        <v>7</v>
      </c>
      <c r="C3" s="16">
        <v>3810</v>
      </c>
      <c r="D3" s="17">
        <v>-4.175050301810865</v>
      </c>
      <c r="E3" s="16">
        <v>320676</v>
      </c>
      <c r="F3" s="17">
        <v>-3.8340315659102564</v>
      </c>
      <c r="G3" s="16">
        <v>438</v>
      </c>
      <c r="H3" s="17">
        <v>-24.352331606217618</v>
      </c>
      <c r="I3" s="53"/>
    </row>
    <row r="4" spans="1:9" s="13" customFormat="1" ht="15.75" customHeight="1">
      <c r="A4" s="14">
        <v>2</v>
      </c>
      <c r="B4" s="15" t="s">
        <v>8</v>
      </c>
      <c r="C4" s="16">
        <v>4301</v>
      </c>
      <c r="D4" s="17">
        <v>13.843303335097936</v>
      </c>
      <c r="E4" s="16">
        <v>119979</v>
      </c>
      <c r="F4" s="17">
        <v>8.29700235587208</v>
      </c>
      <c r="G4" s="16">
        <v>1901</v>
      </c>
      <c r="H4" s="17">
        <v>1.6577540106951871</v>
      </c>
      <c r="I4" s="53"/>
    </row>
    <row r="5" spans="1:9" s="13" customFormat="1" ht="15.75" customHeight="1">
      <c r="A5" s="14">
        <v>3</v>
      </c>
      <c r="B5" s="15" t="s">
        <v>9</v>
      </c>
      <c r="C5" s="16">
        <v>10299</v>
      </c>
      <c r="D5" s="17">
        <v>6.747512437810945</v>
      </c>
      <c r="E5" s="16">
        <v>912748</v>
      </c>
      <c r="F5" s="17">
        <v>18.857455383593663</v>
      </c>
      <c r="G5" s="16">
        <v>781</v>
      </c>
      <c r="H5" s="17">
        <v>-1.7610062893081762</v>
      </c>
      <c r="I5" s="53"/>
    </row>
    <row r="6" spans="1:9" s="13" customFormat="1" ht="15.75" customHeight="1">
      <c r="A6" s="14">
        <v>4</v>
      </c>
      <c r="B6" s="15" t="s">
        <v>10</v>
      </c>
      <c r="C6" s="16">
        <v>20188</v>
      </c>
      <c r="D6" s="17">
        <v>1.0309278350515463</v>
      </c>
      <c r="E6" s="16">
        <v>2149669</v>
      </c>
      <c r="F6" s="17">
        <v>6.156231713008116</v>
      </c>
      <c r="G6" s="16">
        <v>33239</v>
      </c>
      <c r="H6" s="17">
        <v>4.223629750407626</v>
      </c>
      <c r="I6" s="53"/>
    </row>
    <row r="7" spans="1:9" s="13" customFormat="1" ht="15.75" customHeight="1">
      <c r="A7" s="14">
        <v>5</v>
      </c>
      <c r="B7" s="15" t="s">
        <v>11</v>
      </c>
      <c r="C7" s="16">
        <v>20473</v>
      </c>
      <c r="D7" s="17">
        <v>8.471972025007947</v>
      </c>
      <c r="E7" s="16">
        <v>1470870</v>
      </c>
      <c r="F7" s="17">
        <v>16.617153512976092</v>
      </c>
      <c r="G7" s="16">
        <v>12299</v>
      </c>
      <c r="H7" s="17">
        <v>40.73692642178739</v>
      </c>
      <c r="I7" s="53"/>
    </row>
    <row r="8" spans="1:9" s="13" customFormat="1" ht="15.75" customHeight="1">
      <c r="A8" s="14">
        <v>6</v>
      </c>
      <c r="B8" s="15" t="s">
        <v>12</v>
      </c>
      <c r="C8" s="16">
        <v>4223</v>
      </c>
      <c r="D8" s="17">
        <v>-13.869059759331021</v>
      </c>
      <c r="E8" s="16">
        <v>19818</v>
      </c>
      <c r="F8" s="17">
        <v>5.600255768103586</v>
      </c>
      <c r="G8" s="16">
        <v>0</v>
      </c>
      <c r="H8" s="17"/>
      <c r="I8" s="53"/>
    </row>
    <row r="9" spans="1:9" s="13" customFormat="1" ht="15.75" customHeight="1">
      <c r="A9" s="14">
        <v>7</v>
      </c>
      <c r="B9" s="59" t="s">
        <v>13</v>
      </c>
      <c r="C9" s="16">
        <v>3374</v>
      </c>
      <c r="D9" s="17">
        <v>-4.930966469428008</v>
      </c>
      <c r="E9" s="16">
        <v>61262</v>
      </c>
      <c r="F9" s="17">
        <v>4.026082083849825</v>
      </c>
      <c r="G9" s="16">
        <v>11436</v>
      </c>
      <c r="H9" s="17">
        <v>-8.299254269906182</v>
      </c>
      <c r="I9" s="53"/>
    </row>
    <row r="10" spans="1:9" s="13" customFormat="1" ht="15.75" customHeight="1">
      <c r="A10" s="14">
        <v>8</v>
      </c>
      <c r="B10" s="15" t="s">
        <v>14</v>
      </c>
      <c r="C10" s="16">
        <v>3709</v>
      </c>
      <c r="D10" s="17">
        <v>11.515333734215274</v>
      </c>
      <c r="E10" s="16">
        <v>370299</v>
      </c>
      <c r="F10" s="17">
        <v>36.017822313154056</v>
      </c>
      <c r="G10" s="16">
        <v>114</v>
      </c>
      <c r="H10" s="17">
        <v>256.25</v>
      </c>
      <c r="I10" s="53"/>
    </row>
    <row r="11" spans="1:9" s="13" customFormat="1" ht="15.75" customHeight="1">
      <c r="A11" s="14">
        <v>9</v>
      </c>
      <c r="B11" s="15" t="s">
        <v>15</v>
      </c>
      <c r="C11" s="16">
        <v>10941</v>
      </c>
      <c r="D11" s="17">
        <v>-0.5815538391640164</v>
      </c>
      <c r="E11" s="16">
        <v>872271</v>
      </c>
      <c r="F11" s="17">
        <v>8.523408019528144</v>
      </c>
      <c r="G11" s="16">
        <v>1204</v>
      </c>
      <c r="H11" s="17">
        <v>-13.256484149855908</v>
      </c>
      <c r="I11" s="53"/>
    </row>
    <row r="12" spans="1:9" s="13" customFormat="1" ht="15.75" customHeight="1">
      <c r="A12" s="14">
        <v>10</v>
      </c>
      <c r="B12" s="15" t="s">
        <v>16</v>
      </c>
      <c r="C12" s="16">
        <v>15921</v>
      </c>
      <c r="D12" s="17">
        <v>-1.8070803009744665</v>
      </c>
      <c r="E12" s="16">
        <v>1657573</v>
      </c>
      <c r="F12" s="17">
        <v>4.04348857674776</v>
      </c>
      <c r="G12" s="16">
        <v>2944</v>
      </c>
      <c r="H12" s="17">
        <v>4.47125621007807</v>
      </c>
      <c r="I12" s="53"/>
    </row>
    <row r="13" spans="1:9" s="13" customFormat="1" ht="15.75" customHeight="1">
      <c r="A13" s="14">
        <v>11</v>
      </c>
      <c r="B13" s="15" t="s">
        <v>17</v>
      </c>
      <c r="C13" s="16">
        <v>854</v>
      </c>
      <c r="D13" s="17">
        <v>20.62146892655367</v>
      </c>
      <c r="E13" s="16">
        <v>30703</v>
      </c>
      <c r="F13" s="17">
        <v>475.60929883764527</v>
      </c>
      <c r="G13" s="16">
        <v>0</v>
      </c>
      <c r="H13" s="17"/>
      <c r="I13" s="53"/>
    </row>
    <row r="14" spans="1:9" s="13" customFormat="1" ht="15.75" customHeight="1">
      <c r="A14" s="14">
        <v>12</v>
      </c>
      <c r="B14" s="15" t="s">
        <v>18</v>
      </c>
      <c r="C14" s="16">
        <v>1582</v>
      </c>
      <c r="D14" s="17">
        <v>-15.671641791044776</v>
      </c>
      <c r="E14" s="16">
        <v>46315</v>
      </c>
      <c r="F14" s="17">
        <v>37.702919664625085</v>
      </c>
      <c r="G14" s="16">
        <v>0</v>
      </c>
      <c r="H14" s="17"/>
      <c r="I14" s="53"/>
    </row>
    <row r="15" spans="1:9" s="13" customFormat="1" ht="15.75" customHeight="1">
      <c r="A15" s="14">
        <v>13</v>
      </c>
      <c r="B15" s="15" t="s">
        <v>19</v>
      </c>
      <c r="C15" s="16">
        <v>9472</v>
      </c>
      <c r="D15" s="17">
        <v>3.383540711635014</v>
      </c>
      <c r="E15" s="16">
        <v>478697</v>
      </c>
      <c r="F15" s="17">
        <v>-2.3987587213688317</v>
      </c>
      <c r="G15" s="16">
        <v>193</v>
      </c>
      <c r="H15" s="17">
        <v>-46.83195592286501</v>
      </c>
      <c r="I15" s="53"/>
    </row>
    <row r="16" spans="1:9" s="13" customFormat="1" ht="15.75" customHeight="1">
      <c r="A16" s="14">
        <v>14</v>
      </c>
      <c r="B16" s="15" t="s">
        <v>20</v>
      </c>
      <c r="C16" s="16">
        <v>1654</v>
      </c>
      <c r="D16" s="17">
        <v>-9.270433351618212</v>
      </c>
      <c r="E16" s="16">
        <v>19928</v>
      </c>
      <c r="F16" s="17">
        <v>-12.959161388949552</v>
      </c>
      <c r="G16" s="16">
        <v>0</v>
      </c>
      <c r="H16" s="17"/>
      <c r="I16" s="53"/>
    </row>
    <row r="17" spans="1:9" s="13" customFormat="1" ht="15.75" customHeight="1">
      <c r="A17" s="14">
        <v>15</v>
      </c>
      <c r="B17" s="15" t="s">
        <v>64</v>
      </c>
      <c r="C17" s="16">
        <v>2197</v>
      </c>
      <c r="D17" s="17">
        <v>14.12987012987013</v>
      </c>
      <c r="E17" s="16">
        <v>149595</v>
      </c>
      <c r="F17" s="17">
        <v>24.158622921974985</v>
      </c>
      <c r="G17" s="16">
        <v>0</v>
      </c>
      <c r="H17" s="17"/>
      <c r="I17" s="53"/>
    </row>
    <row r="18" spans="1:9" s="13" customFormat="1" ht="15.75" customHeight="1">
      <c r="A18" s="14">
        <v>16</v>
      </c>
      <c r="B18" s="15" t="s">
        <v>21</v>
      </c>
      <c r="C18" s="16">
        <v>6821</v>
      </c>
      <c r="D18" s="17">
        <v>1.563430613460393</v>
      </c>
      <c r="E18" s="16">
        <v>332615</v>
      </c>
      <c r="F18" s="17">
        <v>9.097379616175598</v>
      </c>
      <c r="G18" s="16">
        <v>1427</v>
      </c>
      <c r="H18" s="17">
        <v>-12.7217125382263</v>
      </c>
      <c r="I18" s="53"/>
    </row>
    <row r="19" spans="1:9" s="13" customFormat="1" ht="15.75" customHeight="1">
      <c r="A19" s="14">
        <v>17</v>
      </c>
      <c r="B19" s="15" t="s">
        <v>22</v>
      </c>
      <c r="C19" s="16">
        <v>4624</v>
      </c>
      <c r="D19" s="17">
        <v>19.91701244813278</v>
      </c>
      <c r="E19" s="16">
        <v>436492</v>
      </c>
      <c r="F19" s="17">
        <v>16.08798912768849</v>
      </c>
      <c r="G19" s="16">
        <v>636</v>
      </c>
      <c r="H19" s="17">
        <v>-5.357142857142857</v>
      </c>
      <c r="I19" s="53"/>
    </row>
    <row r="20" spans="1:9" s="13" customFormat="1" ht="15.75" customHeight="1">
      <c r="A20" s="14">
        <v>18</v>
      </c>
      <c r="B20" s="15" t="s">
        <v>23</v>
      </c>
      <c r="C20" s="16">
        <v>37483</v>
      </c>
      <c r="D20" s="17">
        <v>-5.904355466298481</v>
      </c>
      <c r="E20" s="16">
        <v>2402804</v>
      </c>
      <c r="F20" s="17">
        <v>-5.680624953140683</v>
      </c>
      <c r="G20" s="16">
        <v>5883</v>
      </c>
      <c r="H20" s="17">
        <v>-1.7206815903775476</v>
      </c>
      <c r="I20" s="53"/>
    </row>
    <row r="21" spans="1:9" s="13" customFormat="1" ht="15.75" customHeight="1">
      <c r="A21" s="14">
        <v>19</v>
      </c>
      <c r="B21" s="15" t="s">
        <v>24</v>
      </c>
      <c r="C21" s="16">
        <v>58143</v>
      </c>
      <c r="D21" s="17">
        <v>-0.700220313220501</v>
      </c>
      <c r="E21" s="16">
        <v>5403902</v>
      </c>
      <c r="F21" s="17">
        <v>3.8107137519416834</v>
      </c>
      <c r="G21" s="16">
        <v>132577</v>
      </c>
      <c r="H21" s="17">
        <v>34.31911897308086</v>
      </c>
      <c r="I21" s="53"/>
    </row>
    <row r="22" spans="1:9" s="13" customFormat="1" ht="15.75" customHeight="1">
      <c r="A22" s="14">
        <v>20</v>
      </c>
      <c r="B22" s="15" t="s">
        <v>25</v>
      </c>
      <c r="C22" s="16">
        <v>17290</v>
      </c>
      <c r="D22" s="17">
        <v>-4.4856921887084305</v>
      </c>
      <c r="E22" s="16">
        <v>1433486</v>
      </c>
      <c r="F22" s="17">
        <v>3.195380602822405</v>
      </c>
      <c r="G22" s="16">
        <v>2004</v>
      </c>
      <c r="H22" s="17">
        <v>1.5712113532691332</v>
      </c>
      <c r="I22" s="53"/>
    </row>
    <row r="23" spans="1:9" s="13" customFormat="1" ht="15.75" customHeight="1">
      <c r="A23" s="14">
        <v>21</v>
      </c>
      <c r="B23" s="15" t="s">
        <v>26</v>
      </c>
      <c r="C23" s="16">
        <v>3556</v>
      </c>
      <c r="D23" s="17">
        <v>-14.416365824308063</v>
      </c>
      <c r="E23" s="16">
        <v>223178</v>
      </c>
      <c r="F23" s="17">
        <v>-15.318214070248796</v>
      </c>
      <c r="G23" s="16">
        <v>53</v>
      </c>
      <c r="H23" s="17">
        <v>26.19047619047619</v>
      </c>
      <c r="I23" s="53"/>
    </row>
    <row r="24" spans="1:9" s="13" customFormat="1" ht="15.75" customHeight="1">
      <c r="A24" s="14">
        <v>22</v>
      </c>
      <c r="B24" s="15" t="s">
        <v>27</v>
      </c>
      <c r="C24" s="16">
        <v>13451</v>
      </c>
      <c r="D24" s="17">
        <v>-11.108908273856727</v>
      </c>
      <c r="E24" s="16">
        <v>1156003</v>
      </c>
      <c r="F24" s="17">
        <v>-4.386070840143189</v>
      </c>
      <c r="G24" s="16">
        <v>947</v>
      </c>
      <c r="H24" s="17">
        <v>-20.35323801513877</v>
      </c>
      <c r="I24" s="53"/>
    </row>
    <row r="25" spans="1:9" s="13" customFormat="1" ht="15.75" customHeight="1">
      <c r="A25" s="14">
        <v>23</v>
      </c>
      <c r="B25" s="15" t="s">
        <v>28</v>
      </c>
      <c r="C25" s="16">
        <v>2924</v>
      </c>
      <c r="D25" s="17">
        <v>-2.630702630702631</v>
      </c>
      <c r="E25" s="16">
        <v>78796</v>
      </c>
      <c r="F25" s="17">
        <v>8.775659520424082</v>
      </c>
      <c r="G25" s="16">
        <v>0</v>
      </c>
      <c r="H25" s="17"/>
      <c r="I25" s="53"/>
    </row>
    <row r="26" spans="1:9" s="13" customFormat="1" ht="15.75" customHeight="1">
      <c r="A26" s="14">
        <v>24</v>
      </c>
      <c r="B26" s="15" t="s">
        <v>29</v>
      </c>
      <c r="C26" s="16">
        <v>1260</v>
      </c>
      <c r="D26" s="17">
        <v>-24.324324324324323</v>
      </c>
      <c r="E26" s="16">
        <v>26718</v>
      </c>
      <c r="F26" s="17">
        <v>-6.488870222595548</v>
      </c>
      <c r="G26" s="16">
        <v>0</v>
      </c>
      <c r="H26" s="17"/>
      <c r="I26" s="53"/>
    </row>
    <row r="27" spans="1:9" s="13" customFormat="1" ht="15.75" customHeight="1">
      <c r="A27" s="14">
        <v>25</v>
      </c>
      <c r="B27" s="15" t="s">
        <v>30</v>
      </c>
      <c r="C27" s="16">
        <v>2368</v>
      </c>
      <c r="D27" s="17">
        <v>-7.680311890838206</v>
      </c>
      <c r="E27" s="16">
        <v>118032</v>
      </c>
      <c r="F27" s="17">
        <v>48.53705498156375</v>
      </c>
      <c r="G27" s="16">
        <v>782</v>
      </c>
      <c r="H27" s="17">
        <v>-4.517704517704518</v>
      </c>
      <c r="I27" s="53"/>
    </row>
    <row r="28" spans="1:9" s="13" customFormat="1" ht="15.75" customHeight="1">
      <c r="A28" s="14">
        <v>26</v>
      </c>
      <c r="B28" s="15" t="s">
        <v>31</v>
      </c>
      <c r="C28" s="16">
        <v>9948</v>
      </c>
      <c r="D28" s="17">
        <v>-7.357049729931086</v>
      </c>
      <c r="E28" s="16">
        <v>942112</v>
      </c>
      <c r="F28" s="17">
        <v>-7.88641065652951</v>
      </c>
      <c r="G28" s="16">
        <v>2201</v>
      </c>
      <c r="H28" s="17">
        <v>17.449306296691567</v>
      </c>
      <c r="I28" s="53"/>
    </row>
    <row r="29" spans="1:9" s="13" customFormat="1" ht="15.75" customHeight="1">
      <c r="A29" s="14">
        <v>27</v>
      </c>
      <c r="B29" s="15" t="s">
        <v>32</v>
      </c>
      <c r="C29" s="16">
        <v>2314</v>
      </c>
      <c r="D29" s="17">
        <v>5.421412300683372</v>
      </c>
      <c r="E29" s="16">
        <v>134473</v>
      </c>
      <c r="F29" s="17">
        <v>-11.544305795833525</v>
      </c>
      <c r="G29" s="16">
        <v>68</v>
      </c>
      <c r="H29" s="17">
        <v>195.65217391304347</v>
      </c>
      <c r="I29" s="53"/>
    </row>
    <row r="30" spans="1:9" s="13" customFormat="1" ht="15.75" customHeight="1">
      <c r="A30" s="14">
        <v>28</v>
      </c>
      <c r="B30" s="15" t="s">
        <v>33</v>
      </c>
      <c r="C30" s="16">
        <v>1959</v>
      </c>
      <c r="D30" s="17">
        <v>23.130106851037084</v>
      </c>
      <c r="E30" s="16">
        <v>81979</v>
      </c>
      <c r="F30" s="17">
        <v>63.53607692154242</v>
      </c>
      <c r="G30" s="16">
        <v>115</v>
      </c>
      <c r="H30" s="17">
        <v>-75.05422993492408</v>
      </c>
      <c r="I30" s="53"/>
    </row>
    <row r="31" spans="1:9" s="13" customFormat="1" ht="15.75" customHeight="1">
      <c r="A31" s="14">
        <v>29</v>
      </c>
      <c r="B31" s="15" t="s">
        <v>34</v>
      </c>
      <c r="C31" s="16">
        <v>17016</v>
      </c>
      <c r="D31" s="17">
        <v>-1.3450834879406308</v>
      </c>
      <c r="E31" s="16">
        <v>1374390</v>
      </c>
      <c r="F31" s="17">
        <v>-5.409404619996861</v>
      </c>
      <c r="G31" s="16">
        <v>5491</v>
      </c>
      <c r="H31" s="17">
        <v>1.4409754295215222</v>
      </c>
      <c r="I31" s="53"/>
    </row>
    <row r="32" spans="1:9" s="13" customFormat="1" ht="15.75" customHeight="1">
      <c r="A32" s="14">
        <v>30</v>
      </c>
      <c r="B32" s="15" t="s">
        <v>35</v>
      </c>
      <c r="C32" s="16">
        <v>100355</v>
      </c>
      <c r="D32" s="17">
        <v>-2.67284770781003</v>
      </c>
      <c r="E32" s="16">
        <v>10192667</v>
      </c>
      <c r="F32" s="17">
        <v>5.072357768583173</v>
      </c>
      <c r="G32" s="16">
        <v>51204</v>
      </c>
      <c r="H32" s="17">
        <v>29.387982008389347</v>
      </c>
      <c r="I32" s="53"/>
    </row>
    <row r="33" spans="1:9" s="13" customFormat="1" ht="15.75" customHeight="1">
      <c r="A33" s="14">
        <v>31</v>
      </c>
      <c r="B33" s="15" t="s">
        <v>36</v>
      </c>
      <c r="C33" s="16">
        <v>594</v>
      </c>
      <c r="D33" s="17">
        <v>-17.5</v>
      </c>
      <c r="E33" s="16">
        <v>1123</v>
      </c>
      <c r="F33" s="17">
        <v>-3.770351328191945</v>
      </c>
      <c r="G33" s="16">
        <v>0</v>
      </c>
      <c r="H33" s="17"/>
      <c r="I33" s="53"/>
    </row>
    <row r="34" spans="1:9" s="13" customFormat="1" ht="15.75" customHeight="1">
      <c r="A34" s="14">
        <v>32</v>
      </c>
      <c r="B34" s="15" t="s">
        <v>37</v>
      </c>
      <c r="C34" s="16">
        <v>17602</v>
      </c>
      <c r="D34" s="17">
        <v>-12.969097651421508</v>
      </c>
      <c r="E34" s="16">
        <v>1132090</v>
      </c>
      <c r="F34" s="17">
        <v>2.8801423486250872</v>
      </c>
      <c r="G34" s="16">
        <v>2446</v>
      </c>
      <c r="H34" s="17">
        <v>14.13905739617359</v>
      </c>
      <c r="I34" s="53"/>
    </row>
    <row r="35" spans="1:9" s="13" customFormat="1" ht="15.75" customHeight="1">
      <c r="A35" s="14">
        <v>33</v>
      </c>
      <c r="B35" s="15" t="s">
        <v>38</v>
      </c>
      <c r="C35" s="16">
        <v>3733</v>
      </c>
      <c r="D35" s="17">
        <v>83.43980343980344</v>
      </c>
      <c r="E35" s="16">
        <v>364468</v>
      </c>
      <c r="F35" s="17">
        <v>87.50186489420263</v>
      </c>
      <c r="G35" s="16">
        <v>5</v>
      </c>
      <c r="H35" s="17">
        <v>25</v>
      </c>
      <c r="I35" s="53"/>
    </row>
    <row r="36" spans="1:9" s="13" customFormat="1" ht="15.75" customHeight="1">
      <c r="A36" s="14">
        <v>34</v>
      </c>
      <c r="B36" s="15" t="s">
        <v>39</v>
      </c>
      <c r="C36" s="16">
        <v>5770</v>
      </c>
      <c r="D36" s="17">
        <v>9.34242941064999</v>
      </c>
      <c r="E36" s="16">
        <v>546335</v>
      </c>
      <c r="F36" s="17">
        <v>19.833169924963755</v>
      </c>
      <c r="G36" s="16">
        <v>801</v>
      </c>
      <c r="H36" s="17">
        <v>-12.840043525571273</v>
      </c>
      <c r="I36" s="53"/>
    </row>
    <row r="37" spans="1:9" s="13" customFormat="1" ht="15.75" customHeight="1">
      <c r="A37" s="14">
        <v>35</v>
      </c>
      <c r="B37" s="59" t="s">
        <v>40</v>
      </c>
      <c r="C37" s="16">
        <v>4243</v>
      </c>
      <c r="D37" s="17">
        <v>-15.207833733013588</v>
      </c>
      <c r="E37" s="16">
        <v>186872</v>
      </c>
      <c r="F37" s="17">
        <v>-7.866763957638985</v>
      </c>
      <c r="G37" s="16">
        <v>204</v>
      </c>
      <c r="H37" s="17">
        <v>-36.05015673981191</v>
      </c>
      <c r="I37" s="53"/>
    </row>
    <row r="38" spans="1:9" s="13" customFormat="1" ht="15.75" customHeight="1">
      <c r="A38" s="14">
        <v>36</v>
      </c>
      <c r="B38" s="15" t="s">
        <v>41</v>
      </c>
      <c r="C38" s="16">
        <v>20929</v>
      </c>
      <c r="D38" s="17">
        <v>-6.362131448257348</v>
      </c>
      <c r="E38" s="16">
        <v>1784786</v>
      </c>
      <c r="F38" s="17">
        <v>-1.4758316354047234</v>
      </c>
      <c r="G38" s="16">
        <v>11393</v>
      </c>
      <c r="H38" s="17">
        <v>19.9389409411517</v>
      </c>
      <c r="I38" s="53"/>
    </row>
    <row r="39" spans="1:9" s="13" customFormat="1" ht="15.75" customHeight="1">
      <c r="A39" s="14">
        <v>37</v>
      </c>
      <c r="B39" s="59" t="s">
        <v>42</v>
      </c>
      <c r="C39" s="16">
        <v>10172</v>
      </c>
      <c r="D39" s="17">
        <v>-7.384139124100884</v>
      </c>
      <c r="E39" s="16">
        <v>738182</v>
      </c>
      <c r="F39" s="17">
        <v>-4.056948567447712</v>
      </c>
      <c r="G39" s="16">
        <v>1741</v>
      </c>
      <c r="H39" s="17">
        <v>-21.541234790446147</v>
      </c>
      <c r="I39" s="53"/>
    </row>
    <row r="40" spans="1:9" s="13" customFormat="1" ht="15.75" customHeight="1">
      <c r="A40" s="8"/>
      <c r="B40" s="9" t="s">
        <v>0</v>
      </c>
      <c r="C40" s="10">
        <f>SUM(C3:C39)</f>
        <v>455553</v>
      </c>
      <c r="D40" s="18">
        <v>-2.2017608075412887</v>
      </c>
      <c r="E40" s="10">
        <f>SUM(E3:E39)</f>
        <v>37771906</v>
      </c>
      <c r="F40" s="18">
        <v>4.030999177654002</v>
      </c>
      <c r="G40" s="10">
        <f>SUM(G3:G39)</f>
        <v>284527</v>
      </c>
      <c r="H40" s="18">
        <v>21.377989369235625</v>
      </c>
      <c r="I40" s="54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45" customFormat="1" ht="15.75" customHeight="1">
      <c r="B1" s="49" t="s">
        <v>43</v>
      </c>
      <c r="C1" s="56" t="str">
        <f>Totali!C1</f>
        <v>Gennaio - Aprile 2010 (su base2009)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47"/>
    </row>
    <row r="2" spans="1:15" s="7" customFormat="1" ht="15.75" customHeight="1">
      <c r="A2" s="30" t="s">
        <v>44</v>
      </c>
      <c r="B2" s="30" t="s">
        <v>2</v>
      </c>
      <c r="C2" s="34" t="s">
        <v>45</v>
      </c>
      <c r="D2" s="29" t="s">
        <v>4</v>
      </c>
      <c r="E2" s="42" t="s">
        <v>46</v>
      </c>
      <c r="F2" s="29" t="s">
        <v>4</v>
      </c>
      <c r="G2" s="43" t="s">
        <v>47</v>
      </c>
      <c r="H2" s="38" t="s">
        <v>4</v>
      </c>
      <c r="I2" s="33" t="s">
        <v>48</v>
      </c>
      <c r="J2" s="29" t="s">
        <v>4</v>
      </c>
      <c r="K2" s="35" t="s">
        <v>49</v>
      </c>
      <c r="L2" s="36" t="s">
        <v>4</v>
      </c>
      <c r="M2" s="32" t="s">
        <v>50</v>
      </c>
      <c r="N2" s="29" t="s">
        <v>4</v>
      </c>
      <c r="O2" s="51"/>
    </row>
    <row r="3" spans="1:15" s="7" customFormat="1" ht="15.75" customHeight="1">
      <c r="A3" s="19">
        <v>1</v>
      </c>
      <c r="B3" s="20" t="s">
        <v>7</v>
      </c>
      <c r="C3" s="21">
        <v>3002</v>
      </c>
      <c r="D3" s="22">
        <v>1.2137559002022926</v>
      </c>
      <c r="E3" s="21">
        <v>676</v>
      </c>
      <c r="F3" s="22">
        <v>-20.28301886792453</v>
      </c>
      <c r="G3" s="26">
        <v>654</v>
      </c>
      <c r="H3" s="22">
        <v>-19.656019656019655</v>
      </c>
      <c r="I3" s="21">
        <v>3678</v>
      </c>
      <c r="J3" s="22">
        <v>-3.5658101730466703</v>
      </c>
      <c r="K3" s="21">
        <v>132</v>
      </c>
      <c r="L3" s="22">
        <v>-18.51851851851852</v>
      </c>
      <c r="M3" s="23">
        <v>3810</v>
      </c>
      <c r="N3" s="24">
        <v>-4.175050301810865</v>
      </c>
      <c r="O3" s="52"/>
    </row>
    <row r="4" spans="1:15" s="7" customFormat="1" ht="15.75" customHeight="1">
      <c r="A4" s="19">
        <v>2</v>
      </c>
      <c r="B4" s="20" t="s">
        <v>8</v>
      </c>
      <c r="C4" s="21">
        <v>1077</v>
      </c>
      <c r="D4" s="22">
        <v>0.09293680297397769</v>
      </c>
      <c r="E4" s="21">
        <v>1617</v>
      </c>
      <c r="F4" s="22">
        <v>7.228116710875332</v>
      </c>
      <c r="G4" s="26">
        <v>1298</v>
      </c>
      <c r="H4" s="22">
        <v>11.89655172413793</v>
      </c>
      <c r="I4" s="21">
        <v>2694</v>
      </c>
      <c r="J4" s="22">
        <v>4.256965944272446</v>
      </c>
      <c r="K4" s="21">
        <v>1607</v>
      </c>
      <c r="L4" s="22">
        <v>34.58961474036851</v>
      </c>
      <c r="M4" s="23">
        <v>4301</v>
      </c>
      <c r="N4" s="24">
        <v>13.843303335097936</v>
      </c>
      <c r="O4" s="52"/>
    </row>
    <row r="5" spans="1:15" s="7" customFormat="1" ht="15.75" customHeight="1">
      <c r="A5" s="19">
        <v>3</v>
      </c>
      <c r="B5" s="20" t="s">
        <v>9</v>
      </c>
      <c r="C5" s="21">
        <v>7511</v>
      </c>
      <c r="D5" s="22">
        <v>10.978132387706856</v>
      </c>
      <c r="E5" s="21">
        <v>2059</v>
      </c>
      <c r="F5" s="22">
        <v>-1.8589132507149666</v>
      </c>
      <c r="G5" s="26">
        <v>1594</v>
      </c>
      <c r="H5" s="22">
        <v>-2.982349360925137</v>
      </c>
      <c r="I5" s="21">
        <v>9570</v>
      </c>
      <c r="J5" s="22">
        <v>7.94044665012407</v>
      </c>
      <c r="K5" s="21">
        <v>729</v>
      </c>
      <c r="L5" s="22">
        <v>-6.7774936061381075</v>
      </c>
      <c r="M5" s="23">
        <v>10299</v>
      </c>
      <c r="N5" s="24">
        <v>6.747512437810945</v>
      </c>
      <c r="O5" s="52"/>
    </row>
    <row r="6" spans="1:15" s="7" customFormat="1" ht="15.75" customHeight="1">
      <c r="A6" s="19">
        <v>4</v>
      </c>
      <c r="B6" s="20" t="s">
        <v>10</v>
      </c>
      <c r="C6" s="21">
        <v>5630</v>
      </c>
      <c r="D6" s="22">
        <v>16.563146997929607</v>
      </c>
      <c r="E6" s="21">
        <v>13908</v>
      </c>
      <c r="F6" s="22">
        <v>-4.372937293729373</v>
      </c>
      <c r="G6" s="26">
        <v>12010</v>
      </c>
      <c r="H6" s="22">
        <v>-7.643801907105506</v>
      </c>
      <c r="I6" s="21">
        <v>19538</v>
      </c>
      <c r="J6" s="22">
        <v>0.8464953029833798</v>
      </c>
      <c r="K6" s="21">
        <v>650</v>
      </c>
      <c r="L6" s="22">
        <v>6.907894736842105</v>
      </c>
      <c r="M6" s="23">
        <v>20188</v>
      </c>
      <c r="N6" s="24">
        <v>1.0309278350515463</v>
      </c>
      <c r="O6" s="52"/>
    </row>
    <row r="7" spans="1:15" s="7" customFormat="1" ht="15.75" customHeight="1">
      <c r="A7" s="19">
        <v>5</v>
      </c>
      <c r="B7" s="20" t="s">
        <v>11</v>
      </c>
      <c r="C7" s="21">
        <v>5551</v>
      </c>
      <c r="D7" s="22">
        <v>14.713783839636289</v>
      </c>
      <c r="E7" s="21">
        <v>13452</v>
      </c>
      <c r="F7" s="22">
        <v>4.807167900272692</v>
      </c>
      <c r="G7" s="26">
        <v>0</v>
      </c>
      <c r="H7" s="22"/>
      <c r="I7" s="21">
        <v>19003</v>
      </c>
      <c r="J7" s="22">
        <v>7.519520199162612</v>
      </c>
      <c r="K7" s="21">
        <v>1470</v>
      </c>
      <c r="L7" s="22">
        <v>22.5</v>
      </c>
      <c r="M7" s="23">
        <v>20473</v>
      </c>
      <c r="N7" s="24">
        <v>8.471972025007947</v>
      </c>
      <c r="O7" s="52"/>
    </row>
    <row r="8" spans="1:15" s="7" customFormat="1" ht="15.75" customHeight="1">
      <c r="A8" s="19">
        <v>6</v>
      </c>
      <c r="B8" s="20" t="s">
        <v>12</v>
      </c>
      <c r="C8" s="21">
        <v>784</v>
      </c>
      <c r="D8" s="22">
        <v>-2</v>
      </c>
      <c r="E8" s="21">
        <v>34</v>
      </c>
      <c r="F8" s="22">
        <v>-29.166666666666668</v>
      </c>
      <c r="G8" s="26">
        <v>32</v>
      </c>
      <c r="H8" s="22">
        <v>-33.333333333333336</v>
      </c>
      <c r="I8" s="21">
        <v>818</v>
      </c>
      <c r="J8" s="22">
        <v>-3.5377358490566038</v>
      </c>
      <c r="K8" s="21">
        <v>3405</v>
      </c>
      <c r="L8" s="22">
        <v>-16.029593094944513</v>
      </c>
      <c r="M8" s="23">
        <v>4223</v>
      </c>
      <c r="N8" s="24">
        <v>-13.869059759331021</v>
      </c>
      <c r="O8" s="52"/>
    </row>
    <row r="9" spans="1:15" s="7" customFormat="1" ht="15.75" customHeight="1">
      <c r="A9" s="19">
        <v>7</v>
      </c>
      <c r="B9" s="58" t="s">
        <v>13</v>
      </c>
      <c r="C9" s="21">
        <v>1803</v>
      </c>
      <c r="D9" s="22">
        <v>0</v>
      </c>
      <c r="E9" s="21">
        <v>317</v>
      </c>
      <c r="F9" s="22">
        <v>-33.958333333333336</v>
      </c>
      <c r="G9" s="26">
        <v>228</v>
      </c>
      <c r="H9" s="22">
        <v>-34.67048710601719</v>
      </c>
      <c r="I9" s="21">
        <v>2120</v>
      </c>
      <c r="J9" s="22">
        <v>-7.139728427507666</v>
      </c>
      <c r="K9" s="21">
        <v>1254</v>
      </c>
      <c r="L9" s="22">
        <v>-0.9478672985781991</v>
      </c>
      <c r="M9" s="23">
        <v>3374</v>
      </c>
      <c r="N9" s="24">
        <v>-4.930966469428008</v>
      </c>
      <c r="O9" s="52"/>
    </row>
    <row r="10" spans="1:15" s="7" customFormat="1" ht="15.75" customHeight="1">
      <c r="A10" s="19">
        <v>8</v>
      </c>
      <c r="B10" s="20" t="s">
        <v>14</v>
      </c>
      <c r="C10" s="21">
        <v>3024</v>
      </c>
      <c r="D10" s="22">
        <v>10.76923076923077</v>
      </c>
      <c r="E10" s="21">
        <v>381</v>
      </c>
      <c r="F10" s="22">
        <v>22.115384615384617</v>
      </c>
      <c r="G10" s="26">
        <v>341</v>
      </c>
      <c r="H10" s="22">
        <v>111.80124223602485</v>
      </c>
      <c r="I10" s="21">
        <v>3405</v>
      </c>
      <c r="J10" s="22">
        <v>11.93293885601578</v>
      </c>
      <c r="K10" s="21">
        <v>304</v>
      </c>
      <c r="L10" s="22">
        <v>7.042253521126761</v>
      </c>
      <c r="M10" s="23">
        <v>3709</v>
      </c>
      <c r="N10" s="24">
        <v>11.515333734215274</v>
      </c>
      <c r="O10" s="52"/>
    </row>
    <row r="11" spans="1:15" s="7" customFormat="1" ht="15.75" customHeight="1">
      <c r="A11" s="19">
        <v>9</v>
      </c>
      <c r="B11" s="20" t="s">
        <v>15</v>
      </c>
      <c r="C11" s="21">
        <v>8108</v>
      </c>
      <c r="D11" s="22">
        <v>-1.0736944851146901</v>
      </c>
      <c r="E11" s="21">
        <v>1572</v>
      </c>
      <c r="F11" s="22">
        <v>14.078374455732947</v>
      </c>
      <c r="G11" s="26">
        <v>1461</v>
      </c>
      <c r="H11" s="22">
        <v>14.588235294117647</v>
      </c>
      <c r="I11" s="21">
        <v>9680</v>
      </c>
      <c r="J11" s="22">
        <v>1.1071652391894715</v>
      </c>
      <c r="K11" s="21">
        <v>1261</v>
      </c>
      <c r="L11" s="22">
        <v>-11.87980433263452</v>
      </c>
      <c r="M11" s="23">
        <v>10941</v>
      </c>
      <c r="N11" s="24">
        <v>-0.5815538391640164</v>
      </c>
      <c r="O11" s="52"/>
    </row>
    <row r="12" spans="1:15" s="7" customFormat="1" ht="15.75" customHeight="1">
      <c r="A12" s="19">
        <v>10</v>
      </c>
      <c r="B12" s="20" t="s">
        <v>16</v>
      </c>
      <c r="C12" s="21">
        <v>13266</v>
      </c>
      <c r="D12" s="22">
        <v>-2.3194168323392974</v>
      </c>
      <c r="E12" s="21">
        <v>2325</v>
      </c>
      <c r="F12" s="22">
        <v>0.6057983556901774</v>
      </c>
      <c r="G12" s="26">
        <v>1983</v>
      </c>
      <c r="H12" s="22">
        <v>-3.0791788856304985</v>
      </c>
      <c r="I12" s="21">
        <v>15591</v>
      </c>
      <c r="J12" s="22">
        <v>-1.8940347344575887</v>
      </c>
      <c r="K12" s="21">
        <v>330</v>
      </c>
      <c r="L12" s="22">
        <v>2.484472049689441</v>
      </c>
      <c r="M12" s="23">
        <v>15921</v>
      </c>
      <c r="N12" s="24">
        <v>-1.8070803009744665</v>
      </c>
      <c r="O12" s="52"/>
    </row>
    <row r="13" spans="1:15" s="7" customFormat="1" ht="15.75" customHeight="1">
      <c r="A13" s="19">
        <v>11</v>
      </c>
      <c r="B13" s="20" t="s">
        <v>17</v>
      </c>
      <c r="C13" s="21">
        <v>782</v>
      </c>
      <c r="D13" s="22">
        <v>697.9591836734694</v>
      </c>
      <c r="E13" s="21">
        <v>0</v>
      </c>
      <c r="F13" s="22"/>
      <c r="G13" s="26">
        <v>0</v>
      </c>
      <c r="H13" s="22"/>
      <c r="I13" s="21">
        <v>782</v>
      </c>
      <c r="J13" s="22">
        <v>697.9591836734694</v>
      </c>
      <c r="K13" s="21">
        <v>72</v>
      </c>
      <c r="L13" s="22">
        <v>-88.19672131147541</v>
      </c>
      <c r="M13" s="23">
        <v>854</v>
      </c>
      <c r="N13" s="24">
        <v>20.62146892655367</v>
      </c>
      <c r="O13" s="52"/>
    </row>
    <row r="14" spans="1:15" s="7" customFormat="1" ht="15.75" customHeight="1">
      <c r="A14" s="19">
        <v>12</v>
      </c>
      <c r="B14" s="20" t="s">
        <v>18</v>
      </c>
      <c r="C14" s="21">
        <v>198</v>
      </c>
      <c r="D14" s="22">
        <v>371.42857142857144</v>
      </c>
      <c r="E14" s="21">
        <v>356</v>
      </c>
      <c r="F14" s="22">
        <v>8.536585365853659</v>
      </c>
      <c r="G14" s="26">
        <v>311</v>
      </c>
      <c r="H14" s="22">
        <v>12.681159420289855</v>
      </c>
      <c r="I14" s="21">
        <v>554</v>
      </c>
      <c r="J14" s="22">
        <v>49.729729729729726</v>
      </c>
      <c r="K14" s="21">
        <v>1028</v>
      </c>
      <c r="L14" s="22">
        <v>-31.739707835325365</v>
      </c>
      <c r="M14" s="23">
        <v>1582</v>
      </c>
      <c r="N14" s="24">
        <v>-15.671641791044776</v>
      </c>
      <c r="O14" s="52"/>
    </row>
    <row r="15" spans="1:15" s="7" customFormat="1" ht="15.75" customHeight="1">
      <c r="A15" s="19">
        <v>13</v>
      </c>
      <c r="B15" s="20" t="s">
        <v>19</v>
      </c>
      <c r="C15" s="21">
        <v>1166</v>
      </c>
      <c r="D15" s="22">
        <v>-15.507246376811594</v>
      </c>
      <c r="E15" s="21">
        <v>6034</v>
      </c>
      <c r="F15" s="22">
        <v>-5.274725274725275</v>
      </c>
      <c r="G15" s="26">
        <v>5186</v>
      </c>
      <c r="H15" s="22">
        <v>-4.511139753268274</v>
      </c>
      <c r="I15" s="21">
        <v>7200</v>
      </c>
      <c r="J15" s="22">
        <v>-7.096774193548387</v>
      </c>
      <c r="K15" s="21">
        <v>2272</v>
      </c>
      <c r="L15" s="22">
        <v>60.906515580736546</v>
      </c>
      <c r="M15" s="23">
        <v>9472</v>
      </c>
      <c r="N15" s="24">
        <v>3.383540711635014</v>
      </c>
      <c r="O15" s="52"/>
    </row>
    <row r="16" spans="1:15" s="7" customFormat="1" ht="15.75" customHeight="1">
      <c r="A16" s="19">
        <v>14</v>
      </c>
      <c r="B16" s="20" t="s">
        <v>20</v>
      </c>
      <c r="C16" s="21">
        <v>1215</v>
      </c>
      <c r="D16" s="22">
        <v>-4.631083202511774</v>
      </c>
      <c r="E16" s="21">
        <v>31</v>
      </c>
      <c r="F16" s="22">
        <v>93.75</v>
      </c>
      <c r="G16" s="26">
        <v>30</v>
      </c>
      <c r="H16" s="22">
        <v>2900</v>
      </c>
      <c r="I16" s="21">
        <v>1246</v>
      </c>
      <c r="J16" s="22">
        <v>-3.4108527131782944</v>
      </c>
      <c r="K16" s="21">
        <v>408</v>
      </c>
      <c r="L16" s="22">
        <v>-23.452157598499063</v>
      </c>
      <c r="M16" s="23">
        <v>1654</v>
      </c>
      <c r="N16" s="24">
        <v>-9.270433351618212</v>
      </c>
      <c r="O16" s="52"/>
    </row>
    <row r="17" spans="1:15" s="7" customFormat="1" ht="15.75" customHeight="1">
      <c r="A17" s="19">
        <v>15</v>
      </c>
      <c r="B17" s="20" t="s">
        <v>64</v>
      </c>
      <c r="C17" s="21">
        <v>830</v>
      </c>
      <c r="D17" s="22">
        <v>-5.251141552511416</v>
      </c>
      <c r="E17" s="21">
        <v>840</v>
      </c>
      <c r="F17" s="22">
        <v>87.08240534521158</v>
      </c>
      <c r="G17" s="26">
        <v>637</v>
      </c>
      <c r="H17" s="22">
        <v>158.9430894308943</v>
      </c>
      <c r="I17" s="21">
        <v>1670</v>
      </c>
      <c r="J17" s="22">
        <v>26.037735849056602</v>
      </c>
      <c r="K17" s="21">
        <v>527</v>
      </c>
      <c r="L17" s="22">
        <v>-12.166666666666666</v>
      </c>
      <c r="M17" s="23">
        <v>2197</v>
      </c>
      <c r="N17" s="24">
        <v>14.12987012987013</v>
      </c>
      <c r="O17" s="52"/>
    </row>
    <row r="18" spans="1:15" s="7" customFormat="1" ht="15.75" customHeight="1">
      <c r="A18" s="19">
        <v>16</v>
      </c>
      <c r="B18" s="20" t="s">
        <v>21</v>
      </c>
      <c r="C18" s="21">
        <v>2933</v>
      </c>
      <c r="D18" s="22">
        <v>16.4813343923749</v>
      </c>
      <c r="E18" s="21">
        <v>2008</v>
      </c>
      <c r="F18" s="22">
        <v>-7.080055529847293</v>
      </c>
      <c r="G18" s="26">
        <v>1881</v>
      </c>
      <c r="H18" s="22">
        <v>-7.5675675675675675</v>
      </c>
      <c r="I18" s="21">
        <v>4941</v>
      </c>
      <c r="J18" s="22">
        <v>5.599487069886728</v>
      </c>
      <c r="K18" s="21">
        <v>1880</v>
      </c>
      <c r="L18" s="22">
        <v>-7.7074128620520375</v>
      </c>
      <c r="M18" s="23">
        <v>6821</v>
      </c>
      <c r="N18" s="24">
        <v>1.563430613460393</v>
      </c>
      <c r="O18" s="52"/>
    </row>
    <row r="19" spans="1:15" s="7" customFormat="1" ht="15.75" customHeight="1">
      <c r="A19" s="19">
        <v>17</v>
      </c>
      <c r="B19" s="20" t="s">
        <v>22</v>
      </c>
      <c r="C19" s="21">
        <v>4104</v>
      </c>
      <c r="D19" s="22">
        <v>25.274725274725274</v>
      </c>
      <c r="E19" s="21">
        <v>146</v>
      </c>
      <c r="F19" s="22">
        <v>-59.668508287292816</v>
      </c>
      <c r="G19" s="26">
        <v>126</v>
      </c>
      <c r="H19" s="22">
        <v>-63.793103448275865</v>
      </c>
      <c r="I19" s="21">
        <v>4250</v>
      </c>
      <c r="J19" s="22">
        <v>16.822429906542055</v>
      </c>
      <c r="K19" s="21">
        <v>374</v>
      </c>
      <c r="L19" s="22">
        <v>71.55963302752293</v>
      </c>
      <c r="M19" s="23">
        <v>4624</v>
      </c>
      <c r="N19" s="24">
        <v>19.91701244813278</v>
      </c>
      <c r="O19" s="52"/>
    </row>
    <row r="20" spans="1:15" s="7" customFormat="1" ht="15.75" customHeight="1">
      <c r="A20" s="19">
        <v>18</v>
      </c>
      <c r="B20" s="20" t="s">
        <v>23</v>
      </c>
      <c r="C20" s="21">
        <v>18901</v>
      </c>
      <c r="D20" s="22">
        <v>-12.112898725936947</v>
      </c>
      <c r="E20" s="21">
        <v>10269</v>
      </c>
      <c r="F20" s="22">
        <v>3.758714762049106</v>
      </c>
      <c r="G20" s="26">
        <v>10259</v>
      </c>
      <c r="H20" s="22">
        <v>3.668148746968472</v>
      </c>
      <c r="I20" s="21">
        <v>29170</v>
      </c>
      <c r="J20" s="22">
        <v>-7.110785593733083</v>
      </c>
      <c r="K20" s="21">
        <v>8313</v>
      </c>
      <c r="L20" s="22">
        <v>-1.4112903225806452</v>
      </c>
      <c r="M20" s="23">
        <v>37483</v>
      </c>
      <c r="N20" s="24">
        <v>-5.904355466298481</v>
      </c>
      <c r="O20" s="52"/>
    </row>
    <row r="21" spans="1:15" s="7" customFormat="1" ht="15.75" customHeight="1">
      <c r="A21" s="19">
        <v>19</v>
      </c>
      <c r="B21" s="20" t="s">
        <v>24</v>
      </c>
      <c r="C21" s="21">
        <v>10097</v>
      </c>
      <c r="D21" s="22">
        <v>2.1343313777058466</v>
      </c>
      <c r="E21" s="21">
        <v>46863</v>
      </c>
      <c r="F21" s="22">
        <v>-0.9071301700076123</v>
      </c>
      <c r="G21" s="26">
        <v>33154</v>
      </c>
      <c r="H21" s="22">
        <v>1.5280967692543255</v>
      </c>
      <c r="I21" s="21">
        <v>56960</v>
      </c>
      <c r="J21" s="22">
        <v>-0.38126552170415196</v>
      </c>
      <c r="K21" s="21">
        <v>1183</v>
      </c>
      <c r="L21" s="22">
        <v>-13.963636363636363</v>
      </c>
      <c r="M21" s="23">
        <v>58143</v>
      </c>
      <c r="N21" s="24">
        <v>-0.700220313220501</v>
      </c>
      <c r="O21" s="52"/>
    </row>
    <row r="22" spans="1:15" s="7" customFormat="1" ht="15.75" customHeight="1">
      <c r="A22" s="19">
        <v>20</v>
      </c>
      <c r="B22" s="20" t="s">
        <v>25</v>
      </c>
      <c r="C22" s="21">
        <v>11082</v>
      </c>
      <c r="D22" s="22">
        <v>-7.217012726054923</v>
      </c>
      <c r="E22" s="21">
        <v>4906</v>
      </c>
      <c r="F22" s="22">
        <v>3.39304531085353</v>
      </c>
      <c r="G22" s="26">
        <v>4195</v>
      </c>
      <c r="H22" s="22">
        <v>1.5001209774981854</v>
      </c>
      <c r="I22" s="21">
        <v>15988</v>
      </c>
      <c r="J22" s="22">
        <v>-4.200371502187069</v>
      </c>
      <c r="K22" s="21">
        <v>1302</v>
      </c>
      <c r="L22" s="22">
        <v>-7.855626326963907</v>
      </c>
      <c r="M22" s="23">
        <v>17290</v>
      </c>
      <c r="N22" s="24">
        <v>-4.4856921887084305</v>
      </c>
      <c r="O22" s="52"/>
    </row>
    <row r="23" spans="1:15" s="7" customFormat="1" ht="15.75" customHeight="1">
      <c r="A23" s="19">
        <v>21</v>
      </c>
      <c r="B23" s="20" t="s">
        <v>26</v>
      </c>
      <c r="C23" s="21">
        <v>2327</v>
      </c>
      <c r="D23" s="22">
        <v>-4.238683127572016</v>
      </c>
      <c r="E23" s="21">
        <v>466</v>
      </c>
      <c r="F23" s="22">
        <v>-17.52212389380531</v>
      </c>
      <c r="G23" s="26">
        <v>446</v>
      </c>
      <c r="H23" s="22">
        <v>-16.945996275605214</v>
      </c>
      <c r="I23" s="21">
        <v>2793</v>
      </c>
      <c r="J23" s="22">
        <v>-6.74457429048414</v>
      </c>
      <c r="K23" s="21">
        <v>763</v>
      </c>
      <c r="L23" s="22">
        <v>-34.224137931034484</v>
      </c>
      <c r="M23" s="23">
        <v>3556</v>
      </c>
      <c r="N23" s="24">
        <v>-14.416365824308063</v>
      </c>
      <c r="O23" s="52"/>
    </row>
    <row r="24" spans="1:15" s="7" customFormat="1" ht="15.75" customHeight="1">
      <c r="A24" s="19">
        <v>22</v>
      </c>
      <c r="B24" s="20" t="s">
        <v>27</v>
      </c>
      <c r="C24" s="21">
        <v>11977</v>
      </c>
      <c r="D24" s="22">
        <v>-10.712688236171164</v>
      </c>
      <c r="E24" s="21">
        <v>991</v>
      </c>
      <c r="F24" s="22">
        <v>-19.496344435418358</v>
      </c>
      <c r="G24" s="26">
        <v>855</v>
      </c>
      <c r="H24" s="22">
        <v>-19.642857142857142</v>
      </c>
      <c r="I24" s="21">
        <v>12968</v>
      </c>
      <c r="J24" s="22">
        <v>-11.451007169682486</v>
      </c>
      <c r="K24" s="21">
        <v>483</v>
      </c>
      <c r="L24" s="22">
        <v>-0.8213552361396304</v>
      </c>
      <c r="M24" s="23">
        <v>13451</v>
      </c>
      <c r="N24" s="24">
        <v>-11.108908273856727</v>
      </c>
      <c r="O24" s="52"/>
    </row>
    <row r="25" spans="1:15" s="7" customFormat="1" ht="15.75" customHeight="1">
      <c r="A25" s="19">
        <v>23</v>
      </c>
      <c r="B25" s="20" t="s">
        <v>28</v>
      </c>
      <c r="C25" s="21">
        <v>1330</v>
      </c>
      <c r="D25" s="22">
        <v>9.917355371900827</v>
      </c>
      <c r="E25" s="21">
        <v>361</v>
      </c>
      <c r="F25" s="22">
        <v>4.941860465116279</v>
      </c>
      <c r="G25" s="26">
        <v>295</v>
      </c>
      <c r="H25" s="22">
        <v>9.66542750929368</v>
      </c>
      <c r="I25" s="21">
        <v>1691</v>
      </c>
      <c r="J25" s="22">
        <v>8.815958815958815</v>
      </c>
      <c r="K25" s="21">
        <v>1233</v>
      </c>
      <c r="L25" s="22">
        <v>-14.906832298136646</v>
      </c>
      <c r="M25" s="23">
        <v>2924</v>
      </c>
      <c r="N25" s="24">
        <v>-2.630702630702631</v>
      </c>
      <c r="O25" s="52"/>
    </row>
    <row r="26" spans="1:15" s="7" customFormat="1" ht="15.75" customHeight="1">
      <c r="A26" s="19">
        <v>24</v>
      </c>
      <c r="B26" s="20" t="s">
        <v>29</v>
      </c>
      <c r="C26" s="21">
        <v>200</v>
      </c>
      <c r="D26" s="22">
        <v>-54.02298850574713</v>
      </c>
      <c r="E26" s="21">
        <v>192</v>
      </c>
      <c r="F26" s="22">
        <v>-4</v>
      </c>
      <c r="G26" s="26">
        <v>151</v>
      </c>
      <c r="H26" s="22">
        <v>0.6666666666666666</v>
      </c>
      <c r="I26" s="21">
        <v>392</v>
      </c>
      <c r="J26" s="22">
        <v>-38.267716535433074</v>
      </c>
      <c r="K26" s="21">
        <v>868</v>
      </c>
      <c r="L26" s="22">
        <v>-15.728155339805825</v>
      </c>
      <c r="M26" s="23">
        <v>1260</v>
      </c>
      <c r="N26" s="24">
        <v>-24.324324324324323</v>
      </c>
      <c r="O26" s="52"/>
    </row>
    <row r="27" spans="1:15" s="7" customFormat="1" ht="15.75" customHeight="1">
      <c r="A27" s="19">
        <v>25</v>
      </c>
      <c r="B27" s="20" t="s">
        <v>30</v>
      </c>
      <c r="C27" s="21">
        <v>867</v>
      </c>
      <c r="D27" s="22">
        <v>-5.96529284164859</v>
      </c>
      <c r="E27" s="21">
        <v>642</v>
      </c>
      <c r="F27" s="22">
        <v>-2.43161094224924</v>
      </c>
      <c r="G27" s="26">
        <v>586</v>
      </c>
      <c r="H27" s="22">
        <v>2.268760907504363</v>
      </c>
      <c r="I27" s="21">
        <v>1509</v>
      </c>
      <c r="J27" s="22">
        <v>-4.493670886075949</v>
      </c>
      <c r="K27" s="21">
        <v>859</v>
      </c>
      <c r="L27" s="22">
        <v>-12.791878172588833</v>
      </c>
      <c r="M27" s="23">
        <v>2368</v>
      </c>
      <c r="N27" s="24">
        <v>-7.680311890838206</v>
      </c>
      <c r="O27" s="52"/>
    </row>
    <row r="28" spans="1:15" s="7" customFormat="1" ht="15.75" customHeight="1">
      <c r="A28" s="19">
        <v>26</v>
      </c>
      <c r="B28" s="20" t="s">
        <v>31</v>
      </c>
      <c r="C28" s="21">
        <v>3056</v>
      </c>
      <c r="D28" s="22">
        <v>-5.911330049261084</v>
      </c>
      <c r="E28" s="21">
        <v>6065</v>
      </c>
      <c r="F28" s="22">
        <v>-10.20136215575955</v>
      </c>
      <c r="G28" s="26">
        <v>0</v>
      </c>
      <c r="H28" s="22"/>
      <c r="I28" s="21">
        <v>9121</v>
      </c>
      <c r="J28" s="22">
        <v>-8.808238352329534</v>
      </c>
      <c r="K28" s="21">
        <v>827</v>
      </c>
      <c r="L28" s="22">
        <v>12.36413043478261</v>
      </c>
      <c r="M28" s="23">
        <v>9948</v>
      </c>
      <c r="N28" s="24">
        <v>-7.357049729931086</v>
      </c>
      <c r="O28" s="52"/>
    </row>
    <row r="29" spans="1:15" s="7" customFormat="1" ht="15.75" customHeight="1">
      <c r="A29" s="19">
        <v>27</v>
      </c>
      <c r="B29" s="20" t="s">
        <v>32</v>
      </c>
      <c r="C29" s="21">
        <v>1494</v>
      </c>
      <c r="D29" s="22">
        <v>-4.169339320076973</v>
      </c>
      <c r="E29" s="21">
        <v>210</v>
      </c>
      <c r="F29" s="22">
        <v>-7.079646017699115</v>
      </c>
      <c r="G29" s="26">
        <v>210</v>
      </c>
      <c r="H29" s="22">
        <v>5150</v>
      </c>
      <c r="I29" s="21">
        <v>1704</v>
      </c>
      <c r="J29" s="22">
        <v>-4.53781512605042</v>
      </c>
      <c r="K29" s="21">
        <v>610</v>
      </c>
      <c r="L29" s="22">
        <v>48.78048780487805</v>
      </c>
      <c r="M29" s="23">
        <v>2314</v>
      </c>
      <c r="N29" s="24">
        <v>5.421412300683372</v>
      </c>
      <c r="O29" s="52"/>
    </row>
    <row r="30" spans="1:15" s="7" customFormat="1" ht="15.75" customHeight="1">
      <c r="A30" s="19">
        <v>28</v>
      </c>
      <c r="B30" s="20" t="s">
        <v>33</v>
      </c>
      <c r="C30" s="21">
        <v>24</v>
      </c>
      <c r="D30" s="22">
        <v>-95.6442831215971</v>
      </c>
      <c r="E30" s="21">
        <v>1281</v>
      </c>
      <c r="F30" s="22">
        <v>191.13636363636363</v>
      </c>
      <c r="G30" s="26">
        <v>905</v>
      </c>
      <c r="H30" s="22">
        <v>546.4285714285714</v>
      </c>
      <c r="I30" s="21">
        <v>1305</v>
      </c>
      <c r="J30" s="22">
        <v>31.685166498486378</v>
      </c>
      <c r="K30" s="21">
        <v>654</v>
      </c>
      <c r="L30" s="22">
        <v>9</v>
      </c>
      <c r="M30" s="23">
        <v>1959</v>
      </c>
      <c r="N30" s="24">
        <v>23.130106851037084</v>
      </c>
      <c r="O30" s="52"/>
    </row>
    <row r="31" spans="1:15" s="7" customFormat="1" ht="15.75" customHeight="1">
      <c r="A31" s="19">
        <v>29</v>
      </c>
      <c r="B31" s="20" t="s">
        <v>34</v>
      </c>
      <c r="C31" s="21">
        <v>3256</v>
      </c>
      <c r="D31" s="22">
        <v>3.89278876834716</v>
      </c>
      <c r="E31" s="21">
        <v>8358</v>
      </c>
      <c r="F31" s="22">
        <v>-5.633961838094163</v>
      </c>
      <c r="G31" s="26">
        <v>8209</v>
      </c>
      <c r="H31" s="22">
        <v>-2.494357999762442</v>
      </c>
      <c r="I31" s="21">
        <v>11614</v>
      </c>
      <c r="J31" s="22">
        <v>-3.1440246851805522</v>
      </c>
      <c r="K31" s="21">
        <v>5402</v>
      </c>
      <c r="L31" s="22">
        <v>2.7582271257371125</v>
      </c>
      <c r="M31" s="23">
        <v>17016</v>
      </c>
      <c r="N31" s="24">
        <v>-1.3450834879406308</v>
      </c>
      <c r="O31" s="52"/>
    </row>
    <row r="32" spans="1:15" s="7" customFormat="1" ht="15.75" customHeight="1">
      <c r="A32" s="19">
        <v>30</v>
      </c>
      <c r="B32" s="20" t="s">
        <v>35</v>
      </c>
      <c r="C32" s="21">
        <v>43220</v>
      </c>
      <c r="D32" s="22">
        <v>-10.052029136316337</v>
      </c>
      <c r="E32" s="21">
        <v>57079</v>
      </c>
      <c r="F32" s="22">
        <v>3.7667933172141725</v>
      </c>
      <c r="G32" s="26">
        <v>35696</v>
      </c>
      <c r="H32" s="22">
        <v>0.9502262443438914</v>
      </c>
      <c r="I32" s="21">
        <v>100299</v>
      </c>
      <c r="J32" s="22">
        <v>-2.676188905168984</v>
      </c>
      <c r="K32" s="21">
        <v>56</v>
      </c>
      <c r="L32" s="22">
        <v>3.7037037037037037</v>
      </c>
      <c r="M32" s="23">
        <v>100355</v>
      </c>
      <c r="N32" s="24">
        <v>-2.67284770781003</v>
      </c>
      <c r="O32" s="52"/>
    </row>
    <row r="33" spans="1:15" s="7" customFormat="1" ht="15.75" customHeight="1">
      <c r="A33" s="19">
        <v>31</v>
      </c>
      <c r="B33" s="20" t="s">
        <v>36</v>
      </c>
      <c r="C33" s="21">
        <v>63</v>
      </c>
      <c r="D33" s="22">
        <v>23.529411764705884</v>
      </c>
      <c r="E33" s="21">
        <v>41</v>
      </c>
      <c r="F33" s="22">
        <v>13.88888888888889</v>
      </c>
      <c r="G33" s="26">
        <v>41</v>
      </c>
      <c r="H33" s="22">
        <v>13.88888888888889</v>
      </c>
      <c r="I33" s="21">
        <v>104</v>
      </c>
      <c r="J33" s="22">
        <v>19.54022988505747</v>
      </c>
      <c r="K33" s="21">
        <v>490</v>
      </c>
      <c r="L33" s="22">
        <v>-22.59083728278041</v>
      </c>
      <c r="M33" s="23">
        <v>594</v>
      </c>
      <c r="N33" s="24">
        <v>-17.5</v>
      </c>
      <c r="O33" s="52"/>
    </row>
    <row r="34" spans="1:15" s="7" customFormat="1" ht="15.75" customHeight="1">
      <c r="A34" s="19">
        <v>32</v>
      </c>
      <c r="B34" s="20" t="s">
        <v>37</v>
      </c>
      <c r="C34" s="21">
        <v>7108</v>
      </c>
      <c r="D34" s="22">
        <v>-15.320467000238265</v>
      </c>
      <c r="E34" s="21">
        <v>7043</v>
      </c>
      <c r="F34" s="22">
        <v>-13.444758510507558</v>
      </c>
      <c r="G34" s="26">
        <v>6350</v>
      </c>
      <c r="H34" s="22">
        <v>-17.671463762478933</v>
      </c>
      <c r="I34" s="21">
        <v>14151</v>
      </c>
      <c r="J34" s="22">
        <v>-14.39719315225939</v>
      </c>
      <c r="K34" s="21">
        <v>3451</v>
      </c>
      <c r="L34" s="22">
        <v>-6.578234975636167</v>
      </c>
      <c r="M34" s="23">
        <v>17602</v>
      </c>
      <c r="N34" s="24">
        <v>-12.969097651421508</v>
      </c>
      <c r="O34" s="52"/>
    </row>
    <row r="35" spans="1:15" s="7" customFormat="1" ht="15.75" customHeight="1">
      <c r="A35" s="19">
        <v>33</v>
      </c>
      <c r="B35" s="20" t="s">
        <v>38</v>
      </c>
      <c r="C35" s="21">
        <v>2691</v>
      </c>
      <c r="D35" s="22">
        <v>70.42431918936036</v>
      </c>
      <c r="E35" s="21">
        <v>855</v>
      </c>
      <c r="F35" s="22">
        <v>152.21238938053096</v>
      </c>
      <c r="G35" s="26">
        <v>836</v>
      </c>
      <c r="H35" s="22">
        <v>146.60766961651916</v>
      </c>
      <c r="I35" s="21">
        <v>3546</v>
      </c>
      <c r="J35" s="22">
        <v>84.88008342022941</v>
      </c>
      <c r="K35" s="21">
        <v>187</v>
      </c>
      <c r="L35" s="22">
        <v>59.82905982905983</v>
      </c>
      <c r="M35" s="23">
        <v>3733</v>
      </c>
      <c r="N35" s="24">
        <v>83.43980343980344</v>
      </c>
      <c r="O35" s="52"/>
    </row>
    <row r="36" spans="1:15" s="7" customFormat="1" ht="15.75" customHeight="1">
      <c r="A36" s="19">
        <v>34</v>
      </c>
      <c r="B36" s="20" t="s">
        <v>39</v>
      </c>
      <c r="C36" s="21">
        <v>929</v>
      </c>
      <c r="D36" s="22">
        <v>67.99276672694394</v>
      </c>
      <c r="E36" s="21">
        <v>3377</v>
      </c>
      <c r="F36" s="22">
        <v>11.268533772652388</v>
      </c>
      <c r="G36" s="26">
        <v>3057</v>
      </c>
      <c r="H36" s="22">
        <v>4.655939746662102</v>
      </c>
      <c r="I36" s="21">
        <v>4306</v>
      </c>
      <c r="J36" s="22">
        <v>20.011148272017838</v>
      </c>
      <c r="K36" s="21">
        <v>1464</v>
      </c>
      <c r="L36" s="22">
        <v>-13.321492007104796</v>
      </c>
      <c r="M36" s="23">
        <v>5770</v>
      </c>
      <c r="N36" s="24">
        <v>9.34242941064999</v>
      </c>
      <c r="O36" s="52"/>
    </row>
    <row r="37" spans="1:15" s="7" customFormat="1" ht="15.75" customHeight="1">
      <c r="A37" s="19">
        <v>35</v>
      </c>
      <c r="B37" s="58" t="s">
        <v>40</v>
      </c>
      <c r="C37" s="21">
        <v>1446</v>
      </c>
      <c r="D37" s="22">
        <v>-22.466487935656836</v>
      </c>
      <c r="E37" s="21">
        <v>1338</v>
      </c>
      <c r="F37" s="22">
        <v>-28.86762360446571</v>
      </c>
      <c r="G37" s="26">
        <v>1221</v>
      </c>
      <c r="H37" s="22">
        <v>-26.22356495468278</v>
      </c>
      <c r="I37" s="21">
        <v>2784</v>
      </c>
      <c r="J37" s="22">
        <v>-25.680726107848372</v>
      </c>
      <c r="K37" s="21">
        <v>1459</v>
      </c>
      <c r="L37" s="22">
        <v>15.977742448330684</v>
      </c>
      <c r="M37" s="23">
        <v>4243</v>
      </c>
      <c r="N37" s="24">
        <v>-15.207833733013588</v>
      </c>
      <c r="O37" s="52"/>
    </row>
    <row r="38" spans="1:15" s="7" customFormat="1" ht="15.75" customHeight="1">
      <c r="A38" s="19">
        <v>36</v>
      </c>
      <c r="B38" s="20" t="s">
        <v>41</v>
      </c>
      <c r="C38" s="21">
        <v>5887</v>
      </c>
      <c r="D38" s="22">
        <v>12.7561769775905</v>
      </c>
      <c r="E38" s="21">
        <v>13584</v>
      </c>
      <c r="F38" s="22">
        <v>-14.00354520131679</v>
      </c>
      <c r="G38" s="26">
        <v>11692</v>
      </c>
      <c r="H38" s="22">
        <v>-15.909090909090908</v>
      </c>
      <c r="I38" s="21">
        <v>19471</v>
      </c>
      <c r="J38" s="22">
        <v>-7.355949945282391</v>
      </c>
      <c r="K38" s="21">
        <v>1458</v>
      </c>
      <c r="L38" s="22">
        <v>9.295352323838081</v>
      </c>
      <c r="M38" s="23">
        <v>20929</v>
      </c>
      <c r="N38" s="24">
        <v>-6.362131448257348</v>
      </c>
      <c r="O38" s="52"/>
    </row>
    <row r="39" spans="1:15" s="7" customFormat="1" ht="15.75" customHeight="1">
      <c r="A39" s="19">
        <v>37</v>
      </c>
      <c r="B39" s="58" t="s">
        <v>42</v>
      </c>
      <c r="C39" s="21">
        <v>4141</v>
      </c>
      <c r="D39" s="22">
        <v>-3.473193473193473</v>
      </c>
      <c r="E39" s="21">
        <v>5000</v>
      </c>
      <c r="F39" s="22">
        <v>-9.4038775140424</v>
      </c>
      <c r="G39" s="26">
        <v>3426</v>
      </c>
      <c r="H39" s="22">
        <v>-14.178356713426854</v>
      </c>
      <c r="I39" s="21">
        <v>9141</v>
      </c>
      <c r="J39" s="22">
        <v>-6.8100723825058616</v>
      </c>
      <c r="K39" s="21">
        <v>1031</v>
      </c>
      <c r="L39" s="22">
        <v>-12.180579216354344</v>
      </c>
      <c r="M39" s="23">
        <v>10172</v>
      </c>
      <c r="N39" s="24">
        <v>-7.384139124100884</v>
      </c>
      <c r="O39" s="52"/>
    </row>
    <row r="40" spans="1:15" s="7" customFormat="1" ht="15.75" customHeight="1">
      <c r="A40" s="9"/>
      <c r="B40" s="9" t="s">
        <v>0</v>
      </c>
      <c r="C40" s="10">
        <f>SUM(C3:C39)</f>
        <v>191080</v>
      </c>
      <c r="D40" s="24">
        <v>-3.1501051724574873</v>
      </c>
      <c r="E40" s="10">
        <f>SUM(E3:E39)</f>
        <v>214677</v>
      </c>
      <c r="F40" s="24">
        <v>-1.0736980834719616</v>
      </c>
      <c r="G40" s="11">
        <f>SUM(G3:G39)</f>
        <v>149356</v>
      </c>
      <c r="H40" s="22">
        <v>-2.1238949651696952</v>
      </c>
      <c r="I40" s="10">
        <f>SUM(I3:I39)</f>
        <v>405757</v>
      </c>
      <c r="J40" s="24">
        <v>-2.0625051291087177</v>
      </c>
      <c r="K40" s="10">
        <f>SUM(K3:K39)</f>
        <v>49796</v>
      </c>
      <c r="L40" s="24">
        <v>-3.3218785796105386</v>
      </c>
      <c r="M40" s="10">
        <f>SUM(M3:M39)</f>
        <v>455553</v>
      </c>
      <c r="N40" s="24">
        <v>-2.2017608075412887</v>
      </c>
      <c r="O40" s="52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45" customFormat="1" ht="15.75" customHeight="1">
      <c r="B1" s="49" t="s">
        <v>51</v>
      </c>
      <c r="C1" s="56" t="str">
        <f>Totali!C1</f>
        <v>Gennaio - Aprile 2010 (su base2009)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7"/>
    </row>
    <row r="2" spans="1:17" s="7" customFormat="1" ht="15.75" customHeight="1">
      <c r="A2" s="30" t="s">
        <v>44</v>
      </c>
      <c r="B2" s="30" t="s">
        <v>2</v>
      </c>
      <c r="C2" s="34" t="s">
        <v>45</v>
      </c>
      <c r="D2" s="29" t="s">
        <v>4</v>
      </c>
      <c r="E2" s="34" t="s">
        <v>46</v>
      </c>
      <c r="F2" s="29" t="s">
        <v>4</v>
      </c>
      <c r="G2" s="37" t="s">
        <v>47</v>
      </c>
      <c r="H2" s="38" t="s">
        <v>4</v>
      </c>
      <c r="I2" s="39" t="s">
        <v>52</v>
      </c>
      <c r="J2" s="29" t="s">
        <v>4</v>
      </c>
      <c r="K2" s="40" t="s">
        <v>48</v>
      </c>
      <c r="L2" s="36" t="s">
        <v>4</v>
      </c>
      <c r="M2" s="41" t="s">
        <v>49</v>
      </c>
      <c r="N2" s="29" t="s">
        <v>4</v>
      </c>
      <c r="O2" s="31" t="s">
        <v>50</v>
      </c>
      <c r="P2" s="29" t="s">
        <v>4</v>
      </c>
      <c r="Q2" s="51"/>
    </row>
    <row r="3" spans="1:17" s="7" customFormat="1" ht="15.75" customHeight="1">
      <c r="A3" s="19">
        <v>1</v>
      </c>
      <c r="B3" s="20" t="s">
        <v>7</v>
      </c>
      <c r="C3" s="21">
        <v>248491</v>
      </c>
      <c r="D3" s="22">
        <v>5.32984057952585</v>
      </c>
      <c r="E3" s="21">
        <v>70774</v>
      </c>
      <c r="F3" s="22">
        <v>-27.16026511876827</v>
      </c>
      <c r="G3" s="26">
        <v>68312</v>
      </c>
      <c r="H3" s="22">
        <v>-27.85036068482589</v>
      </c>
      <c r="I3" s="21">
        <v>987</v>
      </c>
      <c r="J3" s="22">
        <v>430.64516129032256</v>
      </c>
      <c r="K3" s="21">
        <v>320252</v>
      </c>
      <c r="L3" s="22">
        <v>-3.9052771501528802</v>
      </c>
      <c r="M3" s="21">
        <v>424</v>
      </c>
      <c r="N3" s="22">
        <v>118.55670103092784</v>
      </c>
      <c r="O3" s="23">
        <v>320676</v>
      </c>
      <c r="P3" s="24">
        <v>-3.8340315659102564</v>
      </c>
      <c r="Q3" s="52"/>
    </row>
    <row r="4" spans="1:17" s="7" customFormat="1" ht="15.75" customHeight="1">
      <c r="A4" s="19">
        <v>2</v>
      </c>
      <c r="B4" s="20" t="s">
        <v>8</v>
      </c>
      <c r="C4" s="21">
        <v>33891</v>
      </c>
      <c r="D4" s="22">
        <v>6.354735454716626</v>
      </c>
      <c r="E4" s="21">
        <v>81992</v>
      </c>
      <c r="F4" s="22">
        <v>9.551995510602193</v>
      </c>
      <c r="G4" s="26">
        <v>70449</v>
      </c>
      <c r="H4" s="22">
        <v>17.05019356339409</v>
      </c>
      <c r="I4" s="21">
        <v>1386</v>
      </c>
      <c r="J4" s="22">
        <v>-23.636363636363637</v>
      </c>
      <c r="K4" s="21">
        <v>117269</v>
      </c>
      <c r="L4" s="22">
        <v>8.058125391618443</v>
      </c>
      <c r="M4" s="21">
        <v>2710</v>
      </c>
      <c r="N4" s="22">
        <v>19.752540874944764</v>
      </c>
      <c r="O4" s="23">
        <v>119979</v>
      </c>
      <c r="P4" s="24">
        <v>8.29700235587208</v>
      </c>
      <c r="Q4" s="52"/>
    </row>
    <row r="5" spans="1:17" s="7" customFormat="1" ht="15.75" customHeight="1">
      <c r="A5" s="19">
        <v>3</v>
      </c>
      <c r="B5" s="20" t="s">
        <v>9</v>
      </c>
      <c r="C5" s="21">
        <v>727045</v>
      </c>
      <c r="D5" s="22">
        <v>23.493791721162502</v>
      </c>
      <c r="E5" s="21">
        <v>178115</v>
      </c>
      <c r="F5" s="22">
        <v>5.957763236168947</v>
      </c>
      <c r="G5" s="26">
        <v>149619</v>
      </c>
      <c r="H5" s="22">
        <v>5.083543450319916</v>
      </c>
      <c r="I5" s="21">
        <v>6652</v>
      </c>
      <c r="J5" s="22">
        <v>-32.253793665342705</v>
      </c>
      <c r="K5" s="21">
        <v>911812</v>
      </c>
      <c r="L5" s="22">
        <v>18.934740670111093</v>
      </c>
      <c r="M5" s="21">
        <v>936</v>
      </c>
      <c r="N5" s="22">
        <v>-27.216174183514774</v>
      </c>
      <c r="O5" s="23">
        <v>912748</v>
      </c>
      <c r="P5" s="24">
        <v>18.857455383593663</v>
      </c>
      <c r="Q5" s="52"/>
    </row>
    <row r="6" spans="1:17" s="7" customFormat="1" ht="15.75" customHeight="1">
      <c r="A6" s="19">
        <v>4</v>
      </c>
      <c r="B6" s="20" t="s">
        <v>10</v>
      </c>
      <c r="C6" s="21">
        <v>588373</v>
      </c>
      <c r="D6" s="22">
        <v>31.919831034420906</v>
      </c>
      <c r="E6" s="21">
        <v>1557385</v>
      </c>
      <c r="F6" s="22">
        <v>-1.1731909868371373</v>
      </c>
      <c r="G6" s="26">
        <v>1375093</v>
      </c>
      <c r="H6" s="22">
        <v>-4.328578147481264</v>
      </c>
      <c r="I6" s="21">
        <v>2891</v>
      </c>
      <c r="J6" s="22">
        <v>23.81156316916488</v>
      </c>
      <c r="K6" s="21">
        <v>2148649</v>
      </c>
      <c r="L6" s="22">
        <v>6.14721946669723</v>
      </c>
      <c r="M6" s="21">
        <v>1020</v>
      </c>
      <c r="N6" s="22">
        <v>29.277566539923953</v>
      </c>
      <c r="O6" s="23">
        <v>2149669</v>
      </c>
      <c r="P6" s="24">
        <v>6.156231713008116</v>
      </c>
      <c r="Q6" s="52"/>
    </row>
    <row r="7" spans="1:17" s="7" customFormat="1" ht="15.75" customHeight="1">
      <c r="A7" s="19">
        <v>5</v>
      </c>
      <c r="B7" s="20" t="s">
        <v>11</v>
      </c>
      <c r="C7" s="21">
        <v>418020</v>
      </c>
      <c r="D7" s="22">
        <v>25.91949971985758</v>
      </c>
      <c r="E7" s="21">
        <v>1036365</v>
      </c>
      <c r="F7" s="22">
        <v>13.824973365989742</v>
      </c>
      <c r="G7" s="26">
        <v>0</v>
      </c>
      <c r="H7" s="22"/>
      <c r="I7" s="21">
        <v>14341</v>
      </c>
      <c r="J7" s="22">
        <v>-15.237307169454459</v>
      </c>
      <c r="K7" s="21">
        <v>1468726</v>
      </c>
      <c r="L7" s="22">
        <v>16.622663637670193</v>
      </c>
      <c r="M7" s="21">
        <v>2144</v>
      </c>
      <c r="N7" s="22">
        <v>12.961011591148578</v>
      </c>
      <c r="O7" s="23">
        <v>1470870</v>
      </c>
      <c r="P7" s="24">
        <v>16.617153512976092</v>
      </c>
      <c r="Q7" s="52"/>
    </row>
    <row r="8" spans="1:17" s="7" customFormat="1" ht="15.75" customHeight="1">
      <c r="A8" s="19">
        <v>6</v>
      </c>
      <c r="B8" s="20" t="s">
        <v>12</v>
      </c>
      <c r="C8" s="21">
        <v>17331</v>
      </c>
      <c r="D8" s="22">
        <v>7.947679850513858</v>
      </c>
      <c r="E8" s="21">
        <v>89</v>
      </c>
      <c r="F8" s="22">
        <v>23.61111111111111</v>
      </c>
      <c r="G8" s="26">
        <v>75</v>
      </c>
      <c r="H8" s="22">
        <v>4.166666666666667</v>
      </c>
      <c r="I8" s="21">
        <v>0</v>
      </c>
      <c r="J8" s="22"/>
      <c r="K8" s="21">
        <v>17420</v>
      </c>
      <c r="L8" s="22">
        <v>8.01761021888758</v>
      </c>
      <c r="M8" s="21">
        <v>2398</v>
      </c>
      <c r="N8" s="22">
        <v>-9.166666666666666</v>
      </c>
      <c r="O8" s="23">
        <v>19818</v>
      </c>
      <c r="P8" s="24">
        <v>5.600255768103586</v>
      </c>
      <c r="Q8" s="52"/>
    </row>
    <row r="9" spans="1:17" s="7" customFormat="1" ht="15.75" customHeight="1">
      <c r="A9" s="19">
        <v>7</v>
      </c>
      <c r="B9" s="58" t="s">
        <v>13</v>
      </c>
      <c r="C9" s="21">
        <v>23559</v>
      </c>
      <c r="D9" s="22">
        <v>305.21155830753355</v>
      </c>
      <c r="E9" s="21">
        <v>36715</v>
      </c>
      <c r="F9" s="22">
        <v>-29.714570132281715</v>
      </c>
      <c r="G9" s="26">
        <v>32730</v>
      </c>
      <c r="H9" s="22">
        <v>-30.437185182036515</v>
      </c>
      <c r="I9" s="21">
        <v>8</v>
      </c>
      <c r="J9" s="22">
        <v>-88.73239436619718</v>
      </c>
      <c r="K9" s="21">
        <v>60282</v>
      </c>
      <c r="L9" s="22">
        <v>3.7163208423660574</v>
      </c>
      <c r="M9" s="21">
        <v>980</v>
      </c>
      <c r="N9" s="22">
        <v>27.438231469440833</v>
      </c>
      <c r="O9" s="23">
        <v>61262</v>
      </c>
      <c r="P9" s="24">
        <v>4.026082083849825</v>
      </c>
      <c r="Q9" s="52"/>
    </row>
    <row r="10" spans="1:17" s="7" customFormat="1" ht="15.75" customHeight="1">
      <c r="A10" s="19">
        <v>8</v>
      </c>
      <c r="B10" s="20" t="s">
        <v>14</v>
      </c>
      <c r="C10" s="21">
        <v>328470</v>
      </c>
      <c r="D10" s="22">
        <v>30.59191170623877</v>
      </c>
      <c r="E10" s="21">
        <v>41030</v>
      </c>
      <c r="F10" s="22">
        <v>106.08769903058918</v>
      </c>
      <c r="G10" s="26">
        <v>39324</v>
      </c>
      <c r="H10" s="22">
        <v>246.9866760787082</v>
      </c>
      <c r="I10" s="21">
        <v>445</v>
      </c>
      <c r="J10" s="22">
        <v>-15.238095238095237</v>
      </c>
      <c r="K10" s="21">
        <v>369945</v>
      </c>
      <c r="L10" s="22">
        <v>36.03019583906338</v>
      </c>
      <c r="M10" s="21">
        <v>354</v>
      </c>
      <c r="N10" s="22">
        <v>24.210526315789473</v>
      </c>
      <c r="O10" s="23">
        <v>370299</v>
      </c>
      <c r="P10" s="24">
        <v>36.017822313154056</v>
      </c>
      <c r="Q10" s="52"/>
    </row>
    <row r="11" spans="1:17" s="7" customFormat="1" ht="15.75" customHeight="1">
      <c r="A11" s="19">
        <v>9</v>
      </c>
      <c r="B11" s="20" t="s">
        <v>15</v>
      </c>
      <c r="C11" s="21">
        <v>719780</v>
      </c>
      <c r="D11" s="22">
        <v>7.425681988460149</v>
      </c>
      <c r="E11" s="21">
        <v>148231</v>
      </c>
      <c r="F11" s="22">
        <v>13.022294741978772</v>
      </c>
      <c r="G11" s="26">
        <v>140701</v>
      </c>
      <c r="H11" s="22">
        <v>13.332366752853426</v>
      </c>
      <c r="I11" s="21">
        <v>3646</v>
      </c>
      <c r="J11" s="22">
        <v>74.86810551558753</v>
      </c>
      <c r="K11" s="21">
        <v>871657</v>
      </c>
      <c r="L11" s="22">
        <v>8.514521395856649</v>
      </c>
      <c r="M11" s="21">
        <v>614</v>
      </c>
      <c r="N11" s="22">
        <v>22.8</v>
      </c>
      <c r="O11" s="23">
        <v>872271</v>
      </c>
      <c r="P11" s="24">
        <v>8.523408019528144</v>
      </c>
      <c r="Q11" s="52"/>
    </row>
    <row r="12" spans="1:17" s="7" customFormat="1" ht="15.75" customHeight="1">
      <c r="A12" s="19">
        <v>10</v>
      </c>
      <c r="B12" s="20" t="s">
        <v>16</v>
      </c>
      <c r="C12" s="21">
        <v>1421262</v>
      </c>
      <c r="D12" s="22">
        <v>4.523542143315734</v>
      </c>
      <c r="E12" s="21">
        <v>231545</v>
      </c>
      <c r="F12" s="22">
        <v>2.1890239865834014</v>
      </c>
      <c r="G12" s="26">
        <v>204614</v>
      </c>
      <c r="H12" s="22">
        <v>-2.285577841451767</v>
      </c>
      <c r="I12" s="21">
        <v>4197</v>
      </c>
      <c r="J12" s="22">
        <v>-31.678333062021814</v>
      </c>
      <c r="K12" s="21">
        <v>1657004</v>
      </c>
      <c r="L12" s="22">
        <v>4.051728089691494</v>
      </c>
      <c r="M12" s="21">
        <v>569</v>
      </c>
      <c r="N12" s="22">
        <v>-15.453194650817236</v>
      </c>
      <c r="O12" s="23">
        <v>1657573</v>
      </c>
      <c r="P12" s="24">
        <v>4.04348857674776</v>
      </c>
      <c r="Q12" s="52"/>
    </row>
    <row r="13" spans="1:17" s="7" customFormat="1" ht="15.75" customHeight="1">
      <c r="A13" s="19">
        <v>11</v>
      </c>
      <c r="B13" s="20" t="s">
        <v>17</v>
      </c>
      <c r="C13" s="21">
        <v>30683</v>
      </c>
      <c r="D13" s="22">
        <v>682.5299668451926</v>
      </c>
      <c r="E13" s="21">
        <v>0</v>
      </c>
      <c r="F13" s="22"/>
      <c r="G13" s="26">
        <v>0</v>
      </c>
      <c r="H13" s="22"/>
      <c r="I13" s="21">
        <v>0</v>
      </c>
      <c r="J13" s="22"/>
      <c r="K13" s="21">
        <v>30683</v>
      </c>
      <c r="L13" s="22">
        <v>682.5299668451926</v>
      </c>
      <c r="M13" s="21">
        <v>20</v>
      </c>
      <c r="N13" s="22">
        <v>-98.58457183297948</v>
      </c>
      <c r="O13" s="23">
        <v>30703</v>
      </c>
      <c r="P13" s="24">
        <v>475.60929883764527</v>
      </c>
      <c r="Q13" s="52"/>
    </row>
    <row r="14" spans="1:17" s="7" customFormat="1" ht="15.75" customHeight="1">
      <c r="A14" s="19">
        <v>12</v>
      </c>
      <c r="B14" s="20" t="s">
        <v>18</v>
      </c>
      <c r="C14" s="21">
        <v>12151</v>
      </c>
      <c r="D14" s="22">
        <v>224.28609554310114</v>
      </c>
      <c r="E14" s="21">
        <v>33431</v>
      </c>
      <c r="F14" s="22">
        <v>16.56148669851121</v>
      </c>
      <c r="G14" s="26">
        <v>30130</v>
      </c>
      <c r="H14" s="22">
        <v>21.45765308179143</v>
      </c>
      <c r="I14" s="21">
        <v>0</v>
      </c>
      <c r="J14" s="22"/>
      <c r="K14" s="21">
        <v>45582</v>
      </c>
      <c r="L14" s="22">
        <v>40.56371037375108</v>
      </c>
      <c r="M14" s="21">
        <v>733</v>
      </c>
      <c r="N14" s="22">
        <v>-39.22056384742952</v>
      </c>
      <c r="O14" s="23">
        <v>46315</v>
      </c>
      <c r="P14" s="24">
        <v>37.702919664625085</v>
      </c>
      <c r="Q14" s="52"/>
    </row>
    <row r="15" spans="1:17" s="7" customFormat="1" ht="15.75" customHeight="1">
      <c r="A15" s="19">
        <v>13</v>
      </c>
      <c r="B15" s="20" t="s">
        <v>19</v>
      </c>
      <c r="C15" s="21">
        <v>104913</v>
      </c>
      <c r="D15" s="22">
        <v>-6.006253527688434</v>
      </c>
      <c r="E15" s="21">
        <v>370560</v>
      </c>
      <c r="F15" s="22">
        <v>-1.4554573667736608</v>
      </c>
      <c r="G15" s="26">
        <v>313572</v>
      </c>
      <c r="H15" s="22">
        <v>-0.18811890642755513</v>
      </c>
      <c r="I15" s="21">
        <v>0</v>
      </c>
      <c r="J15" s="22">
        <v>-100</v>
      </c>
      <c r="K15" s="21">
        <v>475473</v>
      </c>
      <c r="L15" s="22">
        <v>-2.5640132381118272</v>
      </c>
      <c r="M15" s="21">
        <v>3224</v>
      </c>
      <c r="N15" s="22">
        <v>30.15744852644328</v>
      </c>
      <c r="O15" s="23">
        <v>478697</v>
      </c>
      <c r="P15" s="24">
        <v>-2.3987587213688317</v>
      </c>
      <c r="Q15" s="52"/>
    </row>
    <row r="16" spans="1:17" s="7" customFormat="1" ht="15.75" customHeight="1">
      <c r="A16" s="19">
        <v>14</v>
      </c>
      <c r="B16" s="20" t="s">
        <v>20</v>
      </c>
      <c r="C16" s="21">
        <v>19623</v>
      </c>
      <c r="D16" s="22">
        <v>-12.518389728500736</v>
      </c>
      <c r="E16" s="21">
        <v>5</v>
      </c>
      <c r="F16" s="22">
        <v>-94.56521739130434</v>
      </c>
      <c r="G16" s="26">
        <v>5</v>
      </c>
      <c r="H16" s="22"/>
      <c r="I16" s="21">
        <v>0</v>
      </c>
      <c r="J16" s="22"/>
      <c r="K16" s="21">
        <v>19628</v>
      </c>
      <c r="L16" s="22">
        <v>-12.85352750521689</v>
      </c>
      <c r="M16" s="21">
        <v>300</v>
      </c>
      <c r="N16" s="22">
        <v>-19.35483870967742</v>
      </c>
      <c r="O16" s="23">
        <v>19928</v>
      </c>
      <c r="P16" s="24">
        <v>-12.959161388949552</v>
      </c>
      <c r="Q16" s="52"/>
    </row>
    <row r="17" spans="1:17" s="7" customFormat="1" ht="15.75" customHeight="1">
      <c r="A17" s="19">
        <v>15</v>
      </c>
      <c r="B17" s="20" t="s">
        <v>64</v>
      </c>
      <c r="C17" s="21">
        <v>72316</v>
      </c>
      <c r="D17" s="22">
        <v>-9.868634244833862</v>
      </c>
      <c r="E17" s="21">
        <v>76655</v>
      </c>
      <c r="F17" s="22">
        <v>93.04674121083913</v>
      </c>
      <c r="G17" s="26">
        <v>63390</v>
      </c>
      <c r="H17" s="22">
        <v>169.60700918679822</v>
      </c>
      <c r="I17" s="21">
        <v>305</v>
      </c>
      <c r="J17" s="22">
        <v>29.23728813559322</v>
      </c>
      <c r="K17" s="21">
        <v>149276</v>
      </c>
      <c r="L17" s="22">
        <v>24.212418246268037</v>
      </c>
      <c r="M17" s="21">
        <v>319</v>
      </c>
      <c r="N17" s="22">
        <v>3.236245954692557</v>
      </c>
      <c r="O17" s="23">
        <v>149595</v>
      </c>
      <c r="P17" s="24">
        <v>24.158622921974985</v>
      </c>
      <c r="Q17" s="52"/>
    </row>
    <row r="18" spans="1:17" s="7" customFormat="1" ht="15.75" customHeight="1">
      <c r="A18" s="19">
        <v>16</v>
      </c>
      <c r="B18" s="20" t="s">
        <v>21</v>
      </c>
      <c r="C18" s="21">
        <v>220882</v>
      </c>
      <c r="D18" s="22">
        <v>16.888573726768552</v>
      </c>
      <c r="E18" s="21">
        <v>108850</v>
      </c>
      <c r="F18" s="22">
        <v>-2.106266637887618</v>
      </c>
      <c r="G18" s="26">
        <v>97083</v>
      </c>
      <c r="H18" s="22">
        <v>-2.04322557210316</v>
      </c>
      <c r="I18" s="21">
        <v>898</v>
      </c>
      <c r="J18" s="22">
        <v>-65.80350342726581</v>
      </c>
      <c r="K18" s="21">
        <v>330630</v>
      </c>
      <c r="L18" s="22">
        <v>9.195933761798763</v>
      </c>
      <c r="M18" s="21">
        <v>1985</v>
      </c>
      <c r="N18" s="22">
        <v>-5.160057333970378</v>
      </c>
      <c r="O18" s="23">
        <v>332615</v>
      </c>
      <c r="P18" s="24">
        <v>9.097379616175598</v>
      </c>
      <c r="Q18" s="52"/>
    </row>
    <row r="19" spans="1:17" s="7" customFormat="1" ht="15.75" customHeight="1">
      <c r="A19" s="19">
        <v>17</v>
      </c>
      <c r="B19" s="20" t="s">
        <v>22</v>
      </c>
      <c r="C19" s="21">
        <v>423007</v>
      </c>
      <c r="D19" s="22">
        <v>27.905260961722792</v>
      </c>
      <c r="E19" s="21">
        <v>12768</v>
      </c>
      <c r="F19" s="22">
        <v>-71.0836824821651</v>
      </c>
      <c r="G19" s="26">
        <v>11712</v>
      </c>
      <c r="H19" s="22">
        <v>-72.76279069767442</v>
      </c>
      <c r="I19" s="21">
        <v>538</v>
      </c>
      <c r="J19" s="22">
        <v>-44.36401240951396</v>
      </c>
      <c r="K19" s="21">
        <v>436313</v>
      </c>
      <c r="L19" s="22">
        <v>16.08978264744932</v>
      </c>
      <c r="M19" s="21">
        <v>179</v>
      </c>
      <c r="N19" s="22">
        <v>11.875</v>
      </c>
      <c r="O19" s="23">
        <v>436492</v>
      </c>
      <c r="P19" s="24">
        <v>16.08798912768849</v>
      </c>
      <c r="Q19" s="52"/>
    </row>
    <row r="20" spans="1:17" s="7" customFormat="1" ht="15.75" customHeight="1">
      <c r="A20" s="19">
        <v>18</v>
      </c>
      <c r="B20" s="20" t="s">
        <v>23</v>
      </c>
      <c r="C20" s="21">
        <v>1591822</v>
      </c>
      <c r="D20" s="22">
        <v>-10.99890301709437</v>
      </c>
      <c r="E20" s="21">
        <v>791715</v>
      </c>
      <c r="F20" s="22">
        <v>4.343408117729081</v>
      </c>
      <c r="G20" s="26">
        <v>791423</v>
      </c>
      <c r="H20" s="22">
        <v>4.304924224951533</v>
      </c>
      <c r="I20" s="21">
        <v>493</v>
      </c>
      <c r="J20" s="22">
        <v>126.14678899082568</v>
      </c>
      <c r="K20" s="21">
        <v>2384030</v>
      </c>
      <c r="L20" s="22">
        <v>-6.417577258501311</v>
      </c>
      <c r="M20" s="21">
        <v>18774</v>
      </c>
      <c r="N20" s="22"/>
      <c r="O20" s="23">
        <v>2402804</v>
      </c>
      <c r="P20" s="24">
        <v>-5.680624953140683</v>
      </c>
      <c r="Q20" s="52"/>
    </row>
    <row r="21" spans="1:17" s="7" customFormat="1" ht="15.75" customHeight="1">
      <c r="A21" s="19">
        <v>19</v>
      </c>
      <c r="B21" s="25" t="s">
        <v>63</v>
      </c>
      <c r="C21" s="21">
        <v>963155</v>
      </c>
      <c r="D21" s="22">
        <v>13.08073698459978</v>
      </c>
      <c r="E21" s="21">
        <v>4363814</v>
      </c>
      <c r="F21" s="22">
        <v>1.7083251952328367</v>
      </c>
      <c r="G21" s="26">
        <v>2651953</v>
      </c>
      <c r="H21" s="22">
        <v>3.950665676269469</v>
      </c>
      <c r="I21" s="21">
        <v>76933</v>
      </c>
      <c r="J21" s="22">
        <v>21.585144211774</v>
      </c>
      <c r="K21" s="21">
        <v>5403902</v>
      </c>
      <c r="L21" s="22">
        <v>3.8107137519416834</v>
      </c>
      <c r="M21" s="21">
        <v>0</v>
      </c>
      <c r="N21" s="22"/>
      <c r="O21" s="23">
        <v>5403902</v>
      </c>
      <c r="P21" s="24">
        <v>3.8107137519416834</v>
      </c>
      <c r="Q21" s="52"/>
    </row>
    <row r="22" spans="1:17" s="7" customFormat="1" ht="15.75" customHeight="1">
      <c r="A22" s="19">
        <v>20</v>
      </c>
      <c r="B22" s="20" t="s">
        <v>25</v>
      </c>
      <c r="C22" s="21">
        <v>918266</v>
      </c>
      <c r="D22" s="22">
        <v>2.492251129264669</v>
      </c>
      <c r="E22" s="21">
        <v>505926</v>
      </c>
      <c r="F22" s="22">
        <v>4.02401537971235</v>
      </c>
      <c r="G22" s="26">
        <v>430031</v>
      </c>
      <c r="H22" s="22">
        <v>1.775499433175001</v>
      </c>
      <c r="I22" s="21">
        <v>7882</v>
      </c>
      <c r="J22" s="22">
        <v>43.283039447373206</v>
      </c>
      <c r="K22" s="21">
        <v>1432074</v>
      </c>
      <c r="L22" s="22">
        <v>3.190749629087335</v>
      </c>
      <c r="M22" s="21">
        <v>1412</v>
      </c>
      <c r="N22" s="22">
        <v>8.116385911179172</v>
      </c>
      <c r="O22" s="23">
        <v>1433486</v>
      </c>
      <c r="P22" s="24">
        <v>3.195380602822405</v>
      </c>
      <c r="Q22" s="52"/>
    </row>
    <row r="23" spans="1:17" s="7" customFormat="1" ht="15.75" customHeight="1">
      <c r="A23" s="19">
        <v>21</v>
      </c>
      <c r="B23" s="20" t="s">
        <v>26</v>
      </c>
      <c r="C23" s="21">
        <v>173851</v>
      </c>
      <c r="D23" s="22">
        <v>-12.050326046815163</v>
      </c>
      <c r="E23" s="21">
        <v>39222</v>
      </c>
      <c r="F23" s="22">
        <v>-23.845212900219405</v>
      </c>
      <c r="G23" s="26">
        <v>37927</v>
      </c>
      <c r="H23" s="22">
        <v>-24.047261439871832</v>
      </c>
      <c r="I23" s="21">
        <v>8736</v>
      </c>
      <c r="J23" s="22">
        <v>-30.749108204518432</v>
      </c>
      <c r="K23" s="21">
        <v>221809</v>
      </c>
      <c r="L23" s="22">
        <v>-15.271841062840684</v>
      </c>
      <c r="M23" s="21">
        <v>1369</v>
      </c>
      <c r="N23" s="22">
        <v>-22.21590909090909</v>
      </c>
      <c r="O23" s="23">
        <v>223178</v>
      </c>
      <c r="P23" s="24">
        <v>-15.318214070248796</v>
      </c>
      <c r="Q23" s="52"/>
    </row>
    <row r="24" spans="1:17" s="7" customFormat="1" ht="15.75" customHeight="1">
      <c r="A24" s="19">
        <v>22</v>
      </c>
      <c r="B24" s="20" t="s">
        <v>27</v>
      </c>
      <c r="C24" s="21">
        <v>1041487</v>
      </c>
      <c r="D24" s="22">
        <v>-2.380941222563922</v>
      </c>
      <c r="E24" s="21">
        <v>108572</v>
      </c>
      <c r="F24" s="22">
        <v>-21.224169955885767</v>
      </c>
      <c r="G24" s="26">
        <v>100760</v>
      </c>
      <c r="H24" s="22">
        <v>-22.205064854848672</v>
      </c>
      <c r="I24" s="21">
        <v>5061</v>
      </c>
      <c r="J24" s="22">
        <v>37.63937992929018</v>
      </c>
      <c r="K24" s="21">
        <v>1155120</v>
      </c>
      <c r="L24" s="22">
        <v>-4.408344987959185</v>
      </c>
      <c r="M24" s="21">
        <v>883</v>
      </c>
      <c r="N24" s="22">
        <v>37.53894080996885</v>
      </c>
      <c r="O24" s="23">
        <v>1156003</v>
      </c>
      <c r="P24" s="24">
        <v>-4.386070840143189</v>
      </c>
      <c r="Q24" s="52"/>
    </row>
    <row r="25" spans="1:17" s="7" customFormat="1" ht="15.75" customHeight="1">
      <c r="A25" s="19">
        <v>23</v>
      </c>
      <c r="B25" s="20" t="s">
        <v>28</v>
      </c>
      <c r="C25" s="21">
        <v>57148</v>
      </c>
      <c r="D25" s="22">
        <v>12.059296442997764</v>
      </c>
      <c r="E25" s="21">
        <v>21149</v>
      </c>
      <c r="F25" s="22">
        <v>1.5850905422930976</v>
      </c>
      <c r="G25" s="26">
        <v>17785</v>
      </c>
      <c r="H25" s="22">
        <v>8.16810606982119</v>
      </c>
      <c r="I25" s="21">
        <v>0</v>
      </c>
      <c r="J25" s="22">
        <v>-100</v>
      </c>
      <c r="K25" s="21">
        <v>78297</v>
      </c>
      <c r="L25" s="22">
        <v>9.018379281537177</v>
      </c>
      <c r="M25" s="21">
        <v>499</v>
      </c>
      <c r="N25" s="22">
        <v>-19.38610662358643</v>
      </c>
      <c r="O25" s="23">
        <v>78796</v>
      </c>
      <c r="P25" s="24">
        <v>8.775659520424082</v>
      </c>
      <c r="Q25" s="52"/>
    </row>
    <row r="26" spans="1:17" s="7" customFormat="1" ht="15.75" customHeight="1">
      <c r="A26" s="19">
        <v>24</v>
      </c>
      <c r="B26" s="20" t="s">
        <v>29</v>
      </c>
      <c r="C26" s="21">
        <v>4350</v>
      </c>
      <c r="D26" s="22">
        <v>-12.103455243483532</v>
      </c>
      <c r="E26" s="21">
        <v>21384</v>
      </c>
      <c r="F26" s="22">
        <v>-3.497450245949727</v>
      </c>
      <c r="G26" s="26">
        <v>18092</v>
      </c>
      <c r="H26" s="22">
        <v>-4.1483443708609276</v>
      </c>
      <c r="I26" s="21">
        <v>0</v>
      </c>
      <c r="J26" s="22"/>
      <c r="K26" s="21">
        <v>25734</v>
      </c>
      <c r="L26" s="22">
        <v>-5.068614431164232</v>
      </c>
      <c r="M26" s="21">
        <v>984</v>
      </c>
      <c r="N26" s="22">
        <v>-32.78688524590164</v>
      </c>
      <c r="O26" s="23">
        <v>26718</v>
      </c>
      <c r="P26" s="24">
        <v>-6.488870222595548</v>
      </c>
      <c r="Q26" s="52"/>
    </row>
    <row r="27" spans="1:17" s="7" customFormat="1" ht="15.75" customHeight="1">
      <c r="A27" s="19">
        <v>25</v>
      </c>
      <c r="B27" s="20" t="s">
        <v>30</v>
      </c>
      <c r="C27" s="21">
        <v>56734</v>
      </c>
      <c r="D27" s="22">
        <v>138.6990912150791</v>
      </c>
      <c r="E27" s="21">
        <v>59827</v>
      </c>
      <c r="F27" s="22">
        <v>10.172550319503527</v>
      </c>
      <c r="G27" s="26">
        <v>56628</v>
      </c>
      <c r="H27" s="22">
        <v>9.217149800381879</v>
      </c>
      <c r="I27" s="21">
        <v>187</v>
      </c>
      <c r="J27" s="22">
        <v>3640</v>
      </c>
      <c r="K27" s="21">
        <v>116748</v>
      </c>
      <c r="L27" s="22">
        <v>49.531225984937755</v>
      </c>
      <c r="M27" s="21">
        <v>1284</v>
      </c>
      <c r="N27" s="22">
        <v>-7.426099495313626</v>
      </c>
      <c r="O27" s="23">
        <v>118032</v>
      </c>
      <c r="P27" s="24">
        <v>48.53705498156375</v>
      </c>
      <c r="Q27" s="52"/>
    </row>
    <row r="28" spans="1:17" s="7" customFormat="1" ht="15.75" customHeight="1">
      <c r="A28" s="19">
        <v>26</v>
      </c>
      <c r="B28" s="20" t="s">
        <v>31</v>
      </c>
      <c r="C28" s="21">
        <v>303228</v>
      </c>
      <c r="D28" s="22">
        <v>-2.794714469812083</v>
      </c>
      <c r="E28" s="21">
        <v>632952</v>
      </c>
      <c r="F28" s="22">
        <v>-10.277989224037116</v>
      </c>
      <c r="G28" s="26">
        <v>0</v>
      </c>
      <c r="H28" s="22"/>
      <c r="I28" s="21">
        <v>4226</v>
      </c>
      <c r="J28" s="22">
        <v>8.945604537251869</v>
      </c>
      <c r="K28" s="21">
        <v>940406</v>
      </c>
      <c r="L28" s="22">
        <v>-7.919246752127714</v>
      </c>
      <c r="M28" s="21">
        <v>1706</v>
      </c>
      <c r="N28" s="22">
        <v>14.650537634408602</v>
      </c>
      <c r="O28" s="23">
        <v>942112</v>
      </c>
      <c r="P28" s="24">
        <v>-7.88641065652951</v>
      </c>
      <c r="Q28" s="52"/>
    </row>
    <row r="29" spans="1:17" s="7" customFormat="1" ht="15.75" customHeight="1">
      <c r="A29" s="19">
        <v>27</v>
      </c>
      <c r="B29" s="20" t="s">
        <v>32</v>
      </c>
      <c r="C29" s="21">
        <v>110027</v>
      </c>
      <c r="D29" s="22">
        <v>-16.798747750336503</v>
      </c>
      <c r="E29" s="21">
        <v>3906</v>
      </c>
      <c r="F29" s="22">
        <v>19.48608137044968</v>
      </c>
      <c r="G29" s="26">
        <v>1262</v>
      </c>
      <c r="H29" s="22">
        <v>31450</v>
      </c>
      <c r="I29" s="21">
        <v>20152</v>
      </c>
      <c r="J29" s="22">
        <v>23.329253365973074</v>
      </c>
      <c r="K29" s="21">
        <v>134085</v>
      </c>
      <c r="L29" s="22">
        <v>-11.699626607661457</v>
      </c>
      <c r="M29" s="21">
        <v>388</v>
      </c>
      <c r="N29" s="22">
        <v>125.5813953488372</v>
      </c>
      <c r="O29" s="23">
        <v>134473</v>
      </c>
      <c r="P29" s="24">
        <v>-11.544305795833525</v>
      </c>
      <c r="Q29" s="52"/>
    </row>
    <row r="30" spans="1:17" s="7" customFormat="1" ht="15.75" customHeight="1">
      <c r="A30" s="19">
        <v>28</v>
      </c>
      <c r="B30" s="20" t="s">
        <v>33</v>
      </c>
      <c r="C30" s="21">
        <v>1434</v>
      </c>
      <c r="D30" s="22">
        <v>-81.09177215189874</v>
      </c>
      <c r="E30" s="21">
        <v>78036</v>
      </c>
      <c r="F30" s="22">
        <v>91.03059975520196</v>
      </c>
      <c r="G30" s="26">
        <v>30004</v>
      </c>
      <c r="H30" s="22">
        <v>161.5639438584256</v>
      </c>
      <c r="I30" s="21">
        <v>1612</v>
      </c>
      <c r="J30" s="22">
        <v>121.12482853223594</v>
      </c>
      <c r="K30" s="21">
        <v>81082</v>
      </c>
      <c r="L30" s="22">
        <v>64.92484185261274</v>
      </c>
      <c r="M30" s="21">
        <v>897</v>
      </c>
      <c r="N30" s="22">
        <v>-7.142857142857143</v>
      </c>
      <c r="O30" s="23">
        <v>81979</v>
      </c>
      <c r="P30" s="24">
        <v>63.53607692154242</v>
      </c>
      <c r="Q30" s="52"/>
    </row>
    <row r="31" spans="1:17" s="7" customFormat="1" ht="15.75" customHeight="1">
      <c r="A31" s="19">
        <v>29</v>
      </c>
      <c r="B31" s="20" t="s">
        <v>34</v>
      </c>
      <c r="C31" s="21">
        <v>268371</v>
      </c>
      <c r="D31" s="22">
        <v>-6.8402088337799745</v>
      </c>
      <c r="E31" s="21">
        <v>1094614</v>
      </c>
      <c r="F31" s="22">
        <v>-5.023882552504739</v>
      </c>
      <c r="G31" s="26">
        <v>1084378</v>
      </c>
      <c r="H31" s="22">
        <v>-1.7962130460455057</v>
      </c>
      <c r="I31" s="21">
        <v>0</v>
      </c>
      <c r="J31" s="22"/>
      <c r="K31" s="21">
        <v>1362985</v>
      </c>
      <c r="L31" s="22">
        <v>-5.3870946021459245</v>
      </c>
      <c r="M31" s="21">
        <v>11405</v>
      </c>
      <c r="N31" s="22">
        <v>-8.00193595224651</v>
      </c>
      <c r="O31" s="23">
        <v>1374390</v>
      </c>
      <c r="P31" s="24">
        <v>-5.409404619996861</v>
      </c>
      <c r="Q31" s="52"/>
    </row>
    <row r="32" spans="1:17" s="7" customFormat="1" ht="15.75" customHeight="1">
      <c r="A32" s="19">
        <v>30</v>
      </c>
      <c r="B32" s="20" t="s">
        <v>35</v>
      </c>
      <c r="C32" s="21">
        <v>3709790</v>
      </c>
      <c r="D32" s="22">
        <v>-3.1251354627512034</v>
      </c>
      <c r="E32" s="21">
        <v>6357685</v>
      </c>
      <c r="F32" s="22">
        <v>10.643865034945563</v>
      </c>
      <c r="G32" s="26">
        <v>3659779</v>
      </c>
      <c r="H32" s="22">
        <v>4.481767687033658</v>
      </c>
      <c r="I32" s="21">
        <v>125089</v>
      </c>
      <c r="J32" s="22">
        <v>0.09442190588216466</v>
      </c>
      <c r="K32" s="21">
        <v>10192564</v>
      </c>
      <c r="L32" s="22">
        <v>5.072379131957606</v>
      </c>
      <c r="M32" s="21">
        <v>103</v>
      </c>
      <c r="N32" s="22">
        <v>3</v>
      </c>
      <c r="O32" s="23">
        <v>10192667</v>
      </c>
      <c r="P32" s="24">
        <v>5.072357768583173</v>
      </c>
      <c r="Q32" s="52"/>
    </row>
    <row r="33" spans="1:17" s="7" customFormat="1" ht="15.75" customHeight="1">
      <c r="A33" s="19">
        <v>31</v>
      </c>
      <c r="B33" s="20" t="s">
        <v>36</v>
      </c>
      <c r="C33" s="21">
        <v>247</v>
      </c>
      <c r="D33" s="22">
        <v>404.0816326530612</v>
      </c>
      <c r="E33" s="21">
        <v>127</v>
      </c>
      <c r="F33" s="22">
        <v>154</v>
      </c>
      <c r="G33" s="26">
        <v>127</v>
      </c>
      <c r="H33" s="22">
        <v>154</v>
      </c>
      <c r="I33" s="21">
        <v>0</v>
      </c>
      <c r="J33" s="22">
        <v>-100</v>
      </c>
      <c r="K33" s="21">
        <v>374</v>
      </c>
      <c r="L33" s="22">
        <v>249.53271028037383</v>
      </c>
      <c r="M33" s="21">
        <v>749</v>
      </c>
      <c r="N33" s="22">
        <v>-29.339622641509433</v>
      </c>
      <c r="O33" s="23">
        <v>1123</v>
      </c>
      <c r="P33" s="24">
        <v>-3.770351328191945</v>
      </c>
      <c r="Q33" s="52"/>
    </row>
    <row r="34" spans="1:17" s="7" customFormat="1" ht="15.75" customHeight="1">
      <c r="A34" s="19">
        <v>32</v>
      </c>
      <c r="B34" s="20" t="s">
        <v>37</v>
      </c>
      <c r="C34" s="21">
        <v>637362</v>
      </c>
      <c r="D34" s="22">
        <v>9.288910989557435</v>
      </c>
      <c r="E34" s="21">
        <v>489197</v>
      </c>
      <c r="F34" s="22">
        <v>-4.606303588595586</v>
      </c>
      <c r="G34" s="26">
        <v>436874</v>
      </c>
      <c r="H34" s="22">
        <v>-8.33606096465829</v>
      </c>
      <c r="I34" s="21">
        <v>3226</v>
      </c>
      <c r="J34" s="22">
        <v>36.69491525423729</v>
      </c>
      <c r="K34" s="21">
        <v>1129785</v>
      </c>
      <c r="L34" s="22">
        <v>2.8602409572739216</v>
      </c>
      <c r="M34" s="21">
        <v>2305</v>
      </c>
      <c r="N34" s="22">
        <v>13.658777120315582</v>
      </c>
      <c r="O34" s="23">
        <v>1132090</v>
      </c>
      <c r="P34" s="24">
        <v>2.8801423486250872</v>
      </c>
      <c r="Q34" s="52"/>
    </row>
    <row r="35" spans="1:17" s="7" customFormat="1" ht="15.75" customHeight="1">
      <c r="A35" s="19">
        <v>33</v>
      </c>
      <c r="B35" s="20" t="s">
        <v>38</v>
      </c>
      <c r="C35" s="21">
        <v>261990</v>
      </c>
      <c r="D35" s="22">
        <v>77.04419516150831</v>
      </c>
      <c r="E35" s="21">
        <v>101921</v>
      </c>
      <c r="F35" s="22">
        <v>144.0695418951603</v>
      </c>
      <c r="G35" s="26">
        <v>100231</v>
      </c>
      <c r="H35" s="22">
        <v>140.02251011757946</v>
      </c>
      <c r="I35" s="21">
        <v>180</v>
      </c>
      <c r="J35" s="22">
        <v>-96.01063829787235</v>
      </c>
      <c r="K35" s="21">
        <v>364091</v>
      </c>
      <c r="L35" s="22">
        <v>87.43326932679884</v>
      </c>
      <c r="M35" s="21">
        <v>377</v>
      </c>
      <c r="N35" s="22">
        <v>190</v>
      </c>
      <c r="O35" s="23">
        <v>364468</v>
      </c>
      <c r="P35" s="24">
        <v>87.50186489420263</v>
      </c>
      <c r="Q35" s="52"/>
    </row>
    <row r="36" spans="1:17" s="7" customFormat="1" ht="15.75" customHeight="1">
      <c r="A36" s="19">
        <v>34</v>
      </c>
      <c r="B36" s="20" t="s">
        <v>39</v>
      </c>
      <c r="C36" s="21">
        <v>123203</v>
      </c>
      <c r="D36" s="22">
        <v>62.652813349879864</v>
      </c>
      <c r="E36" s="21">
        <v>421226</v>
      </c>
      <c r="F36" s="22">
        <v>11.413049228197504</v>
      </c>
      <c r="G36" s="26">
        <v>382399</v>
      </c>
      <c r="H36" s="22">
        <v>4.096638083571526</v>
      </c>
      <c r="I36" s="21">
        <v>0</v>
      </c>
      <c r="J36" s="22"/>
      <c r="K36" s="21">
        <v>544429</v>
      </c>
      <c r="L36" s="22">
        <v>19.96531679821604</v>
      </c>
      <c r="M36" s="21">
        <v>1906</v>
      </c>
      <c r="N36" s="22">
        <v>-8.847441415590627</v>
      </c>
      <c r="O36" s="23">
        <v>546335</v>
      </c>
      <c r="P36" s="24">
        <v>19.833169924963755</v>
      </c>
      <c r="Q36" s="52"/>
    </row>
    <row r="37" spans="1:17" s="7" customFormat="1" ht="15.75" customHeight="1">
      <c r="A37" s="19">
        <v>35</v>
      </c>
      <c r="B37" s="58" t="s">
        <v>40</v>
      </c>
      <c r="C37" s="21">
        <v>113535</v>
      </c>
      <c r="D37" s="22">
        <v>0.6176997110902356</v>
      </c>
      <c r="E37" s="21">
        <v>71978</v>
      </c>
      <c r="F37" s="22">
        <v>-17.30943764719398</v>
      </c>
      <c r="G37" s="26">
        <v>65315</v>
      </c>
      <c r="H37" s="22">
        <v>-11.368786723298006</v>
      </c>
      <c r="I37" s="21">
        <v>388</v>
      </c>
      <c r="J37" s="22">
        <v>-76.918500892326</v>
      </c>
      <c r="K37" s="21">
        <v>185901</v>
      </c>
      <c r="L37" s="22">
        <v>-7.770732868964696</v>
      </c>
      <c r="M37" s="21">
        <v>971</v>
      </c>
      <c r="N37" s="22">
        <v>-23.180379746835442</v>
      </c>
      <c r="O37" s="23">
        <v>186872</v>
      </c>
      <c r="P37" s="24">
        <v>-7.866763957638985</v>
      </c>
      <c r="Q37" s="52"/>
    </row>
    <row r="38" spans="1:17" s="7" customFormat="1" ht="15.75" customHeight="1">
      <c r="A38" s="19">
        <v>36</v>
      </c>
      <c r="B38" s="20" t="s">
        <v>41</v>
      </c>
      <c r="C38" s="21">
        <v>529023</v>
      </c>
      <c r="D38" s="22">
        <v>21.608611998041475</v>
      </c>
      <c r="E38" s="21">
        <v>1248462</v>
      </c>
      <c r="F38" s="22">
        <v>-8.89073926633102</v>
      </c>
      <c r="G38" s="26">
        <v>1038316</v>
      </c>
      <c r="H38" s="22">
        <v>-12.572728635252949</v>
      </c>
      <c r="I38" s="21">
        <v>3937</v>
      </c>
      <c r="J38" s="22">
        <v>35.01371742112483</v>
      </c>
      <c r="K38" s="21">
        <v>1781422</v>
      </c>
      <c r="L38" s="22">
        <v>-1.4824457977644412</v>
      </c>
      <c r="M38" s="21">
        <v>3364</v>
      </c>
      <c r="N38" s="22">
        <v>2.1560886729426056</v>
      </c>
      <c r="O38" s="23">
        <v>1784786</v>
      </c>
      <c r="P38" s="24">
        <v>-1.4758316354047234</v>
      </c>
      <c r="Q38" s="52"/>
    </row>
    <row r="39" spans="1:17" s="7" customFormat="1" ht="15.75" customHeight="1">
      <c r="A39" s="19">
        <v>37</v>
      </c>
      <c r="B39" s="58" t="s">
        <v>42</v>
      </c>
      <c r="C39" s="21">
        <v>334410</v>
      </c>
      <c r="D39" s="22">
        <v>-1.502745116520182</v>
      </c>
      <c r="E39" s="21">
        <v>396608</v>
      </c>
      <c r="F39" s="22">
        <v>-6.225720493971944</v>
      </c>
      <c r="G39" s="26">
        <v>192839</v>
      </c>
      <c r="H39" s="22">
        <v>-11.833743290569764</v>
      </c>
      <c r="I39" s="21">
        <v>4883</v>
      </c>
      <c r="J39" s="22">
        <v>3.717077315208156</v>
      </c>
      <c r="K39" s="21">
        <v>735901</v>
      </c>
      <c r="L39" s="22">
        <v>-4.074513888255238</v>
      </c>
      <c r="M39" s="21">
        <v>2281</v>
      </c>
      <c r="N39" s="22">
        <v>1.9669199821189092</v>
      </c>
      <c r="O39" s="23">
        <v>738182</v>
      </c>
      <c r="P39" s="24">
        <v>-4.056948567447712</v>
      </c>
      <c r="Q39" s="52"/>
    </row>
    <row r="40" spans="1:17" s="7" customFormat="1" ht="15.75" customHeight="1">
      <c r="A40" s="9"/>
      <c r="B40" s="9" t="s">
        <v>0</v>
      </c>
      <c r="C40" s="10">
        <f>SUM(C3:C39)</f>
        <v>16609230</v>
      </c>
      <c r="D40" s="24">
        <v>4.965927466255934</v>
      </c>
      <c r="E40" s="10">
        <f>SUM(E3:E39)</f>
        <v>20792831</v>
      </c>
      <c r="F40" s="24">
        <v>3.2431154063138448</v>
      </c>
      <c r="G40" s="12">
        <f>SUM(G3:G39)</f>
        <v>13692932</v>
      </c>
      <c r="H40" s="22">
        <v>0.5759660809120147</v>
      </c>
      <c r="I40" s="10">
        <f>SUM(I3:I39)</f>
        <v>299279</v>
      </c>
      <c r="J40" s="24">
        <v>2.682700885198655</v>
      </c>
      <c r="K40" s="10">
        <f>SUM(K3:K39)</f>
        <v>37701340</v>
      </c>
      <c r="L40" s="24">
        <v>3.9905378042232287</v>
      </c>
      <c r="M40" s="10">
        <f>SUM(M3:M39)</f>
        <v>70566</v>
      </c>
      <c r="N40" s="24">
        <v>31.332005732258843</v>
      </c>
      <c r="O40" s="10">
        <f>SUM(O3:O39)</f>
        <v>37771906</v>
      </c>
      <c r="P40" s="24">
        <v>4.030999177654002</v>
      </c>
      <c r="Q40" s="52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45" customFormat="1" ht="15.75" customHeight="1">
      <c r="A1" s="50"/>
      <c r="B1" s="49" t="s">
        <v>53</v>
      </c>
      <c r="C1" s="56" t="str">
        <f>Totali!C1</f>
        <v>Gennaio - Aprile 2010 (su base2009)</v>
      </c>
      <c r="D1" s="56"/>
      <c r="E1" s="56"/>
      <c r="F1" s="56"/>
      <c r="G1" s="56"/>
      <c r="H1" s="56"/>
      <c r="I1" s="56"/>
      <c r="J1" s="56"/>
      <c r="K1" s="56"/>
      <c r="L1" s="56"/>
      <c r="M1" s="47"/>
    </row>
    <row r="2" spans="1:13" s="7" customFormat="1" ht="15.75" customHeight="1">
      <c r="A2" s="30" t="s">
        <v>44</v>
      </c>
      <c r="B2" s="30" t="s">
        <v>2</v>
      </c>
      <c r="C2" s="34" t="s">
        <v>54</v>
      </c>
      <c r="D2" s="29" t="s">
        <v>4</v>
      </c>
      <c r="E2" s="35" t="s">
        <v>55</v>
      </c>
      <c r="F2" s="29" t="s">
        <v>4</v>
      </c>
      <c r="G2" s="33" t="s">
        <v>56</v>
      </c>
      <c r="H2" s="29" t="s">
        <v>4</v>
      </c>
      <c r="I2" s="35" t="s">
        <v>57</v>
      </c>
      <c r="J2" s="29" t="s">
        <v>4</v>
      </c>
      <c r="K2" s="32" t="s">
        <v>50</v>
      </c>
      <c r="L2" s="36" t="s">
        <v>4</v>
      </c>
      <c r="M2" s="55"/>
    </row>
    <row r="3" spans="1:13" s="7" customFormat="1" ht="15.75" customHeight="1">
      <c r="A3" s="19">
        <v>1</v>
      </c>
      <c r="B3" s="20" t="s">
        <v>7</v>
      </c>
      <c r="C3" s="21">
        <v>438</v>
      </c>
      <c r="D3" s="22">
        <v>10.327455919395465</v>
      </c>
      <c r="E3" s="21">
        <v>0</v>
      </c>
      <c r="F3" s="22"/>
      <c r="G3" s="21">
        <v>438</v>
      </c>
      <c r="H3" s="22">
        <v>10.327455919395465</v>
      </c>
      <c r="I3" s="21">
        <v>0</v>
      </c>
      <c r="J3" s="22">
        <v>-100</v>
      </c>
      <c r="K3" s="23">
        <v>438</v>
      </c>
      <c r="L3" s="24">
        <v>-24.352331606217618</v>
      </c>
      <c r="M3" s="52"/>
    </row>
    <row r="4" spans="1:13" s="7" customFormat="1" ht="15.75" customHeight="1">
      <c r="A4" s="19">
        <v>2</v>
      </c>
      <c r="B4" s="20" t="s">
        <v>8</v>
      </c>
      <c r="C4" s="21">
        <v>1581</v>
      </c>
      <c r="D4" s="22">
        <v>1.8685567010309279</v>
      </c>
      <c r="E4" s="21">
        <v>0</v>
      </c>
      <c r="F4" s="22">
        <v>-100</v>
      </c>
      <c r="G4" s="21">
        <v>1581</v>
      </c>
      <c r="H4" s="22">
        <v>1.3461538461538463</v>
      </c>
      <c r="I4" s="21">
        <v>320</v>
      </c>
      <c r="J4" s="22">
        <v>3.225806451612903</v>
      </c>
      <c r="K4" s="23">
        <v>1901</v>
      </c>
      <c r="L4" s="24">
        <v>1.6577540106951871</v>
      </c>
      <c r="M4" s="52"/>
    </row>
    <row r="5" spans="1:13" s="7" customFormat="1" ht="15.75" customHeight="1">
      <c r="A5" s="19">
        <v>3</v>
      </c>
      <c r="B5" s="20" t="s">
        <v>9</v>
      </c>
      <c r="C5" s="21">
        <v>64</v>
      </c>
      <c r="D5" s="22">
        <v>-43.36283185840708</v>
      </c>
      <c r="E5" s="21">
        <v>0</v>
      </c>
      <c r="F5" s="22"/>
      <c r="G5" s="21">
        <v>64</v>
      </c>
      <c r="H5" s="22">
        <v>-43.36283185840708</v>
      </c>
      <c r="I5" s="21">
        <v>717</v>
      </c>
      <c r="J5" s="22">
        <v>5.131964809384164</v>
      </c>
      <c r="K5" s="23">
        <v>781</v>
      </c>
      <c r="L5" s="24">
        <v>-1.7610062893081762</v>
      </c>
      <c r="M5" s="52"/>
    </row>
    <row r="6" spans="1:13" s="7" customFormat="1" ht="15.75" customHeight="1">
      <c r="A6" s="19">
        <v>4</v>
      </c>
      <c r="B6" s="20" t="s">
        <v>10</v>
      </c>
      <c r="C6" s="21">
        <v>32996</v>
      </c>
      <c r="D6" s="22">
        <v>3.940778075287447</v>
      </c>
      <c r="E6" s="21">
        <v>243</v>
      </c>
      <c r="F6" s="22">
        <v>65.3061224489796</v>
      </c>
      <c r="G6" s="21">
        <v>33239</v>
      </c>
      <c r="H6" s="22">
        <v>4.223629750407626</v>
      </c>
      <c r="I6" s="21">
        <v>0</v>
      </c>
      <c r="J6" s="22"/>
      <c r="K6" s="23">
        <v>33239</v>
      </c>
      <c r="L6" s="24">
        <v>4.223629750407626</v>
      </c>
      <c r="M6" s="52"/>
    </row>
    <row r="7" spans="1:13" s="7" customFormat="1" ht="15.75" customHeight="1">
      <c r="A7" s="19">
        <v>5</v>
      </c>
      <c r="B7" s="20" t="s">
        <v>11</v>
      </c>
      <c r="C7" s="21">
        <v>8327</v>
      </c>
      <c r="D7" s="22">
        <v>6.374552887072049</v>
      </c>
      <c r="E7" s="21">
        <v>3014</v>
      </c>
      <c r="F7" s="22"/>
      <c r="G7" s="21">
        <v>11341</v>
      </c>
      <c r="H7" s="22">
        <v>44.8773633111906</v>
      </c>
      <c r="I7" s="21">
        <v>959</v>
      </c>
      <c r="J7" s="22">
        <v>5.384615384615385</v>
      </c>
      <c r="K7" s="23">
        <v>12299</v>
      </c>
      <c r="L7" s="24">
        <v>40.73692642178739</v>
      </c>
      <c r="M7" s="52"/>
    </row>
    <row r="8" spans="1:13" s="7" customFormat="1" ht="15.75" customHeight="1">
      <c r="A8" s="19">
        <v>6</v>
      </c>
      <c r="B8" s="20" t="s">
        <v>12</v>
      </c>
      <c r="C8" s="21">
        <v>0</v>
      </c>
      <c r="D8" s="22"/>
      <c r="E8" s="21">
        <v>0</v>
      </c>
      <c r="F8" s="22"/>
      <c r="G8" s="21">
        <v>0</v>
      </c>
      <c r="H8" s="22"/>
      <c r="I8" s="21">
        <v>0</v>
      </c>
      <c r="J8" s="22"/>
      <c r="K8" s="23">
        <v>0</v>
      </c>
      <c r="L8" s="24"/>
      <c r="M8" s="52"/>
    </row>
    <row r="9" spans="1:13" s="7" customFormat="1" ht="15.75" customHeight="1">
      <c r="A9" s="19">
        <v>7</v>
      </c>
      <c r="B9" s="58" t="s">
        <v>13</v>
      </c>
      <c r="C9" s="21">
        <v>1144</v>
      </c>
      <c r="D9" s="22">
        <v>-30.371272063298843</v>
      </c>
      <c r="E9" s="21">
        <v>8</v>
      </c>
      <c r="F9" s="22">
        <v>-33.333333333333336</v>
      </c>
      <c r="G9" s="21">
        <v>1152</v>
      </c>
      <c r="H9" s="22">
        <v>-30.39274924471299</v>
      </c>
      <c r="I9" s="21">
        <v>10284</v>
      </c>
      <c r="J9" s="22">
        <v>-4.918639053254438</v>
      </c>
      <c r="K9" s="23">
        <v>11436</v>
      </c>
      <c r="L9" s="24">
        <v>-8.299254269906182</v>
      </c>
      <c r="M9" s="52"/>
    </row>
    <row r="10" spans="1:13" s="7" customFormat="1" ht="15.75" customHeight="1">
      <c r="A10" s="19">
        <v>8</v>
      </c>
      <c r="B10" s="20" t="s">
        <v>14</v>
      </c>
      <c r="C10" s="21">
        <v>114</v>
      </c>
      <c r="D10" s="22">
        <v>356</v>
      </c>
      <c r="E10" s="21">
        <v>0</v>
      </c>
      <c r="F10" s="22"/>
      <c r="G10" s="21">
        <v>114</v>
      </c>
      <c r="H10" s="22">
        <v>356</v>
      </c>
      <c r="I10" s="21">
        <v>0</v>
      </c>
      <c r="J10" s="22">
        <v>-100</v>
      </c>
      <c r="K10" s="23">
        <v>114</v>
      </c>
      <c r="L10" s="24">
        <v>256.25</v>
      </c>
      <c r="M10" s="52"/>
    </row>
    <row r="11" spans="1:13" s="7" customFormat="1" ht="15.75" customHeight="1">
      <c r="A11" s="19">
        <v>9</v>
      </c>
      <c r="B11" s="20" t="s">
        <v>15</v>
      </c>
      <c r="C11" s="21">
        <v>582</v>
      </c>
      <c r="D11" s="22">
        <v>-10.323574730354391</v>
      </c>
      <c r="E11" s="21">
        <v>0</v>
      </c>
      <c r="F11" s="22"/>
      <c r="G11" s="21">
        <v>582</v>
      </c>
      <c r="H11" s="22">
        <v>-10.323574730354391</v>
      </c>
      <c r="I11" s="21">
        <v>622</v>
      </c>
      <c r="J11" s="22">
        <v>-15.832205683355886</v>
      </c>
      <c r="K11" s="23">
        <v>1204</v>
      </c>
      <c r="L11" s="24">
        <v>-13.256484149855908</v>
      </c>
      <c r="M11" s="52"/>
    </row>
    <row r="12" spans="1:13" s="7" customFormat="1" ht="15.75" customHeight="1">
      <c r="A12" s="19">
        <v>10</v>
      </c>
      <c r="B12" s="20" t="s">
        <v>16</v>
      </c>
      <c r="C12" s="21">
        <v>2358</v>
      </c>
      <c r="D12" s="22">
        <v>10.964705882352941</v>
      </c>
      <c r="E12" s="21">
        <v>0</v>
      </c>
      <c r="F12" s="22">
        <v>-100</v>
      </c>
      <c r="G12" s="21">
        <v>2358</v>
      </c>
      <c r="H12" s="22">
        <v>10.912511759172155</v>
      </c>
      <c r="I12" s="21">
        <v>586</v>
      </c>
      <c r="J12" s="22">
        <v>-15.31791907514451</v>
      </c>
      <c r="K12" s="23">
        <v>2944</v>
      </c>
      <c r="L12" s="24">
        <v>4.47125621007807</v>
      </c>
      <c r="M12" s="52"/>
    </row>
    <row r="13" spans="1:13" s="7" customFormat="1" ht="15.75" customHeight="1">
      <c r="A13" s="19">
        <v>11</v>
      </c>
      <c r="B13" s="20" t="s">
        <v>17</v>
      </c>
      <c r="C13" s="21">
        <v>0</v>
      </c>
      <c r="D13" s="22"/>
      <c r="E13" s="21">
        <v>0</v>
      </c>
      <c r="F13" s="22"/>
      <c r="G13" s="21">
        <v>0</v>
      </c>
      <c r="H13" s="22"/>
      <c r="I13" s="21">
        <v>0</v>
      </c>
      <c r="J13" s="22"/>
      <c r="K13" s="23">
        <v>0</v>
      </c>
      <c r="L13" s="24"/>
      <c r="M13" s="52"/>
    </row>
    <row r="14" spans="1:13" s="7" customFormat="1" ht="15.75" customHeight="1">
      <c r="A14" s="19">
        <v>12</v>
      </c>
      <c r="B14" s="20" t="s">
        <v>18</v>
      </c>
      <c r="C14" s="21">
        <v>0</v>
      </c>
      <c r="D14" s="22"/>
      <c r="E14" s="21">
        <v>0</v>
      </c>
      <c r="F14" s="22"/>
      <c r="G14" s="21">
        <v>0</v>
      </c>
      <c r="H14" s="22"/>
      <c r="I14" s="21">
        <v>0</v>
      </c>
      <c r="J14" s="22"/>
      <c r="K14" s="23">
        <v>0</v>
      </c>
      <c r="L14" s="24"/>
      <c r="M14" s="52"/>
    </row>
    <row r="15" spans="1:13" s="7" customFormat="1" ht="15.75" customHeight="1">
      <c r="A15" s="19">
        <v>13</v>
      </c>
      <c r="B15" s="20" t="s">
        <v>19</v>
      </c>
      <c r="C15" s="21">
        <v>53</v>
      </c>
      <c r="D15" s="22">
        <v>-7.017543859649122</v>
      </c>
      <c r="E15" s="21">
        <v>140</v>
      </c>
      <c r="F15" s="22">
        <v>-54.09836065573771</v>
      </c>
      <c r="G15" s="21">
        <v>193</v>
      </c>
      <c r="H15" s="22">
        <v>-46.83195592286501</v>
      </c>
      <c r="I15" s="21">
        <v>0</v>
      </c>
      <c r="J15" s="22"/>
      <c r="K15" s="23">
        <v>193</v>
      </c>
      <c r="L15" s="24">
        <v>-46.83195592286501</v>
      </c>
      <c r="M15" s="52"/>
    </row>
    <row r="16" spans="1:13" s="7" customFormat="1" ht="15.75" customHeight="1">
      <c r="A16" s="19">
        <v>14</v>
      </c>
      <c r="B16" s="20" t="s">
        <v>20</v>
      </c>
      <c r="C16" s="21">
        <v>0</v>
      </c>
      <c r="D16" s="22"/>
      <c r="E16" s="21">
        <v>0</v>
      </c>
      <c r="F16" s="22"/>
      <c r="G16" s="21">
        <v>0</v>
      </c>
      <c r="H16" s="22"/>
      <c r="I16" s="21">
        <v>0</v>
      </c>
      <c r="J16" s="22"/>
      <c r="K16" s="23">
        <v>0</v>
      </c>
      <c r="L16" s="24"/>
      <c r="M16" s="52"/>
    </row>
    <row r="17" spans="1:13" s="7" customFormat="1" ht="15.75" customHeight="1">
      <c r="A17" s="19">
        <v>15</v>
      </c>
      <c r="B17" s="20" t="s">
        <v>64</v>
      </c>
      <c r="C17" s="21">
        <v>0</v>
      </c>
      <c r="D17" s="22"/>
      <c r="E17" s="21">
        <v>0</v>
      </c>
      <c r="F17" s="22"/>
      <c r="G17" s="21">
        <v>0</v>
      </c>
      <c r="H17" s="22"/>
      <c r="I17" s="21">
        <v>0</v>
      </c>
      <c r="J17" s="22"/>
      <c r="K17" s="23">
        <v>0</v>
      </c>
      <c r="L17" s="24"/>
      <c r="M17" s="52"/>
    </row>
    <row r="18" spans="1:13" s="7" customFormat="1" ht="15.75" customHeight="1">
      <c r="A18" s="19">
        <v>16</v>
      </c>
      <c r="B18" s="20" t="s">
        <v>21</v>
      </c>
      <c r="C18" s="21">
        <v>102</v>
      </c>
      <c r="D18" s="22">
        <v>41.666666666666664</v>
      </c>
      <c r="E18" s="21">
        <v>1000</v>
      </c>
      <c r="F18" s="22">
        <v>-13.194444444444445</v>
      </c>
      <c r="G18" s="21">
        <v>1102</v>
      </c>
      <c r="H18" s="22">
        <v>-9.967320261437909</v>
      </c>
      <c r="I18" s="21">
        <v>325</v>
      </c>
      <c r="J18" s="22">
        <v>-20.92457420924574</v>
      </c>
      <c r="K18" s="23">
        <v>1427</v>
      </c>
      <c r="L18" s="24">
        <v>-12.7217125382263</v>
      </c>
      <c r="M18" s="52"/>
    </row>
    <row r="19" spans="1:13" s="7" customFormat="1" ht="15.75" customHeight="1">
      <c r="A19" s="19">
        <v>17</v>
      </c>
      <c r="B19" s="20" t="s">
        <v>22</v>
      </c>
      <c r="C19" s="21">
        <v>41</v>
      </c>
      <c r="D19" s="22">
        <v>20.58823529411765</v>
      </c>
      <c r="E19" s="21">
        <v>0</v>
      </c>
      <c r="F19" s="22"/>
      <c r="G19" s="21">
        <v>41</v>
      </c>
      <c r="H19" s="22">
        <v>20.58823529411765</v>
      </c>
      <c r="I19" s="21">
        <v>595</v>
      </c>
      <c r="J19" s="22">
        <v>-6.739811912225705</v>
      </c>
      <c r="K19" s="23">
        <v>636</v>
      </c>
      <c r="L19" s="24">
        <v>-5.357142857142857</v>
      </c>
      <c r="M19" s="52"/>
    </row>
    <row r="20" spans="1:13" s="7" customFormat="1" ht="15.75" customHeight="1">
      <c r="A20" s="19">
        <v>18</v>
      </c>
      <c r="B20" s="20" t="s">
        <v>23</v>
      </c>
      <c r="C20" s="21">
        <v>4654</v>
      </c>
      <c r="D20" s="22">
        <v>-2.5340314136125652</v>
      </c>
      <c r="E20" s="21">
        <v>0</v>
      </c>
      <c r="F20" s="22"/>
      <c r="G20" s="21">
        <v>4654</v>
      </c>
      <c r="H20" s="22">
        <v>-2.5340314136125652</v>
      </c>
      <c r="I20" s="21">
        <v>1229</v>
      </c>
      <c r="J20" s="22">
        <v>1.486374896779521</v>
      </c>
      <c r="K20" s="23">
        <v>5883</v>
      </c>
      <c r="L20" s="24">
        <v>-1.7206815903775476</v>
      </c>
      <c r="M20" s="52"/>
    </row>
    <row r="21" spans="1:13" s="7" customFormat="1" ht="15.75" customHeight="1">
      <c r="A21" s="19">
        <v>19</v>
      </c>
      <c r="B21" s="20" t="s">
        <v>24</v>
      </c>
      <c r="C21" s="21">
        <v>129289</v>
      </c>
      <c r="D21" s="22">
        <v>35.5244813886938</v>
      </c>
      <c r="E21" s="21">
        <v>0</v>
      </c>
      <c r="F21" s="22"/>
      <c r="G21" s="21">
        <v>129289</v>
      </c>
      <c r="H21" s="22">
        <v>35.5244813886938</v>
      </c>
      <c r="I21" s="21">
        <v>3288</v>
      </c>
      <c r="J21" s="22">
        <v>-0.45413260672116257</v>
      </c>
      <c r="K21" s="23">
        <v>132577</v>
      </c>
      <c r="L21" s="24">
        <v>34.31911897308086</v>
      </c>
      <c r="M21" s="52"/>
    </row>
    <row r="22" spans="1:13" s="7" customFormat="1" ht="15.75" customHeight="1">
      <c r="A22" s="19">
        <v>20</v>
      </c>
      <c r="B22" s="20" t="s">
        <v>25</v>
      </c>
      <c r="C22" s="21">
        <v>336</v>
      </c>
      <c r="D22" s="22">
        <v>9.446254071661238</v>
      </c>
      <c r="E22" s="21">
        <v>833</v>
      </c>
      <c r="F22" s="22">
        <v>-1.5366430260047281</v>
      </c>
      <c r="G22" s="21">
        <v>1169</v>
      </c>
      <c r="H22" s="22">
        <v>1.4756944444444444</v>
      </c>
      <c r="I22" s="21">
        <v>834</v>
      </c>
      <c r="J22" s="22">
        <v>1.5834348355663825</v>
      </c>
      <c r="K22" s="23">
        <v>2004</v>
      </c>
      <c r="L22" s="24">
        <v>1.5712113532691332</v>
      </c>
      <c r="M22" s="52"/>
    </row>
    <row r="23" spans="1:13" s="7" customFormat="1" ht="15.75" customHeight="1">
      <c r="A23" s="19">
        <v>21</v>
      </c>
      <c r="B23" s="20" t="s">
        <v>26</v>
      </c>
      <c r="C23" s="21">
        <v>53</v>
      </c>
      <c r="D23" s="22">
        <v>26.19047619047619</v>
      </c>
      <c r="E23" s="21">
        <v>0</v>
      </c>
      <c r="F23" s="22"/>
      <c r="G23" s="21">
        <v>53</v>
      </c>
      <c r="H23" s="22">
        <v>26.19047619047619</v>
      </c>
      <c r="I23" s="21">
        <v>0</v>
      </c>
      <c r="J23" s="22"/>
      <c r="K23" s="23">
        <v>53</v>
      </c>
      <c r="L23" s="24">
        <v>26.19047619047619</v>
      </c>
      <c r="M23" s="52"/>
    </row>
    <row r="24" spans="1:13" s="7" customFormat="1" ht="15.75" customHeight="1">
      <c r="A24" s="19">
        <v>22</v>
      </c>
      <c r="B24" s="20" t="s">
        <v>27</v>
      </c>
      <c r="C24" s="21">
        <v>302</v>
      </c>
      <c r="D24" s="22">
        <v>-36.15221987315011</v>
      </c>
      <c r="E24" s="21">
        <v>0</v>
      </c>
      <c r="F24" s="22"/>
      <c r="G24" s="21">
        <v>302</v>
      </c>
      <c r="H24" s="22">
        <v>-36.15221987315011</v>
      </c>
      <c r="I24" s="21">
        <v>645</v>
      </c>
      <c r="J24" s="22">
        <v>-9.916201117318435</v>
      </c>
      <c r="K24" s="23">
        <v>947</v>
      </c>
      <c r="L24" s="24">
        <v>-20.35323801513877</v>
      </c>
      <c r="M24" s="52"/>
    </row>
    <row r="25" spans="1:13" s="7" customFormat="1" ht="15.75" customHeight="1">
      <c r="A25" s="19">
        <v>23</v>
      </c>
      <c r="B25" s="20" t="s">
        <v>28</v>
      </c>
      <c r="C25" s="21">
        <v>0</v>
      </c>
      <c r="D25" s="22"/>
      <c r="E25" s="21">
        <v>0</v>
      </c>
      <c r="F25" s="22"/>
      <c r="G25" s="21">
        <v>0</v>
      </c>
      <c r="H25" s="22"/>
      <c r="I25" s="21">
        <v>0</v>
      </c>
      <c r="J25" s="22"/>
      <c r="K25" s="23">
        <v>0</v>
      </c>
      <c r="L25" s="24"/>
      <c r="M25" s="52"/>
    </row>
    <row r="26" spans="1:13" s="7" customFormat="1" ht="15.75" customHeight="1">
      <c r="A26" s="19">
        <v>24</v>
      </c>
      <c r="B26" s="20" t="s">
        <v>29</v>
      </c>
      <c r="C26" s="21">
        <v>0</v>
      </c>
      <c r="D26" s="22"/>
      <c r="E26" s="21">
        <v>0</v>
      </c>
      <c r="F26" s="22"/>
      <c r="G26" s="21">
        <v>0</v>
      </c>
      <c r="H26" s="22"/>
      <c r="I26" s="21">
        <v>0</v>
      </c>
      <c r="J26" s="22"/>
      <c r="K26" s="23">
        <v>0</v>
      </c>
      <c r="L26" s="24"/>
      <c r="M26" s="52"/>
    </row>
    <row r="27" spans="1:13" s="7" customFormat="1" ht="15.75" customHeight="1">
      <c r="A27" s="19">
        <v>25</v>
      </c>
      <c r="B27" s="20" t="s">
        <v>30</v>
      </c>
      <c r="C27" s="21">
        <v>363</v>
      </c>
      <c r="D27" s="22">
        <v>-17.123287671232877</v>
      </c>
      <c r="E27" s="21">
        <v>0</v>
      </c>
      <c r="F27" s="22"/>
      <c r="G27" s="21">
        <v>363</v>
      </c>
      <c r="H27" s="22">
        <v>-17.123287671232877</v>
      </c>
      <c r="I27" s="21">
        <v>419</v>
      </c>
      <c r="J27" s="22">
        <v>9.973753280839896</v>
      </c>
      <c r="K27" s="23">
        <v>782</v>
      </c>
      <c r="L27" s="24">
        <v>-4.517704517704518</v>
      </c>
      <c r="M27" s="52"/>
    </row>
    <row r="28" spans="1:13" s="7" customFormat="1" ht="15.75" customHeight="1">
      <c r="A28" s="19">
        <v>26</v>
      </c>
      <c r="B28" s="20" t="s">
        <v>31</v>
      </c>
      <c r="C28" s="21">
        <v>1843</v>
      </c>
      <c r="D28" s="22">
        <v>27.27900552486188</v>
      </c>
      <c r="E28" s="21">
        <v>314</v>
      </c>
      <c r="F28" s="22">
        <v>-21.105527638190956</v>
      </c>
      <c r="G28" s="21">
        <v>2157</v>
      </c>
      <c r="H28" s="22">
        <v>16.910569105691057</v>
      </c>
      <c r="I28" s="21">
        <v>44</v>
      </c>
      <c r="J28" s="22">
        <v>51.724137931034484</v>
      </c>
      <c r="K28" s="23">
        <v>2201</v>
      </c>
      <c r="L28" s="24">
        <v>17.449306296691567</v>
      </c>
      <c r="M28" s="52"/>
    </row>
    <row r="29" spans="1:13" s="7" customFormat="1" ht="15.75" customHeight="1">
      <c r="A29" s="19">
        <v>27</v>
      </c>
      <c r="B29" s="20" t="s">
        <v>32</v>
      </c>
      <c r="C29" s="21">
        <v>68</v>
      </c>
      <c r="D29" s="22">
        <v>195.65217391304347</v>
      </c>
      <c r="E29" s="21">
        <v>0</v>
      </c>
      <c r="F29" s="22"/>
      <c r="G29" s="21">
        <v>68</v>
      </c>
      <c r="H29" s="22">
        <v>195.65217391304347</v>
      </c>
      <c r="I29" s="21">
        <v>0</v>
      </c>
      <c r="J29" s="22"/>
      <c r="K29" s="23">
        <v>68</v>
      </c>
      <c r="L29" s="24">
        <v>195.65217391304347</v>
      </c>
      <c r="M29" s="52"/>
    </row>
    <row r="30" spans="1:13" s="7" customFormat="1" ht="15.75" customHeight="1">
      <c r="A30" s="19">
        <v>28</v>
      </c>
      <c r="B30" s="20" t="s">
        <v>33</v>
      </c>
      <c r="C30" s="21">
        <v>115</v>
      </c>
      <c r="D30" s="22">
        <v>-75.05422993492408</v>
      </c>
      <c r="E30" s="21">
        <v>0</v>
      </c>
      <c r="F30" s="22"/>
      <c r="G30" s="21">
        <v>115</v>
      </c>
      <c r="H30" s="22">
        <v>-75.05422993492408</v>
      </c>
      <c r="I30" s="21">
        <v>0</v>
      </c>
      <c r="J30" s="22"/>
      <c r="K30" s="23">
        <v>115</v>
      </c>
      <c r="L30" s="24">
        <v>-75.05422993492408</v>
      </c>
      <c r="M30" s="52"/>
    </row>
    <row r="31" spans="1:13" s="7" customFormat="1" ht="15.75" customHeight="1">
      <c r="A31" s="19">
        <v>29</v>
      </c>
      <c r="B31" s="20" t="s">
        <v>34</v>
      </c>
      <c r="C31" s="21">
        <v>5491</v>
      </c>
      <c r="D31" s="22">
        <v>1.4409754295215222</v>
      </c>
      <c r="E31" s="21">
        <v>0</v>
      </c>
      <c r="F31" s="22"/>
      <c r="G31" s="21">
        <v>5491</v>
      </c>
      <c r="H31" s="22">
        <v>1.4409754295215222</v>
      </c>
      <c r="I31" s="21">
        <v>0</v>
      </c>
      <c r="J31" s="22"/>
      <c r="K31" s="23">
        <v>5491</v>
      </c>
      <c r="L31" s="24">
        <v>1.4409754295215222</v>
      </c>
      <c r="M31" s="52"/>
    </row>
    <row r="32" spans="1:13" s="7" customFormat="1" ht="15.75" customHeight="1">
      <c r="A32" s="19">
        <v>30</v>
      </c>
      <c r="B32" s="20" t="s">
        <v>35</v>
      </c>
      <c r="C32" s="21">
        <v>47483</v>
      </c>
      <c r="D32" s="22">
        <v>34.132768361581924</v>
      </c>
      <c r="E32" s="21">
        <v>0</v>
      </c>
      <c r="F32" s="22"/>
      <c r="G32" s="21">
        <v>47483</v>
      </c>
      <c r="H32" s="22">
        <v>34.132768361581924</v>
      </c>
      <c r="I32" s="21">
        <v>3721</v>
      </c>
      <c r="J32" s="22">
        <v>-10.852898897939626</v>
      </c>
      <c r="K32" s="23">
        <v>51204</v>
      </c>
      <c r="L32" s="24">
        <v>29.387982008389347</v>
      </c>
      <c r="M32" s="52"/>
    </row>
    <row r="33" spans="1:13" s="7" customFormat="1" ht="15.75" customHeight="1">
      <c r="A33" s="19">
        <v>31</v>
      </c>
      <c r="B33" s="20" t="s">
        <v>36</v>
      </c>
      <c r="C33" s="21">
        <v>0</v>
      </c>
      <c r="D33" s="22"/>
      <c r="E33" s="21">
        <v>0</v>
      </c>
      <c r="F33" s="22"/>
      <c r="G33" s="21">
        <v>0</v>
      </c>
      <c r="H33" s="22"/>
      <c r="I33" s="21">
        <v>0</v>
      </c>
      <c r="J33" s="22"/>
      <c r="K33" s="23">
        <v>0</v>
      </c>
      <c r="L33" s="24"/>
      <c r="M33" s="52"/>
    </row>
    <row r="34" spans="1:13" s="7" customFormat="1" ht="15.75" customHeight="1">
      <c r="A34" s="19">
        <v>32</v>
      </c>
      <c r="B34" s="20" t="s">
        <v>37</v>
      </c>
      <c r="C34" s="21">
        <v>401</v>
      </c>
      <c r="D34" s="22">
        <v>8.672086720867208</v>
      </c>
      <c r="E34" s="21">
        <v>2045</v>
      </c>
      <c r="F34" s="22">
        <v>47.44051910598414</v>
      </c>
      <c r="G34" s="21">
        <v>2446</v>
      </c>
      <c r="H34" s="22">
        <v>39.37321937321937</v>
      </c>
      <c r="I34" s="21">
        <v>0</v>
      </c>
      <c r="J34" s="22">
        <v>-100</v>
      </c>
      <c r="K34" s="23">
        <v>2446</v>
      </c>
      <c r="L34" s="24">
        <v>14.13905739617359</v>
      </c>
      <c r="M34" s="52"/>
    </row>
    <row r="35" spans="1:13" s="7" customFormat="1" ht="15.75" customHeight="1">
      <c r="A35" s="19">
        <v>33</v>
      </c>
      <c r="B35" s="20" t="s">
        <v>38</v>
      </c>
      <c r="C35" s="21">
        <v>5</v>
      </c>
      <c r="D35" s="22">
        <v>25</v>
      </c>
      <c r="E35" s="21">
        <v>0</v>
      </c>
      <c r="F35" s="22"/>
      <c r="G35" s="21">
        <v>5</v>
      </c>
      <c r="H35" s="22">
        <v>25</v>
      </c>
      <c r="I35" s="21">
        <v>0</v>
      </c>
      <c r="J35" s="22"/>
      <c r="K35" s="23">
        <v>5</v>
      </c>
      <c r="L35" s="24">
        <v>25</v>
      </c>
      <c r="M35" s="52"/>
    </row>
    <row r="36" spans="1:13" s="7" customFormat="1" ht="15.75" customHeight="1">
      <c r="A36" s="19">
        <v>34</v>
      </c>
      <c r="B36" s="20" t="s">
        <v>39</v>
      </c>
      <c r="C36" s="21">
        <v>801</v>
      </c>
      <c r="D36" s="22">
        <v>-12.840043525571273</v>
      </c>
      <c r="E36" s="21">
        <v>0</v>
      </c>
      <c r="F36" s="22"/>
      <c r="G36" s="21">
        <v>801</v>
      </c>
      <c r="H36" s="22">
        <v>-12.840043525571273</v>
      </c>
      <c r="I36" s="21">
        <v>0</v>
      </c>
      <c r="J36" s="22"/>
      <c r="K36" s="23">
        <v>801</v>
      </c>
      <c r="L36" s="24">
        <v>-12.840043525571273</v>
      </c>
      <c r="M36" s="52"/>
    </row>
    <row r="37" spans="1:13" s="7" customFormat="1" ht="15.75" customHeight="1">
      <c r="A37" s="19">
        <v>35</v>
      </c>
      <c r="B37" s="58" t="s">
        <v>40</v>
      </c>
      <c r="C37" s="21">
        <v>32</v>
      </c>
      <c r="D37" s="22">
        <v>3.225806451612903</v>
      </c>
      <c r="E37" s="21">
        <v>172</v>
      </c>
      <c r="F37" s="22">
        <v>-40.27777777777778</v>
      </c>
      <c r="G37" s="21">
        <v>204</v>
      </c>
      <c r="H37" s="22">
        <v>-36.05015673981191</v>
      </c>
      <c r="I37" s="21">
        <v>0</v>
      </c>
      <c r="J37" s="22"/>
      <c r="K37" s="23">
        <v>204</v>
      </c>
      <c r="L37" s="24">
        <v>-36.05015673981191</v>
      </c>
      <c r="M37" s="52"/>
    </row>
    <row r="38" spans="1:13" s="7" customFormat="1" ht="15.75" customHeight="1">
      <c r="A38" s="19">
        <v>36</v>
      </c>
      <c r="B38" s="20" t="s">
        <v>41</v>
      </c>
      <c r="C38" s="21">
        <v>8870</v>
      </c>
      <c r="D38" s="22">
        <v>22.85318559556787</v>
      </c>
      <c r="E38" s="21">
        <v>2471</v>
      </c>
      <c r="F38" s="22">
        <v>44.41846873173583</v>
      </c>
      <c r="G38" s="21">
        <v>11341</v>
      </c>
      <c r="H38" s="22">
        <v>26.9846601724331</v>
      </c>
      <c r="I38" s="21">
        <v>50</v>
      </c>
      <c r="J38" s="22">
        <v>-91.19718309859155</v>
      </c>
      <c r="K38" s="23">
        <v>11393</v>
      </c>
      <c r="L38" s="24">
        <v>19.9389409411517</v>
      </c>
      <c r="M38" s="52"/>
    </row>
    <row r="39" spans="1:13" s="7" customFormat="1" ht="15.75" customHeight="1">
      <c r="A39" s="19">
        <v>37</v>
      </c>
      <c r="B39" s="58" t="s">
        <v>42</v>
      </c>
      <c r="C39" s="21">
        <v>198</v>
      </c>
      <c r="D39" s="22">
        <v>15.789473684210526</v>
      </c>
      <c r="E39" s="21">
        <v>1540</v>
      </c>
      <c r="F39" s="22">
        <v>-19.791666666666668</v>
      </c>
      <c r="G39" s="21">
        <v>1738</v>
      </c>
      <c r="H39" s="22">
        <v>-16.881874701099953</v>
      </c>
      <c r="I39" s="21">
        <v>3</v>
      </c>
      <c r="J39" s="22">
        <v>-97.65625</v>
      </c>
      <c r="K39" s="23">
        <v>1741</v>
      </c>
      <c r="L39" s="24">
        <v>-21.541234790446147</v>
      </c>
      <c r="M39" s="52"/>
    </row>
    <row r="40" spans="1:13" s="7" customFormat="1" ht="15.75" customHeight="1">
      <c r="A40" s="9"/>
      <c r="B40" s="9" t="s">
        <v>0</v>
      </c>
      <c r="C40" s="10">
        <f>SUM(C3:C39)</f>
        <v>248104</v>
      </c>
      <c r="D40" s="24">
        <v>24.59210678290389</v>
      </c>
      <c r="E40" s="10">
        <f>SUM(E3:E39)</f>
        <v>11780</v>
      </c>
      <c r="F40" s="24">
        <v>44.09785932721712</v>
      </c>
      <c r="G40" s="10">
        <f>SUM(G3:G39)</f>
        <v>259884</v>
      </c>
      <c r="H40" s="24">
        <v>25.362507597464617</v>
      </c>
      <c r="I40" s="10">
        <f>SUM(I3:I39)</f>
        <v>24641</v>
      </c>
      <c r="J40" s="24">
        <v>-9.093927543717257</v>
      </c>
      <c r="K40" s="10">
        <f>SUM(K3:K39)</f>
        <v>284527</v>
      </c>
      <c r="L40" s="24">
        <v>21.377989369235625</v>
      </c>
      <c r="M40" s="52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.00390625" style="1" customWidth="1"/>
    <col min="2" max="2" width="24.574218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48" customFormat="1" ht="15.75" customHeight="1">
      <c r="A1" s="45"/>
      <c r="B1" s="46" t="s">
        <v>58</v>
      </c>
      <c r="C1" s="57" t="s">
        <v>59</v>
      </c>
      <c r="D1" s="57"/>
      <c r="E1" s="57"/>
      <c r="F1" s="57"/>
      <c r="G1" s="57"/>
      <c r="H1" s="57"/>
      <c r="I1" s="47"/>
    </row>
    <row r="2" spans="1:9" s="13" customFormat="1" ht="15.75" customHeight="1">
      <c r="A2" s="44" t="s">
        <v>44</v>
      </c>
      <c r="B2" s="27" t="s">
        <v>2</v>
      </c>
      <c r="C2" s="28" t="s">
        <v>3</v>
      </c>
      <c r="D2" s="29" t="s">
        <v>4</v>
      </c>
      <c r="E2" s="28" t="s">
        <v>5</v>
      </c>
      <c r="F2" s="29" t="s">
        <v>4</v>
      </c>
      <c r="G2" s="28" t="s">
        <v>6</v>
      </c>
      <c r="H2" s="29" t="s">
        <v>4</v>
      </c>
      <c r="I2" s="51"/>
    </row>
    <row r="3" spans="1:9" s="13" customFormat="1" ht="15.75" customHeight="1">
      <c r="A3" s="14">
        <v>1</v>
      </c>
      <c r="B3" s="15" t="s">
        <v>7</v>
      </c>
      <c r="C3" s="16">
        <v>1048</v>
      </c>
      <c r="D3" s="17">
        <v>-20.364741641337385</v>
      </c>
      <c r="E3" s="16">
        <v>96361</v>
      </c>
      <c r="F3" s="17">
        <v>-22.597254464106417</v>
      </c>
      <c r="G3" s="16">
        <v>119</v>
      </c>
      <c r="H3" s="17">
        <v>-18.493150684931507</v>
      </c>
      <c r="I3" s="53"/>
    </row>
    <row r="4" spans="1:9" s="13" customFormat="1" ht="15.75" customHeight="1">
      <c r="A4" s="14">
        <v>2</v>
      </c>
      <c r="B4" s="15" t="s">
        <v>8</v>
      </c>
      <c r="C4" s="16">
        <v>1117</v>
      </c>
      <c r="D4" s="17">
        <v>5.977229601518027</v>
      </c>
      <c r="E4" s="16">
        <v>33075</v>
      </c>
      <c r="F4" s="17">
        <v>-5.335012450270471</v>
      </c>
      <c r="G4" s="16">
        <v>448</v>
      </c>
      <c r="H4" s="17">
        <v>-3.8626609442060085</v>
      </c>
      <c r="I4" s="53"/>
    </row>
    <row r="5" spans="1:9" s="13" customFormat="1" ht="15.75" customHeight="1">
      <c r="A5" s="14">
        <v>3</v>
      </c>
      <c r="B5" s="15" t="s">
        <v>9</v>
      </c>
      <c r="C5" s="16">
        <v>2835</v>
      </c>
      <c r="D5" s="17">
        <v>1.0334996436208126</v>
      </c>
      <c r="E5" s="16">
        <v>254269</v>
      </c>
      <c r="F5" s="17">
        <v>0.5067454058904213</v>
      </c>
      <c r="G5" s="16">
        <v>205</v>
      </c>
      <c r="H5" s="17">
        <v>7.329842931937173</v>
      </c>
      <c r="I5" s="53"/>
    </row>
    <row r="6" spans="1:9" s="13" customFormat="1" ht="15.75" customHeight="1">
      <c r="A6" s="14">
        <v>4</v>
      </c>
      <c r="B6" s="15" t="s">
        <v>10</v>
      </c>
      <c r="C6" s="16">
        <v>4548</v>
      </c>
      <c r="D6" s="17">
        <v>-12.873563218390805</v>
      </c>
      <c r="E6" s="16">
        <v>524272</v>
      </c>
      <c r="F6" s="17">
        <v>-12.579371431620512</v>
      </c>
      <c r="G6" s="16">
        <v>8044</v>
      </c>
      <c r="H6" s="17">
        <v>1.8872704243191893</v>
      </c>
      <c r="I6" s="53"/>
    </row>
    <row r="7" spans="1:9" s="13" customFormat="1" ht="15.75" customHeight="1">
      <c r="A7" s="14">
        <v>5</v>
      </c>
      <c r="B7" s="15" t="s">
        <v>11</v>
      </c>
      <c r="C7" s="16">
        <v>5218</v>
      </c>
      <c r="D7" s="17">
        <v>-6.218547807332854</v>
      </c>
      <c r="E7" s="16">
        <v>384574</v>
      </c>
      <c r="F7" s="17">
        <v>-8.520578314628658</v>
      </c>
      <c r="G7" s="16">
        <v>3138</v>
      </c>
      <c r="H7" s="17">
        <v>38.420820467578295</v>
      </c>
      <c r="I7" s="53"/>
    </row>
    <row r="8" spans="1:9" s="13" customFormat="1" ht="15.75" customHeight="1">
      <c r="A8" s="14">
        <v>6</v>
      </c>
      <c r="B8" s="15" t="s">
        <v>12</v>
      </c>
      <c r="C8" s="16">
        <v>1314</v>
      </c>
      <c r="D8" s="17">
        <v>-19.926873857404022</v>
      </c>
      <c r="E8" s="16">
        <v>4097</v>
      </c>
      <c r="F8" s="17">
        <v>-14.054961191525068</v>
      </c>
      <c r="G8" s="16">
        <v>0</v>
      </c>
      <c r="H8" s="17"/>
      <c r="I8" s="53"/>
    </row>
    <row r="9" spans="1:9" s="13" customFormat="1" ht="15.75" customHeight="1">
      <c r="A9" s="14">
        <v>7</v>
      </c>
      <c r="B9" s="59" t="s">
        <v>13</v>
      </c>
      <c r="C9" s="16">
        <v>880</v>
      </c>
      <c r="D9" s="17">
        <v>-14.0625</v>
      </c>
      <c r="E9" s="16">
        <v>11250</v>
      </c>
      <c r="F9" s="17">
        <v>-20.27496279498264</v>
      </c>
      <c r="G9" s="16">
        <v>2974</v>
      </c>
      <c r="H9" s="17">
        <v>-6.9461827284105135</v>
      </c>
      <c r="I9" s="53"/>
    </row>
    <row r="10" spans="1:9" s="13" customFormat="1" ht="15.75" customHeight="1">
      <c r="A10" s="14">
        <v>8</v>
      </c>
      <c r="B10" s="15" t="s">
        <v>14</v>
      </c>
      <c r="C10" s="16">
        <v>1012</v>
      </c>
      <c r="D10" s="17">
        <v>12.444444444444445</v>
      </c>
      <c r="E10" s="16">
        <v>104497</v>
      </c>
      <c r="F10" s="17">
        <v>26.958497351411772</v>
      </c>
      <c r="G10" s="16">
        <v>61</v>
      </c>
      <c r="H10" s="17">
        <v>1120</v>
      </c>
      <c r="I10" s="53"/>
    </row>
    <row r="11" spans="1:9" s="13" customFormat="1" ht="15.75" customHeight="1">
      <c r="A11" s="14">
        <v>9</v>
      </c>
      <c r="B11" s="15" t="s">
        <v>15</v>
      </c>
      <c r="C11" s="16">
        <v>3000</v>
      </c>
      <c r="D11" s="17">
        <v>-13.817868428612467</v>
      </c>
      <c r="E11" s="16">
        <v>259174</v>
      </c>
      <c r="F11" s="17">
        <v>-8.693645609844602</v>
      </c>
      <c r="G11" s="16">
        <v>304</v>
      </c>
      <c r="H11" s="17">
        <v>-12.64367816091954</v>
      </c>
      <c r="I11" s="53"/>
    </row>
    <row r="12" spans="1:9" s="13" customFormat="1" ht="15.75" customHeight="1">
      <c r="A12" s="14">
        <v>10</v>
      </c>
      <c r="B12" s="15" t="s">
        <v>16</v>
      </c>
      <c r="C12" s="16">
        <v>4458</v>
      </c>
      <c r="D12" s="17">
        <v>-11.512504962286622</v>
      </c>
      <c r="E12" s="16">
        <v>495435</v>
      </c>
      <c r="F12" s="17">
        <v>-7.882602309279884</v>
      </c>
      <c r="G12" s="16">
        <v>760</v>
      </c>
      <c r="H12" s="17">
        <v>5.555555555555555</v>
      </c>
      <c r="I12" s="53"/>
    </row>
    <row r="13" spans="1:9" s="13" customFormat="1" ht="15.75" customHeight="1">
      <c r="A13" s="14">
        <v>11</v>
      </c>
      <c r="B13" s="15" t="s">
        <v>17</v>
      </c>
      <c r="C13" s="16">
        <v>222</v>
      </c>
      <c r="D13" s="17">
        <v>23.333333333333332</v>
      </c>
      <c r="E13" s="16">
        <v>8418</v>
      </c>
      <c r="F13" s="17">
        <v>206.66666666666666</v>
      </c>
      <c r="G13" s="16">
        <v>0</v>
      </c>
      <c r="H13" s="17"/>
      <c r="I13" s="53"/>
    </row>
    <row r="14" spans="1:9" s="13" customFormat="1" ht="15.75" customHeight="1">
      <c r="A14" s="14">
        <v>12</v>
      </c>
      <c r="B14" s="15" t="s">
        <v>18</v>
      </c>
      <c r="C14" s="16">
        <v>453</v>
      </c>
      <c r="D14" s="17">
        <v>-13.218390804597702</v>
      </c>
      <c r="E14" s="16">
        <v>12485</v>
      </c>
      <c r="F14" s="17">
        <v>8.773305453911831</v>
      </c>
      <c r="G14" s="16">
        <v>0</v>
      </c>
      <c r="H14" s="17"/>
      <c r="I14" s="53"/>
    </row>
    <row r="15" spans="1:9" s="13" customFormat="1" ht="15.75" customHeight="1">
      <c r="A15" s="14">
        <v>13</v>
      </c>
      <c r="B15" s="15" t="s">
        <v>19</v>
      </c>
      <c r="C15" s="16">
        <v>2595</v>
      </c>
      <c r="D15" s="17">
        <v>2.853745541022592</v>
      </c>
      <c r="E15" s="16">
        <v>125265</v>
      </c>
      <c r="F15" s="17">
        <v>-17.901008009018337</v>
      </c>
      <c r="G15" s="16">
        <v>43</v>
      </c>
      <c r="H15" s="17">
        <v>-46.25</v>
      </c>
      <c r="I15" s="53"/>
    </row>
    <row r="16" spans="1:9" s="13" customFormat="1" ht="15.75" customHeight="1">
      <c r="A16" s="14">
        <v>14</v>
      </c>
      <c r="B16" s="15" t="s">
        <v>20</v>
      </c>
      <c r="C16" s="16">
        <v>446</v>
      </c>
      <c r="D16" s="17">
        <v>-2.4070021881838075</v>
      </c>
      <c r="E16" s="16">
        <v>5487</v>
      </c>
      <c r="F16" s="17">
        <v>-7.905337361530715</v>
      </c>
      <c r="G16" s="16">
        <v>0</v>
      </c>
      <c r="H16" s="17"/>
      <c r="I16" s="53"/>
    </row>
    <row r="17" spans="1:9" s="13" customFormat="1" ht="15.75" customHeight="1">
      <c r="A17" s="14">
        <v>15</v>
      </c>
      <c r="B17" s="15" t="s">
        <v>64</v>
      </c>
      <c r="C17" s="16">
        <v>667</v>
      </c>
      <c r="D17" s="17">
        <v>-7.617728531855955</v>
      </c>
      <c r="E17" s="16">
        <v>48580</v>
      </c>
      <c r="F17" s="17">
        <v>-0.7862759113652609</v>
      </c>
      <c r="G17" s="16">
        <v>0</v>
      </c>
      <c r="H17" s="17"/>
      <c r="I17" s="53"/>
    </row>
    <row r="18" spans="1:9" s="13" customFormat="1" ht="15.75" customHeight="1">
      <c r="A18" s="14">
        <v>16</v>
      </c>
      <c r="B18" s="15" t="s">
        <v>21</v>
      </c>
      <c r="C18" s="16">
        <v>1749</v>
      </c>
      <c r="D18" s="17">
        <v>-10.26167265264238</v>
      </c>
      <c r="E18" s="16">
        <v>91852</v>
      </c>
      <c r="F18" s="17">
        <v>-0.10549326256946785</v>
      </c>
      <c r="G18" s="16">
        <v>234</v>
      </c>
      <c r="H18" s="17">
        <v>-39.0625</v>
      </c>
      <c r="I18" s="53"/>
    </row>
    <row r="19" spans="1:9" s="13" customFormat="1" ht="15.75" customHeight="1">
      <c r="A19" s="14">
        <v>17</v>
      </c>
      <c r="B19" s="15" t="s">
        <v>22</v>
      </c>
      <c r="C19" s="16">
        <v>1286</v>
      </c>
      <c r="D19" s="17">
        <v>6.988352745424293</v>
      </c>
      <c r="E19" s="16">
        <v>124676</v>
      </c>
      <c r="F19" s="17">
        <v>-6.2170436509429</v>
      </c>
      <c r="G19" s="16">
        <v>162</v>
      </c>
      <c r="H19" s="17">
        <v>10.95890410958904</v>
      </c>
      <c r="I19" s="53"/>
    </row>
    <row r="20" spans="1:9" s="13" customFormat="1" ht="15.75" customHeight="1">
      <c r="A20" s="14">
        <v>18</v>
      </c>
      <c r="B20" s="15" t="s">
        <v>23</v>
      </c>
      <c r="C20" s="16">
        <v>9065</v>
      </c>
      <c r="D20" s="17">
        <v>-13.170498084291188</v>
      </c>
      <c r="E20" s="16">
        <v>599816</v>
      </c>
      <c r="F20" s="17">
        <v>-18.146821416630846</v>
      </c>
      <c r="G20" s="16">
        <v>1418</v>
      </c>
      <c r="H20" s="17">
        <v>-15.895610913404507</v>
      </c>
      <c r="I20" s="53"/>
    </row>
    <row r="21" spans="1:9" s="13" customFormat="1" ht="15.75" customHeight="1">
      <c r="A21" s="14">
        <v>19</v>
      </c>
      <c r="B21" s="15" t="s">
        <v>24</v>
      </c>
      <c r="C21" s="16">
        <v>14121</v>
      </c>
      <c r="D21" s="17">
        <v>-11.222180309317238</v>
      </c>
      <c r="E21" s="16">
        <v>1355061</v>
      </c>
      <c r="F21" s="17">
        <v>-9.14502951815509</v>
      </c>
      <c r="G21" s="16">
        <v>32585</v>
      </c>
      <c r="H21" s="17">
        <v>24.19957310565635</v>
      </c>
      <c r="I21" s="53"/>
    </row>
    <row r="22" spans="1:9" s="13" customFormat="1" ht="15.75" customHeight="1">
      <c r="A22" s="14">
        <v>20</v>
      </c>
      <c r="B22" s="15" t="s">
        <v>25</v>
      </c>
      <c r="C22" s="16">
        <v>4772</v>
      </c>
      <c r="D22" s="17">
        <v>-9.15667237768894</v>
      </c>
      <c r="E22" s="16">
        <v>422973</v>
      </c>
      <c r="F22" s="17">
        <v>-5.736616196508243</v>
      </c>
      <c r="G22" s="16">
        <v>567</v>
      </c>
      <c r="H22" s="17">
        <v>0.17667844522968199</v>
      </c>
      <c r="I22" s="53"/>
    </row>
    <row r="23" spans="1:9" s="13" customFormat="1" ht="15.75" customHeight="1">
      <c r="A23" s="14">
        <v>21</v>
      </c>
      <c r="B23" s="15" t="s">
        <v>26</v>
      </c>
      <c r="C23" s="16">
        <v>1328</v>
      </c>
      <c r="D23" s="17">
        <v>-12.16931216931217</v>
      </c>
      <c r="E23" s="16">
        <v>81729</v>
      </c>
      <c r="F23" s="17">
        <v>-18.684084848967245</v>
      </c>
      <c r="G23" s="16">
        <v>13</v>
      </c>
      <c r="H23" s="17">
        <v>8.333333333333334</v>
      </c>
      <c r="I23" s="53"/>
    </row>
    <row r="24" spans="1:9" s="13" customFormat="1" ht="15.75" customHeight="1">
      <c r="A24" s="14">
        <v>22</v>
      </c>
      <c r="B24" s="15" t="s">
        <v>27</v>
      </c>
      <c r="C24" s="16">
        <v>3631</v>
      </c>
      <c r="D24" s="17">
        <v>-14.604891815616181</v>
      </c>
      <c r="E24" s="16">
        <v>353688</v>
      </c>
      <c r="F24" s="17">
        <v>-11.964037694708702</v>
      </c>
      <c r="G24" s="16">
        <v>226</v>
      </c>
      <c r="H24" s="17">
        <v>-15.037593984962406</v>
      </c>
      <c r="I24" s="53"/>
    </row>
    <row r="25" spans="1:9" s="13" customFormat="1" ht="15.75" customHeight="1">
      <c r="A25" s="14">
        <v>23</v>
      </c>
      <c r="B25" s="15" t="s">
        <v>28</v>
      </c>
      <c r="C25" s="16">
        <v>808</v>
      </c>
      <c r="D25" s="17">
        <v>-5.607476635514018</v>
      </c>
      <c r="E25" s="16">
        <v>18609</v>
      </c>
      <c r="F25" s="17">
        <v>-1.6437632135306555</v>
      </c>
      <c r="G25" s="16">
        <v>0</v>
      </c>
      <c r="H25" s="17"/>
      <c r="I25" s="53"/>
    </row>
    <row r="26" spans="1:9" s="13" customFormat="1" ht="15.75" customHeight="1">
      <c r="A26" s="14">
        <v>24</v>
      </c>
      <c r="B26" s="15" t="s">
        <v>29</v>
      </c>
      <c r="C26" s="16">
        <v>420</v>
      </c>
      <c r="D26" s="17">
        <v>-11.578947368421053</v>
      </c>
      <c r="E26" s="16">
        <v>8650</v>
      </c>
      <c r="F26" s="17">
        <v>-20.823798627002287</v>
      </c>
      <c r="G26" s="16">
        <v>0</v>
      </c>
      <c r="H26" s="17"/>
      <c r="I26" s="53"/>
    </row>
    <row r="27" spans="1:9" s="13" customFormat="1" ht="15.75" customHeight="1">
      <c r="A27" s="14">
        <v>25</v>
      </c>
      <c r="B27" s="15" t="s">
        <v>30</v>
      </c>
      <c r="C27" s="16">
        <v>657</v>
      </c>
      <c r="D27" s="17">
        <v>-6.9405099150141645</v>
      </c>
      <c r="E27" s="16">
        <v>29784</v>
      </c>
      <c r="F27" s="17">
        <v>22.764931371336715</v>
      </c>
      <c r="G27" s="16">
        <v>203</v>
      </c>
      <c r="H27" s="17">
        <v>-3.7914691943127963</v>
      </c>
      <c r="I27" s="53"/>
    </row>
    <row r="28" spans="1:9" s="13" customFormat="1" ht="15.75" customHeight="1">
      <c r="A28" s="14">
        <v>26</v>
      </c>
      <c r="B28" s="15" t="s">
        <v>31</v>
      </c>
      <c r="C28" s="16">
        <v>2924</v>
      </c>
      <c r="D28" s="17">
        <v>-9.836571076164045</v>
      </c>
      <c r="E28" s="16">
        <v>295132</v>
      </c>
      <c r="F28" s="17">
        <v>-13.651830201320683</v>
      </c>
      <c r="G28" s="16">
        <v>414</v>
      </c>
      <c r="H28" s="17">
        <v>-10.96774193548387</v>
      </c>
      <c r="I28" s="53"/>
    </row>
    <row r="29" spans="1:9" s="13" customFormat="1" ht="15.75" customHeight="1">
      <c r="A29" s="14">
        <v>27</v>
      </c>
      <c r="B29" s="15" t="s">
        <v>32</v>
      </c>
      <c r="C29" s="16">
        <v>540</v>
      </c>
      <c r="D29" s="17">
        <v>-8.006814310051107</v>
      </c>
      <c r="E29" s="16">
        <v>38209</v>
      </c>
      <c r="F29" s="17">
        <v>-18.614211468007156</v>
      </c>
      <c r="G29" s="16">
        <v>17</v>
      </c>
      <c r="H29" s="17">
        <v>240</v>
      </c>
      <c r="I29" s="53"/>
    </row>
    <row r="30" spans="1:9" s="13" customFormat="1" ht="15.75" customHeight="1">
      <c r="A30" s="14">
        <v>28</v>
      </c>
      <c r="B30" s="15" t="s">
        <v>33</v>
      </c>
      <c r="C30" s="16">
        <v>527</v>
      </c>
      <c r="D30" s="17">
        <v>10.482180293501049</v>
      </c>
      <c r="E30" s="16">
        <v>25292</v>
      </c>
      <c r="F30" s="17">
        <v>84.07569141193595</v>
      </c>
      <c r="G30" s="16">
        <v>31</v>
      </c>
      <c r="H30" s="17">
        <v>-35.416666666666664</v>
      </c>
      <c r="I30" s="53"/>
    </row>
    <row r="31" spans="1:9" s="13" customFormat="1" ht="15.75" customHeight="1">
      <c r="A31" s="14">
        <v>29</v>
      </c>
      <c r="B31" s="15" t="s">
        <v>34</v>
      </c>
      <c r="C31" s="16">
        <v>4126</v>
      </c>
      <c r="D31" s="17">
        <v>-8.004459308807135</v>
      </c>
      <c r="E31" s="16">
        <v>312939</v>
      </c>
      <c r="F31" s="17">
        <v>-21.93601496725912</v>
      </c>
      <c r="G31" s="16">
        <v>1297</v>
      </c>
      <c r="H31" s="17">
        <v>-5.809731299927378</v>
      </c>
      <c r="I31" s="53"/>
    </row>
    <row r="32" spans="1:9" s="13" customFormat="1" ht="15.75" customHeight="1">
      <c r="A32" s="14">
        <v>30</v>
      </c>
      <c r="B32" s="15" t="s">
        <v>35</v>
      </c>
      <c r="C32" s="16">
        <v>26081</v>
      </c>
      <c r="D32" s="17">
        <v>-5.554952018830345</v>
      </c>
      <c r="E32" s="16">
        <v>2912850</v>
      </c>
      <c r="F32" s="17">
        <v>-2.595643764596358</v>
      </c>
      <c r="G32" s="16">
        <v>13744</v>
      </c>
      <c r="H32" s="17">
        <v>25.89539250709902</v>
      </c>
      <c r="I32" s="53"/>
    </row>
    <row r="33" spans="1:9" s="13" customFormat="1" ht="15.75" customHeight="1">
      <c r="A33" s="14">
        <v>31</v>
      </c>
      <c r="B33" s="15" t="s">
        <v>36</v>
      </c>
      <c r="C33" s="16">
        <v>231</v>
      </c>
      <c r="D33" s="17">
        <v>40</v>
      </c>
      <c r="E33" s="16">
        <v>531</v>
      </c>
      <c r="F33" s="17">
        <v>244.80519480519482</v>
      </c>
      <c r="G33" s="16">
        <v>0</v>
      </c>
      <c r="H33" s="17"/>
      <c r="I33" s="53"/>
    </row>
    <row r="34" spans="1:9" s="13" customFormat="1" ht="15.75" customHeight="1">
      <c r="A34" s="14">
        <v>32</v>
      </c>
      <c r="B34" s="15" t="s">
        <v>37</v>
      </c>
      <c r="C34" s="16">
        <v>4318</v>
      </c>
      <c r="D34" s="17">
        <v>-9.835038630194195</v>
      </c>
      <c r="E34" s="16">
        <v>270799</v>
      </c>
      <c r="F34" s="17">
        <v>-2.145719582130326</v>
      </c>
      <c r="G34" s="16">
        <v>473</v>
      </c>
      <c r="H34" s="17">
        <v>-0.42105263157894735</v>
      </c>
      <c r="I34" s="53"/>
    </row>
    <row r="35" spans="1:9" s="13" customFormat="1" ht="15.75" customHeight="1">
      <c r="A35" s="14">
        <v>33</v>
      </c>
      <c r="B35" s="15" t="s">
        <v>38</v>
      </c>
      <c r="C35" s="16">
        <v>1044</v>
      </c>
      <c r="D35" s="17">
        <v>48.29545454545455</v>
      </c>
      <c r="E35" s="16">
        <v>118141</v>
      </c>
      <c r="F35" s="17">
        <v>49.986034938045904</v>
      </c>
      <c r="G35" s="16">
        <v>1</v>
      </c>
      <c r="H35" s="17">
        <v>0</v>
      </c>
      <c r="I35" s="53"/>
    </row>
    <row r="36" spans="1:9" s="13" customFormat="1" ht="15.75" customHeight="1">
      <c r="A36" s="14">
        <v>34</v>
      </c>
      <c r="B36" s="15" t="s">
        <v>39</v>
      </c>
      <c r="C36" s="16">
        <v>1419</v>
      </c>
      <c r="D36" s="17">
        <v>-5.525965379494008</v>
      </c>
      <c r="E36" s="16">
        <v>143690</v>
      </c>
      <c r="F36" s="17">
        <v>2.662846609461072</v>
      </c>
      <c r="G36" s="16">
        <v>209</v>
      </c>
      <c r="H36" s="17">
        <v>-17.716535433070867</v>
      </c>
      <c r="I36" s="53"/>
    </row>
    <row r="37" spans="1:9" s="13" customFormat="1" ht="15.75" customHeight="1">
      <c r="A37" s="14">
        <v>35</v>
      </c>
      <c r="B37" s="59" t="s">
        <v>40</v>
      </c>
      <c r="C37" s="16">
        <v>1143</v>
      </c>
      <c r="D37" s="17">
        <v>-19.05099150141643</v>
      </c>
      <c r="E37" s="16">
        <v>52675</v>
      </c>
      <c r="F37" s="17">
        <v>-19.70641586512812</v>
      </c>
      <c r="G37" s="16">
        <v>50</v>
      </c>
      <c r="H37" s="17">
        <v>-15.254237288135593</v>
      </c>
      <c r="I37" s="53"/>
    </row>
    <row r="38" spans="1:9" s="13" customFormat="1" ht="15.75" customHeight="1">
      <c r="A38" s="14">
        <v>36</v>
      </c>
      <c r="B38" s="15" t="s">
        <v>41</v>
      </c>
      <c r="C38" s="16">
        <v>5271</v>
      </c>
      <c r="D38" s="17">
        <v>-14.942714216556398</v>
      </c>
      <c r="E38" s="16">
        <v>485420</v>
      </c>
      <c r="F38" s="17">
        <v>-13.850904670210218</v>
      </c>
      <c r="G38" s="16">
        <v>2855</v>
      </c>
      <c r="H38" s="17">
        <v>18.661679135494598</v>
      </c>
      <c r="I38" s="53"/>
    </row>
    <row r="39" spans="1:9" s="13" customFormat="1" ht="15.75" customHeight="1">
      <c r="A39" s="14">
        <v>37</v>
      </c>
      <c r="B39" s="59" t="s">
        <v>42</v>
      </c>
      <c r="C39" s="16">
        <v>2468</v>
      </c>
      <c r="D39" s="17">
        <v>-13.8268156424581</v>
      </c>
      <c r="E39" s="16">
        <v>181065</v>
      </c>
      <c r="F39" s="17">
        <v>-16.083867469376973</v>
      </c>
      <c r="G39" s="16">
        <v>415</v>
      </c>
      <c r="H39" s="17">
        <v>-10.944206008583691</v>
      </c>
      <c r="I39" s="53"/>
    </row>
    <row r="40" spans="1:9" s="13" customFormat="1" ht="15.75" customHeight="1">
      <c r="A40" s="8"/>
      <c r="B40" s="9" t="s">
        <v>0</v>
      </c>
      <c r="C40" s="10">
        <f>SUM(C3:C39)</f>
        <v>117742</v>
      </c>
      <c r="D40" s="18">
        <v>-8.754717566007177</v>
      </c>
      <c r="E40" s="10">
        <f>SUM(E3:E39)</f>
        <v>10290820</v>
      </c>
      <c r="F40" s="18">
        <v>-7.834805485586342</v>
      </c>
      <c r="G40" s="10">
        <f>SUM(G3:G39)</f>
        <v>71010</v>
      </c>
      <c r="H40" s="18">
        <v>15.851469964433711</v>
      </c>
      <c r="I40" s="54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45" customFormat="1" ht="15.75" customHeight="1">
      <c r="B1" s="49" t="s">
        <v>60</v>
      </c>
      <c r="C1" s="56" t="str">
        <f>'Totali Aprile'!C1</f>
        <v>Aprile 2010 (su base2009)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47"/>
    </row>
    <row r="2" spans="1:15" s="7" customFormat="1" ht="15.75" customHeight="1">
      <c r="A2" s="30" t="s">
        <v>44</v>
      </c>
      <c r="B2" s="30" t="s">
        <v>2</v>
      </c>
      <c r="C2" s="34" t="s">
        <v>45</v>
      </c>
      <c r="D2" s="29" t="s">
        <v>4</v>
      </c>
      <c r="E2" s="42" t="s">
        <v>46</v>
      </c>
      <c r="F2" s="29" t="s">
        <v>4</v>
      </c>
      <c r="G2" s="43" t="s">
        <v>47</v>
      </c>
      <c r="H2" s="38" t="s">
        <v>4</v>
      </c>
      <c r="I2" s="33" t="s">
        <v>48</v>
      </c>
      <c r="J2" s="29" t="s">
        <v>4</v>
      </c>
      <c r="K2" s="35" t="s">
        <v>49</v>
      </c>
      <c r="L2" s="36" t="s">
        <v>4</v>
      </c>
      <c r="M2" s="32" t="s">
        <v>50</v>
      </c>
      <c r="N2" s="29" t="s">
        <v>4</v>
      </c>
      <c r="O2" s="51"/>
    </row>
    <row r="3" spans="1:15" s="7" customFormat="1" ht="15.75" customHeight="1">
      <c r="A3" s="19">
        <v>1</v>
      </c>
      <c r="B3" s="20" t="s">
        <v>7</v>
      </c>
      <c r="C3" s="21">
        <v>738</v>
      </c>
      <c r="D3" s="22">
        <v>-18.181818181818183</v>
      </c>
      <c r="E3" s="21">
        <v>250</v>
      </c>
      <c r="F3" s="22">
        <v>-33.155080213903744</v>
      </c>
      <c r="G3" s="26">
        <v>244</v>
      </c>
      <c r="H3" s="22">
        <v>-31.073446327683616</v>
      </c>
      <c r="I3" s="21">
        <v>988</v>
      </c>
      <c r="J3" s="22">
        <v>-22.570532915360502</v>
      </c>
      <c r="K3" s="21">
        <v>60</v>
      </c>
      <c r="L3" s="22">
        <v>50</v>
      </c>
      <c r="M3" s="23">
        <v>1048</v>
      </c>
      <c r="N3" s="24">
        <v>-20.364741641337385</v>
      </c>
      <c r="O3" s="52"/>
    </row>
    <row r="4" spans="1:15" s="7" customFormat="1" ht="15.75" customHeight="1">
      <c r="A4" s="19">
        <v>2</v>
      </c>
      <c r="B4" s="20" t="s">
        <v>8</v>
      </c>
      <c r="C4" s="21">
        <v>259</v>
      </c>
      <c r="D4" s="22">
        <v>-7.168458781362007</v>
      </c>
      <c r="E4" s="21">
        <v>403</v>
      </c>
      <c r="F4" s="22">
        <v>-7.568807339449541</v>
      </c>
      <c r="G4" s="26">
        <v>322</v>
      </c>
      <c r="H4" s="22">
        <v>-3.592814371257485</v>
      </c>
      <c r="I4" s="21">
        <v>662</v>
      </c>
      <c r="J4" s="22">
        <v>-7.4125874125874125</v>
      </c>
      <c r="K4" s="21">
        <v>455</v>
      </c>
      <c r="L4" s="22">
        <v>34.21828908554572</v>
      </c>
      <c r="M4" s="23">
        <v>1117</v>
      </c>
      <c r="N4" s="24">
        <v>5.977229601518027</v>
      </c>
      <c r="O4" s="52"/>
    </row>
    <row r="5" spans="1:15" s="7" customFormat="1" ht="15.75" customHeight="1">
      <c r="A5" s="19">
        <v>3</v>
      </c>
      <c r="B5" s="20" t="s">
        <v>9</v>
      </c>
      <c r="C5" s="21">
        <v>1883</v>
      </c>
      <c r="D5" s="22">
        <v>-2.6873385012919897</v>
      </c>
      <c r="E5" s="21">
        <v>662</v>
      </c>
      <c r="F5" s="22">
        <v>2.3183925811437405</v>
      </c>
      <c r="G5" s="26">
        <v>509</v>
      </c>
      <c r="H5" s="22">
        <v>0.7920792079207921</v>
      </c>
      <c r="I5" s="21">
        <v>2545</v>
      </c>
      <c r="J5" s="22">
        <v>-1.4329976762199845</v>
      </c>
      <c r="K5" s="21">
        <v>290</v>
      </c>
      <c r="L5" s="22">
        <v>29.464285714285715</v>
      </c>
      <c r="M5" s="23">
        <v>2835</v>
      </c>
      <c r="N5" s="24">
        <v>1.0334996436208126</v>
      </c>
      <c r="O5" s="52"/>
    </row>
    <row r="6" spans="1:15" s="7" customFormat="1" ht="15.75" customHeight="1">
      <c r="A6" s="19">
        <v>4</v>
      </c>
      <c r="B6" s="20" t="s">
        <v>10</v>
      </c>
      <c r="C6" s="21">
        <v>1273</v>
      </c>
      <c r="D6" s="22">
        <v>-1.5467904098994587</v>
      </c>
      <c r="E6" s="21">
        <v>3148</v>
      </c>
      <c r="F6" s="22">
        <v>-16.851558372952983</v>
      </c>
      <c r="G6" s="26">
        <v>2722</v>
      </c>
      <c r="H6" s="22">
        <v>-19.300326119181737</v>
      </c>
      <c r="I6" s="21">
        <v>4421</v>
      </c>
      <c r="J6" s="22">
        <v>-12.955306162630439</v>
      </c>
      <c r="K6" s="21">
        <v>127</v>
      </c>
      <c r="L6" s="22">
        <v>-9.929078014184396</v>
      </c>
      <c r="M6" s="23">
        <v>4548</v>
      </c>
      <c r="N6" s="24">
        <v>-12.873563218390805</v>
      </c>
      <c r="O6" s="52"/>
    </row>
    <row r="7" spans="1:15" s="7" customFormat="1" ht="15.75" customHeight="1">
      <c r="A7" s="19">
        <v>5</v>
      </c>
      <c r="B7" s="20" t="s">
        <v>11</v>
      </c>
      <c r="C7" s="21">
        <v>1372</v>
      </c>
      <c r="D7" s="22">
        <v>-14.08891671884784</v>
      </c>
      <c r="E7" s="21">
        <v>3358</v>
      </c>
      <c r="F7" s="22">
        <v>-7.467621934417195</v>
      </c>
      <c r="G7" s="26">
        <v>0</v>
      </c>
      <c r="H7" s="22"/>
      <c r="I7" s="21">
        <v>4730</v>
      </c>
      <c r="J7" s="22">
        <v>-9.491006505931878</v>
      </c>
      <c r="K7" s="21">
        <v>488</v>
      </c>
      <c r="L7" s="22">
        <v>44.37869822485207</v>
      </c>
      <c r="M7" s="23">
        <v>5218</v>
      </c>
      <c r="N7" s="24">
        <v>-6.218547807332854</v>
      </c>
      <c r="O7" s="52"/>
    </row>
    <row r="8" spans="1:15" s="7" customFormat="1" ht="15.75" customHeight="1">
      <c r="A8" s="19">
        <v>6</v>
      </c>
      <c r="B8" s="20" t="s">
        <v>12</v>
      </c>
      <c r="C8" s="21">
        <v>186</v>
      </c>
      <c r="D8" s="22">
        <v>-7.920792079207921</v>
      </c>
      <c r="E8" s="21">
        <v>7</v>
      </c>
      <c r="F8" s="22">
        <v>-30</v>
      </c>
      <c r="G8" s="26">
        <v>7</v>
      </c>
      <c r="H8" s="22">
        <v>-30</v>
      </c>
      <c r="I8" s="21">
        <v>193</v>
      </c>
      <c r="J8" s="22">
        <v>-8.962264150943396</v>
      </c>
      <c r="K8" s="21">
        <v>1121</v>
      </c>
      <c r="L8" s="22">
        <v>-21.553533939818056</v>
      </c>
      <c r="M8" s="23">
        <v>1314</v>
      </c>
      <c r="N8" s="24">
        <v>-19.926873857404022</v>
      </c>
      <c r="O8" s="52"/>
    </row>
    <row r="9" spans="1:15" s="7" customFormat="1" ht="15.75" customHeight="1">
      <c r="A9" s="19">
        <v>7</v>
      </c>
      <c r="B9" s="58" t="s">
        <v>13</v>
      </c>
      <c r="C9" s="21">
        <v>405</v>
      </c>
      <c r="D9" s="22">
        <v>-22.413793103448278</v>
      </c>
      <c r="E9" s="21">
        <v>67</v>
      </c>
      <c r="F9" s="22">
        <v>-21.176470588235293</v>
      </c>
      <c r="G9" s="26">
        <v>39</v>
      </c>
      <c r="H9" s="22">
        <v>-27.77777777777778</v>
      </c>
      <c r="I9" s="21">
        <v>472</v>
      </c>
      <c r="J9" s="22">
        <v>-22.240527182866558</v>
      </c>
      <c r="K9" s="21">
        <v>408</v>
      </c>
      <c r="L9" s="22">
        <v>-2.158273381294964</v>
      </c>
      <c r="M9" s="23">
        <v>880</v>
      </c>
      <c r="N9" s="24">
        <v>-14.0625</v>
      </c>
      <c r="O9" s="52"/>
    </row>
    <row r="10" spans="1:15" s="7" customFormat="1" ht="15.75" customHeight="1">
      <c r="A10" s="19">
        <v>8</v>
      </c>
      <c r="B10" s="20" t="s">
        <v>14</v>
      </c>
      <c r="C10" s="21">
        <v>783</v>
      </c>
      <c r="D10" s="22">
        <v>18.456883509833585</v>
      </c>
      <c r="E10" s="21">
        <v>138</v>
      </c>
      <c r="F10" s="22">
        <v>14.049586776859504</v>
      </c>
      <c r="G10" s="26">
        <v>109</v>
      </c>
      <c r="H10" s="22">
        <v>87.93103448275862</v>
      </c>
      <c r="I10" s="21">
        <v>921</v>
      </c>
      <c r="J10" s="22">
        <v>17.774936061381073</v>
      </c>
      <c r="K10" s="21">
        <v>91</v>
      </c>
      <c r="L10" s="22">
        <v>-22.88135593220339</v>
      </c>
      <c r="M10" s="23">
        <v>1012</v>
      </c>
      <c r="N10" s="24">
        <v>12.444444444444445</v>
      </c>
      <c r="O10" s="52"/>
    </row>
    <row r="11" spans="1:15" s="7" customFormat="1" ht="15.75" customHeight="1">
      <c r="A11" s="19">
        <v>9</v>
      </c>
      <c r="B11" s="20" t="s">
        <v>15</v>
      </c>
      <c r="C11" s="21">
        <v>2134</v>
      </c>
      <c r="D11" s="22">
        <v>-13.46309813463098</v>
      </c>
      <c r="E11" s="21">
        <v>516</v>
      </c>
      <c r="F11" s="22">
        <v>-19.248826291079812</v>
      </c>
      <c r="G11" s="26">
        <v>462</v>
      </c>
      <c r="H11" s="22">
        <v>-20.481927710843372</v>
      </c>
      <c r="I11" s="21">
        <v>2650</v>
      </c>
      <c r="J11" s="22">
        <v>-14.65378421900161</v>
      </c>
      <c r="K11" s="21">
        <v>350</v>
      </c>
      <c r="L11" s="22">
        <v>-6.914893617021277</v>
      </c>
      <c r="M11" s="23">
        <v>3000</v>
      </c>
      <c r="N11" s="24">
        <v>-13.817868428612467</v>
      </c>
      <c r="O11" s="52"/>
    </row>
    <row r="12" spans="1:15" s="7" customFormat="1" ht="15.75" customHeight="1">
      <c r="A12" s="19">
        <v>10</v>
      </c>
      <c r="B12" s="20" t="s">
        <v>16</v>
      </c>
      <c r="C12" s="21">
        <v>3413</v>
      </c>
      <c r="D12" s="22">
        <v>-10.910989297833463</v>
      </c>
      <c r="E12" s="21">
        <v>926</v>
      </c>
      <c r="F12" s="22">
        <v>-16.2748643761302</v>
      </c>
      <c r="G12" s="26">
        <v>755</v>
      </c>
      <c r="H12" s="22">
        <v>-21.599169262720665</v>
      </c>
      <c r="I12" s="21">
        <v>4339</v>
      </c>
      <c r="J12" s="22">
        <v>-12.112618999392344</v>
      </c>
      <c r="K12" s="21">
        <v>119</v>
      </c>
      <c r="L12" s="22">
        <v>17.821782178217823</v>
      </c>
      <c r="M12" s="23">
        <v>4458</v>
      </c>
      <c r="N12" s="24">
        <v>-11.512504962286622</v>
      </c>
      <c r="O12" s="52"/>
    </row>
    <row r="13" spans="1:15" s="7" customFormat="1" ht="15.75" customHeight="1">
      <c r="A13" s="19">
        <v>11</v>
      </c>
      <c r="B13" s="20" t="s">
        <v>17</v>
      </c>
      <c r="C13" s="21">
        <v>196</v>
      </c>
      <c r="D13" s="22">
        <v>145</v>
      </c>
      <c r="E13" s="21">
        <v>0</v>
      </c>
      <c r="F13" s="22"/>
      <c r="G13" s="26">
        <v>0</v>
      </c>
      <c r="H13" s="22"/>
      <c r="I13" s="21">
        <v>196</v>
      </c>
      <c r="J13" s="22">
        <v>145</v>
      </c>
      <c r="K13" s="21">
        <v>26</v>
      </c>
      <c r="L13" s="22">
        <v>-74</v>
      </c>
      <c r="M13" s="23">
        <v>222</v>
      </c>
      <c r="N13" s="24">
        <v>23.333333333333332</v>
      </c>
      <c r="O13" s="52"/>
    </row>
    <row r="14" spans="1:15" s="7" customFormat="1" ht="15.75" customHeight="1">
      <c r="A14" s="19">
        <v>12</v>
      </c>
      <c r="B14" s="20" t="s">
        <v>18</v>
      </c>
      <c r="C14" s="21">
        <v>86</v>
      </c>
      <c r="D14" s="22">
        <v>230.76923076923077</v>
      </c>
      <c r="E14" s="21">
        <v>85</v>
      </c>
      <c r="F14" s="22">
        <v>11.842105263157896</v>
      </c>
      <c r="G14" s="26">
        <v>75</v>
      </c>
      <c r="H14" s="22">
        <v>29.310344827586206</v>
      </c>
      <c r="I14" s="21">
        <v>171</v>
      </c>
      <c r="J14" s="22">
        <v>67.6470588235294</v>
      </c>
      <c r="K14" s="21">
        <v>282</v>
      </c>
      <c r="L14" s="22">
        <v>-32.857142857142854</v>
      </c>
      <c r="M14" s="23">
        <v>453</v>
      </c>
      <c r="N14" s="24">
        <v>-13.218390804597702</v>
      </c>
      <c r="O14" s="52"/>
    </row>
    <row r="15" spans="1:15" s="7" customFormat="1" ht="15.75" customHeight="1">
      <c r="A15" s="19">
        <v>13</v>
      </c>
      <c r="B15" s="20" t="s">
        <v>19</v>
      </c>
      <c r="C15" s="21">
        <v>298</v>
      </c>
      <c r="D15" s="22">
        <v>-9.969788519637461</v>
      </c>
      <c r="E15" s="21">
        <v>1542</v>
      </c>
      <c r="F15" s="22">
        <v>-13.758389261744966</v>
      </c>
      <c r="G15" s="26">
        <v>1338</v>
      </c>
      <c r="H15" s="22">
        <v>-12.606139777922927</v>
      </c>
      <c r="I15" s="21">
        <v>1840</v>
      </c>
      <c r="J15" s="22">
        <v>-13.16658801321378</v>
      </c>
      <c r="K15" s="21">
        <v>755</v>
      </c>
      <c r="L15" s="22">
        <v>86.88118811881188</v>
      </c>
      <c r="M15" s="23">
        <v>2595</v>
      </c>
      <c r="N15" s="24">
        <v>2.853745541022592</v>
      </c>
      <c r="O15" s="52"/>
    </row>
    <row r="16" spans="1:15" s="7" customFormat="1" ht="15.75" customHeight="1">
      <c r="A16" s="19">
        <v>14</v>
      </c>
      <c r="B16" s="20" t="s">
        <v>20</v>
      </c>
      <c r="C16" s="21">
        <v>283</v>
      </c>
      <c r="D16" s="22">
        <v>-7.516339869281046</v>
      </c>
      <c r="E16" s="21">
        <v>3</v>
      </c>
      <c r="F16" s="22">
        <v>-62.5</v>
      </c>
      <c r="G16" s="26">
        <v>3</v>
      </c>
      <c r="H16" s="22"/>
      <c r="I16" s="21">
        <v>286</v>
      </c>
      <c r="J16" s="22">
        <v>-8.9171974522293</v>
      </c>
      <c r="K16" s="21">
        <v>160</v>
      </c>
      <c r="L16" s="22">
        <v>11.888111888111888</v>
      </c>
      <c r="M16" s="23">
        <v>446</v>
      </c>
      <c r="N16" s="24">
        <v>-2.4070021881838075</v>
      </c>
      <c r="O16" s="52"/>
    </row>
    <row r="17" spans="1:15" s="7" customFormat="1" ht="15.75" customHeight="1">
      <c r="A17" s="19">
        <v>15</v>
      </c>
      <c r="B17" s="20" t="s">
        <v>64</v>
      </c>
      <c r="C17" s="21">
        <v>205</v>
      </c>
      <c r="D17" s="22">
        <v>-35.73667711598746</v>
      </c>
      <c r="E17" s="21">
        <v>279</v>
      </c>
      <c r="F17" s="22">
        <v>21.304347826086957</v>
      </c>
      <c r="G17" s="26">
        <v>233</v>
      </c>
      <c r="H17" s="22">
        <v>32.38636363636363</v>
      </c>
      <c r="I17" s="21">
        <v>484</v>
      </c>
      <c r="J17" s="22">
        <v>-11.839708561020036</v>
      </c>
      <c r="K17" s="21">
        <v>183</v>
      </c>
      <c r="L17" s="22">
        <v>5.780346820809249</v>
      </c>
      <c r="M17" s="23">
        <v>667</v>
      </c>
      <c r="N17" s="24">
        <v>-7.617728531855955</v>
      </c>
      <c r="O17" s="52"/>
    </row>
    <row r="18" spans="1:15" s="7" customFormat="1" ht="15.75" customHeight="1">
      <c r="A18" s="19">
        <v>16</v>
      </c>
      <c r="B18" s="20" t="s">
        <v>21</v>
      </c>
      <c r="C18" s="21">
        <v>713</v>
      </c>
      <c r="D18" s="22">
        <v>3.935860058309038</v>
      </c>
      <c r="E18" s="21">
        <v>512</v>
      </c>
      <c r="F18" s="22">
        <v>-13.367174280879865</v>
      </c>
      <c r="G18" s="26">
        <v>482</v>
      </c>
      <c r="H18" s="22">
        <v>-12.522686025408348</v>
      </c>
      <c r="I18" s="21">
        <v>1225</v>
      </c>
      <c r="J18" s="22">
        <v>-4.072043852779953</v>
      </c>
      <c r="K18" s="21">
        <v>524</v>
      </c>
      <c r="L18" s="22">
        <v>-22.023809523809526</v>
      </c>
      <c r="M18" s="23">
        <v>1749</v>
      </c>
      <c r="N18" s="24">
        <v>-10.26167265264238</v>
      </c>
      <c r="O18" s="52"/>
    </row>
    <row r="19" spans="1:15" s="7" customFormat="1" ht="15.75" customHeight="1">
      <c r="A19" s="19">
        <v>17</v>
      </c>
      <c r="B19" s="20" t="s">
        <v>22</v>
      </c>
      <c r="C19" s="21">
        <v>1042</v>
      </c>
      <c r="D19" s="22">
        <v>8.99581589958159</v>
      </c>
      <c r="E19" s="21">
        <v>116</v>
      </c>
      <c r="F19" s="22">
        <v>-40.816326530612244</v>
      </c>
      <c r="G19" s="26">
        <v>106</v>
      </c>
      <c r="H19" s="22">
        <v>-43.61702127659574</v>
      </c>
      <c r="I19" s="21">
        <v>1158</v>
      </c>
      <c r="J19" s="22">
        <v>0.5208333333333334</v>
      </c>
      <c r="K19" s="21">
        <v>128</v>
      </c>
      <c r="L19" s="22">
        <v>156</v>
      </c>
      <c r="M19" s="23">
        <v>1286</v>
      </c>
      <c r="N19" s="24">
        <v>6.988352745424293</v>
      </c>
      <c r="O19" s="52"/>
    </row>
    <row r="20" spans="1:15" s="7" customFormat="1" ht="15.75" customHeight="1">
      <c r="A20" s="19">
        <v>18</v>
      </c>
      <c r="B20" s="20" t="s">
        <v>23</v>
      </c>
      <c r="C20" s="21">
        <v>4397</v>
      </c>
      <c r="D20" s="22">
        <v>-17.5046904315197</v>
      </c>
      <c r="E20" s="21">
        <v>2386</v>
      </c>
      <c r="F20" s="22">
        <v>-13.36238198983297</v>
      </c>
      <c r="G20" s="26">
        <v>2382</v>
      </c>
      <c r="H20" s="22">
        <v>-13.507625272331154</v>
      </c>
      <c r="I20" s="21">
        <v>6783</v>
      </c>
      <c r="J20" s="22">
        <v>-16.093518060366154</v>
      </c>
      <c r="K20" s="21">
        <v>2282</v>
      </c>
      <c r="L20" s="22">
        <v>-3.140916808149406</v>
      </c>
      <c r="M20" s="23">
        <v>9065</v>
      </c>
      <c r="N20" s="24">
        <v>-13.170498084291188</v>
      </c>
      <c r="O20" s="52"/>
    </row>
    <row r="21" spans="1:15" s="7" customFormat="1" ht="15.75" customHeight="1">
      <c r="A21" s="19">
        <v>19</v>
      </c>
      <c r="B21" s="20" t="s">
        <v>24</v>
      </c>
      <c r="C21" s="21">
        <v>2723</v>
      </c>
      <c r="D21" s="22">
        <v>-3.0615877536489853</v>
      </c>
      <c r="E21" s="21">
        <v>11078</v>
      </c>
      <c r="F21" s="22">
        <v>-12.79225379831536</v>
      </c>
      <c r="G21" s="26">
        <v>7829</v>
      </c>
      <c r="H21" s="22">
        <v>-13.95757775579734</v>
      </c>
      <c r="I21" s="21">
        <v>13801</v>
      </c>
      <c r="J21" s="22">
        <v>-11.03017019082001</v>
      </c>
      <c r="K21" s="21">
        <v>320</v>
      </c>
      <c r="L21" s="22">
        <v>-18.781725888324875</v>
      </c>
      <c r="M21" s="23">
        <v>14121</v>
      </c>
      <c r="N21" s="24">
        <v>-11.222180309317238</v>
      </c>
      <c r="O21" s="52"/>
    </row>
    <row r="22" spans="1:15" s="7" customFormat="1" ht="15.75" customHeight="1">
      <c r="A22" s="19">
        <v>20</v>
      </c>
      <c r="B22" s="20" t="s">
        <v>25</v>
      </c>
      <c r="C22" s="21">
        <v>2834</v>
      </c>
      <c r="D22" s="22">
        <v>-8.727858293075684</v>
      </c>
      <c r="E22" s="21">
        <v>1496</v>
      </c>
      <c r="F22" s="22">
        <v>-8.445532435740514</v>
      </c>
      <c r="G22" s="26">
        <v>1275</v>
      </c>
      <c r="H22" s="22">
        <v>-11.581137309292648</v>
      </c>
      <c r="I22" s="21">
        <v>4330</v>
      </c>
      <c r="J22" s="22">
        <v>-8.630512766406415</v>
      </c>
      <c r="K22" s="21">
        <v>442</v>
      </c>
      <c r="L22" s="22">
        <v>-14.007782101167315</v>
      </c>
      <c r="M22" s="23">
        <v>4772</v>
      </c>
      <c r="N22" s="24">
        <v>-9.15667237768894</v>
      </c>
      <c r="O22" s="52"/>
    </row>
    <row r="23" spans="1:15" s="7" customFormat="1" ht="15.75" customHeight="1">
      <c r="A23" s="19">
        <v>21</v>
      </c>
      <c r="B23" s="20" t="s">
        <v>26</v>
      </c>
      <c r="C23" s="21">
        <v>703</v>
      </c>
      <c r="D23" s="22">
        <v>-1.6783216783216783</v>
      </c>
      <c r="E23" s="21">
        <v>236</v>
      </c>
      <c r="F23" s="22">
        <v>-23.127035830618894</v>
      </c>
      <c r="G23" s="26">
        <v>219</v>
      </c>
      <c r="H23" s="22">
        <v>-23.157894736842106</v>
      </c>
      <c r="I23" s="21">
        <v>939</v>
      </c>
      <c r="J23" s="22">
        <v>-8.12133072407045</v>
      </c>
      <c r="K23" s="21">
        <v>389</v>
      </c>
      <c r="L23" s="22">
        <v>-20.612244897959183</v>
      </c>
      <c r="M23" s="23">
        <v>1328</v>
      </c>
      <c r="N23" s="24">
        <v>-12.16931216931217</v>
      </c>
      <c r="O23" s="52"/>
    </row>
    <row r="24" spans="1:15" s="7" customFormat="1" ht="15.75" customHeight="1">
      <c r="A24" s="19">
        <v>22</v>
      </c>
      <c r="B24" s="20" t="s">
        <v>27</v>
      </c>
      <c r="C24" s="21">
        <v>3048</v>
      </c>
      <c r="D24" s="22">
        <v>-15.144766146993318</v>
      </c>
      <c r="E24" s="21">
        <v>435</v>
      </c>
      <c r="F24" s="22">
        <v>-22.872340425531913</v>
      </c>
      <c r="G24" s="26">
        <v>389</v>
      </c>
      <c r="H24" s="22">
        <v>-24.0234375</v>
      </c>
      <c r="I24" s="21">
        <v>3483</v>
      </c>
      <c r="J24" s="22">
        <v>-16.193455245428297</v>
      </c>
      <c r="K24" s="21">
        <v>148</v>
      </c>
      <c r="L24" s="22">
        <v>54.166666666666664</v>
      </c>
      <c r="M24" s="23">
        <v>3631</v>
      </c>
      <c r="N24" s="24">
        <v>-14.604891815616181</v>
      </c>
      <c r="O24" s="52"/>
    </row>
    <row r="25" spans="1:15" s="7" customFormat="1" ht="15.75" customHeight="1">
      <c r="A25" s="19">
        <v>23</v>
      </c>
      <c r="B25" s="20" t="s">
        <v>28</v>
      </c>
      <c r="C25" s="21">
        <v>296</v>
      </c>
      <c r="D25" s="22">
        <v>-3.896103896103896</v>
      </c>
      <c r="E25" s="21">
        <v>82</v>
      </c>
      <c r="F25" s="22">
        <v>-1.2048192771084338</v>
      </c>
      <c r="G25" s="26">
        <v>66</v>
      </c>
      <c r="H25" s="22">
        <v>1.5384615384615385</v>
      </c>
      <c r="I25" s="21">
        <v>378</v>
      </c>
      <c r="J25" s="22">
        <v>-3.3248081841432224</v>
      </c>
      <c r="K25" s="21">
        <v>430</v>
      </c>
      <c r="L25" s="22">
        <v>-7.526881720430108</v>
      </c>
      <c r="M25" s="23">
        <v>808</v>
      </c>
      <c r="N25" s="24">
        <v>-5.607476635514018</v>
      </c>
      <c r="O25" s="52"/>
    </row>
    <row r="26" spans="1:15" s="7" customFormat="1" ht="15.75" customHeight="1">
      <c r="A26" s="19">
        <v>24</v>
      </c>
      <c r="B26" s="20" t="s">
        <v>29</v>
      </c>
      <c r="C26" s="21">
        <v>48</v>
      </c>
      <c r="D26" s="22">
        <v>-65.21739130434783</v>
      </c>
      <c r="E26" s="21">
        <v>60</v>
      </c>
      <c r="F26" s="22">
        <v>-18.91891891891892</v>
      </c>
      <c r="G26" s="26">
        <v>44</v>
      </c>
      <c r="H26" s="22">
        <v>-24.137931034482758</v>
      </c>
      <c r="I26" s="21">
        <v>108</v>
      </c>
      <c r="J26" s="22">
        <v>-49.056603773584904</v>
      </c>
      <c r="K26" s="21">
        <v>312</v>
      </c>
      <c r="L26" s="22">
        <v>18.631178707224336</v>
      </c>
      <c r="M26" s="23">
        <v>420</v>
      </c>
      <c r="N26" s="24">
        <v>-11.578947368421053</v>
      </c>
      <c r="O26" s="52"/>
    </row>
    <row r="27" spans="1:15" s="7" customFormat="1" ht="15.75" customHeight="1">
      <c r="A27" s="19">
        <v>25</v>
      </c>
      <c r="B27" s="20" t="s">
        <v>30</v>
      </c>
      <c r="C27" s="21">
        <v>190</v>
      </c>
      <c r="D27" s="22">
        <v>-32.86219081272085</v>
      </c>
      <c r="E27" s="21">
        <v>170</v>
      </c>
      <c r="F27" s="22">
        <v>-18.660287081339714</v>
      </c>
      <c r="G27" s="26">
        <v>142</v>
      </c>
      <c r="H27" s="22">
        <v>-24.867724867724867</v>
      </c>
      <c r="I27" s="21">
        <v>360</v>
      </c>
      <c r="J27" s="22">
        <v>-26.829268292682926</v>
      </c>
      <c r="K27" s="21">
        <v>297</v>
      </c>
      <c r="L27" s="22">
        <v>38.78504672897196</v>
      </c>
      <c r="M27" s="23">
        <v>657</v>
      </c>
      <c r="N27" s="24">
        <v>-6.9405099150141645</v>
      </c>
      <c r="O27" s="52"/>
    </row>
    <row r="28" spans="1:15" s="7" customFormat="1" ht="15.75" customHeight="1">
      <c r="A28" s="19">
        <v>26</v>
      </c>
      <c r="B28" s="20" t="s">
        <v>31</v>
      </c>
      <c r="C28" s="21">
        <v>775</v>
      </c>
      <c r="D28" s="22">
        <v>-17.02355460385439</v>
      </c>
      <c r="E28" s="21">
        <v>1910</v>
      </c>
      <c r="F28" s="22">
        <v>-7.236522583778533</v>
      </c>
      <c r="G28" s="26">
        <v>0</v>
      </c>
      <c r="H28" s="22"/>
      <c r="I28" s="21">
        <v>2685</v>
      </c>
      <c r="J28" s="22">
        <v>-10.290678249248247</v>
      </c>
      <c r="K28" s="21">
        <v>239</v>
      </c>
      <c r="L28" s="22">
        <v>-4.4</v>
      </c>
      <c r="M28" s="23">
        <v>2924</v>
      </c>
      <c r="N28" s="24">
        <v>-9.836571076164045</v>
      </c>
      <c r="O28" s="52"/>
    </row>
    <row r="29" spans="1:15" s="7" customFormat="1" ht="15.75" customHeight="1">
      <c r="A29" s="19">
        <v>27</v>
      </c>
      <c r="B29" s="20" t="s">
        <v>32</v>
      </c>
      <c r="C29" s="21">
        <v>311</v>
      </c>
      <c r="D29" s="22">
        <v>-31.194690265486727</v>
      </c>
      <c r="E29" s="21">
        <v>53</v>
      </c>
      <c r="F29" s="22">
        <v>20.454545454545453</v>
      </c>
      <c r="G29" s="26">
        <v>53</v>
      </c>
      <c r="H29" s="22">
        <v>5200</v>
      </c>
      <c r="I29" s="21">
        <v>364</v>
      </c>
      <c r="J29" s="22">
        <v>-26.612903225806452</v>
      </c>
      <c r="K29" s="21">
        <v>176</v>
      </c>
      <c r="L29" s="22">
        <v>93.4065934065934</v>
      </c>
      <c r="M29" s="23">
        <v>540</v>
      </c>
      <c r="N29" s="24">
        <v>-8.006814310051107</v>
      </c>
      <c r="O29" s="52"/>
    </row>
    <row r="30" spans="1:15" s="7" customFormat="1" ht="15.75" customHeight="1">
      <c r="A30" s="19">
        <v>28</v>
      </c>
      <c r="B30" s="20" t="s">
        <v>33</v>
      </c>
      <c r="C30" s="21">
        <v>0</v>
      </c>
      <c r="D30" s="22">
        <v>-100</v>
      </c>
      <c r="E30" s="21">
        <v>340</v>
      </c>
      <c r="F30" s="22">
        <v>214.8148148148148</v>
      </c>
      <c r="G30" s="26">
        <v>216</v>
      </c>
      <c r="H30" s="22">
        <v>1250</v>
      </c>
      <c r="I30" s="21">
        <v>340</v>
      </c>
      <c r="J30" s="22">
        <v>37.096774193548384</v>
      </c>
      <c r="K30" s="21">
        <v>187</v>
      </c>
      <c r="L30" s="22">
        <v>-18.34061135371179</v>
      </c>
      <c r="M30" s="23">
        <v>527</v>
      </c>
      <c r="N30" s="24">
        <v>10.482180293501049</v>
      </c>
      <c r="O30" s="52"/>
    </row>
    <row r="31" spans="1:15" s="7" customFormat="1" ht="15.75" customHeight="1">
      <c r="A31" s="19">
        <v>29</v>
      </c>
      <c r="B31" s="20" t="s">
        <v>34</v>
      </c>
      <c r="C31" s="21">
        <v>596</v>
      </c>
      <c r="D31" s="22">
        <v>-22.797927461139896</v>
      </c>
      <c r="E31" s="21">
        <v>1917</v>
      </c>
      <c r="F31" s="22">
        <v>-15.810276679841897</v>
      </c>
      <c r="G31" s="26">
        <v>1883</v>
      </c>
      <c r="H31" s="22">
        <v>-11.80327868852459</v>
      </c>
      <c r="I31" s="21">
        <v>2513</v>
      </c>
      <c r="J31" s="22">
        <v>-17.579534273532307</v>
      </c>
      <c r="K31" s="21">
        <v>1613</v>
      </c>
      <c r="L31" s="22">
        <v>12.325905292479108</v>
      </c>
      <c r="M31" s="23">
        <v>4126</v>
      </c>
      <c r="N31" s="24">
        <v>-8.004459308807135</v>
      </c>
      <c r="O31" s="52"/>
    </row>
    <row r="32" spans="1:15" s="7" customFormat="1" ht="15.75" customHeight="1">
      <c r="A32" s="19">
        <v>30</v>
      </c>
      <c r="B32" s="20" t="s">
        <v>35</v>
      </c>
      <c r="C32" s="21">
        <v>10750</v>
      </c>
      <c r="D32" s="22">
        <v>-13.075119269022398</v>
      </c>
      <c r="E32" s="21">
        <v>15309</v>
      </c>
      <c r="F32" s="22">
        <v>0.4659404121275758</v>
      </c>
      <c r="G32" s="26">
        <v>9395</v>
      </c>
      <c r="H32" s="22">
        <v>-4.51265372497205</v>
      </c>
      <c r="I32" s="21">
        <v>26059</v>
      </c>
      <c r="J32" s="22">
        <v>-5.600434703857997</v>
      </c>
      <c r="K32" s="21">
        <v>22</v>
      </c>
      <c r="L32" s="22">
        <v>120</v>
      </c>
      <c r="M32" s="23">
        <v>26081</v>
      </c>
      <c r="N32" s="24">
        <v>-5.554952018830345</v>
      </c>
      <c r="O32" s="52"/>
    </row>
    <row r="33" spans="1:15" s="7" customFormat="1" ht="15.75" customHeight="1">
      <c r="A33" s="19">
        <v>31</v>
      </c>
      <c r="B33" s="20" t="s">
        <v>36</v>
      </c>
      <c r="C33" s="21">
        <v>32</v>
      </c>
      <c r="D33" s="22">
        <v>190.9090909090909</v>
      </c>
      <c r="E33" s="21">
        <v>16</v>
      </c>
      <c r="F33" s="22">
        <v>0</v>
      </c>
      <c r="G33" s="26">
        <v>16</v>
      </c>
      <c r="H33" s="22">
        <v>0</v>
      </c>
      <c r="I33" s="21">
        <v>48</v>
      </c>
      <c r="J33" s="22">
        <v>77.77777777777777</v>
      </c>
      <c r="K33" s="21">
        <v>183</v>
      </c>
      <c r="L33" s="22">
        <v>32.608695652173914</v>
      </c>
      <c r="M33" s="23">
        <v>231</v>
      </c>
      <c r="N33" s="24">
        <v>40</v>
      </c>
      <c r="O33" s="52"/>
    </row>
    <row r="34" spans="1:15" s="7" customFormat="1" ht="15.75" customHeight="1">
      <c r="A34" s="19">
        <v>32</v>
      </c>
      <c r="B34" s="20" t="s">
        <v>37</v>
      </c>
      <c r="C34" s="21">
        <v>1705</v>
      </c>
      <c r="D34" s="22">
        <v>-16.869819600195026</v>
      </c>
      <c r="E34" s="21">
        <v>1549</v>
      </c>
      <c r="F34" s="22">
        <v>-17.21004810261892</v>
      </c>
      <c r="G34" s="26">
        <v>1398</v>
      </c>
      <c r="H34" s="22">
        <v>-21.592821088053842</v>
      </c>
      <c r="I34" s="21">
        <v>3254</v>
      </c>
      <c r="J34" s="22">
        <v>-17.03212646608873</v>
      </c>
      <c r="K34" s="21">
        <v>1064</v>
      </c>
      <c r="L34" s="22">
        <v>22.722029988465973</v>
      </c>
      <c r="M34" s="23">
        <v>4318</v>
      </c>
      <c r="N34" s="24">
        <v>-9.835038630194195</v>
      </c>
      <c r="O34" s="52"/>
    </row>
    <row r="35" spans="1:15" s="7" customFormat="1" ht="15.75" customHeight="1">
      <c r="A35" s="19">
        <v>33</v>
      </c>
      <c r="B35" s="20" t="s">
        <v>38</v>
      </c>
      <c r="C35" s="21">
        <v>619</v>
      </c>
      <c r="D35" s="22">
        <v>15.485074626865671</v>
      </c>
      <c r="E35" s="21">
        <v>369</v>
      </c>
      <c r="F35" s="22">
        <v>152.73972602739727</v>
      </c>
      <c r="G35" s="26">
        <v>355</v>
      </c>
      <c r="H35" s="22">
        <v>143.15068493150685</v>
      </c>
      <c r="I35" s="21">
        <v>988</v>
      </c>
      <c r="J35" s="22">
        <v>44.868035190615835</v>
      </c>
      <c r="K35" s="21">
        <v>56</v>
      </c>
      <c r="L35" s="22">
        <v>154.54545454545453</v>
      </c>
      <c r="M35" s="23">
        <v>1044</v>
      </c>
      <c r="N35" s="24">
        <v>48.29545454545455</v>
      </c>
      <c r="O35" s="52"/>
    </row>
    <row r="36" spans="1:15" s="7" customFormat="1" ht="15.75" customHeight="1">
      <c r="A36" s="19">
        <v>34</v>
      </c>
      <c r="B36" s="20" t="s">
        <v>39</v>
      </c>
      <c r="C36" s="21">
        <v>155</v>
      </c>
      <c r="D36" s="22">
        <v>-19.689119170984455</v>
      </c>
      <c r="E36" s="21">
        <v>919</v>
      </c>
      <c r="F36" s="22">
        <v>13.038130381303812</v>
      </c>
      <c r="G36" s="26">
        <v>829</v>
      </c>
      <c r="H36" s="22">
        <v>5.470737913486005</v>
      </c>
      <c r="I36" s="21">
        <v>1074</v>
      </c>
      <c r="J36" s="22">
        <v>6.759443339960239</v>
      </c>
      <c r="K36" s="21">
        <v>345</v>
      </c>
      <c r="L36" s="22">
        <v>-30.443548387096776</v>
      </c>
      <c r="M36" s="23">
        <v>1419</v>
      </c>
      <c r="N36" s="24">
        <v>-5.525965379494008</v>
      </c>
      <c r="O36" s="52"/>
    </row>
    <row r="37" spans="1:15" s="7" customFormat="1" ht="15.75" customHeight="1">
      <c r="A37" s="19">
        <v>35</v>
      </c>
      <c r="B37" s="58" t="s">
        <v>40</v>
      </c>
      <c r="C37" s="21">
        <v>351</v>
      </c>
      <c r="D37" s="22">
        <v>-23.362445414847162</v>
      </c>
      <c r="E37" s="21">
        <v>337</v>
      </c>
      <c r="F37" s="22">
        <v>-33.00198807157058</v>
      </c>
      <c r="G37" s="26">
        <v>304</v>
      </c>
      <c r="H37" s="22">
        <v>-31.53153153153153</v>
      </c>
      <c r="I37" s="21">
        <v>688</v>
      </c>
      <c r="J37" s="22">
        <v>-28.407908428720084</v>
      </c>
      <c r="K37" s="21">
        <v>455</v>
      </c>
      <c r="L37" s="22">
        <v>0.8869179600886918</v>
      </c>
      <c r="M37" s="23">
        <v>1143</v>
      </c>
      <c r="N37" s="24">
        <v>-19.05099150141643</v>
      </c>
      <c r="O37" s="52"/>
    </row>
    <row r="38" spans="1:15" s="7" customFormat="1" ht="15.75" customHeight="1">
      <c r="A38" s="19">
        <v>36</v>
      </c>
      <c r="B38" s="20" t="s">
        <v>41</v>
      </c>
      <c r="C38" s="21">
        <v>1401</v>
      </c>
      <c r="D38" s="22">
        <v>-6.287625418060201</v>
      </c>
      <c r="E38" s="21">
        <v>3452</v>
      </c>
      <c r="F38" s="22">
        <v>-19.944341372912803</v>
      </c>
      <c r="G38" s="26">
        <v>3009</v>
      </c>
      <c r="H38" s="22">
        <v>-21.558915537017725</v>
      </c>
      <c r="I38" s="21">
        <v>4853</v>
      </c>
      <c r="J38" s="22">
        <v>-16.42844842431548</v>
      </c>
      <c r="K38" s="21">
        <v>418</v>
      </c>
      <c r="L38" s="22">
        <v>7.17948717948718</v>
      </c>
      <c r="M38" s="23">
        <v>5271</v>
      </c>
      <c r="N38" s="24">
        <v>-14.942714216556398</v>
      </c>
      <c r="O38" s="52"/>
    </row>
    <row r="39" spans="1:15" s="7" customFormat="1" ht="15.75" customHeight="1">
      <c r="A39" s="19">
        <v>37</v>
      </c>
      <c r="B39" s="58" t="s">
        <v>42</v>
      </c>
      <c r="C39" s="21">
        <v>1045</v>
      </c>
      <c r="D39" s="22">
        <v>-1.3220018885741265</v>
      </c>
      <c r="E39" s="21">
        <v>1188</v>
      </c>
      <c r="F39" s="22">
        <v>-18.406593406593405</v>
      </c>
      <c r="G39" s="26">
        <v>820</v>
      </c>
      <c r="H39" s="22">
        <v>-22.641509433962263</v>
      </c>
      <c r="I39" s="21">
        <v>2233</v>
      </c>
      <c r="J39" s="22">
        <v>-11.21272365805169</v>
      </c>
      <c r="K39" s="21">
        <v>235</v>
      </c>
      <c r="L39" s="22">
        <v>-32.664756446991404</v>
      </c>
      <c r="M39" s="23">
        <v>2468</v>
      </c>
      <c r="N39" s="24">
        <v>-13.8268156424581</v>
      </c>
      <c r="O39" s="52"/>
    </row>
    <row r="40" spans="1:15" s="7" customFormat="1" ht="15.75" customHeight="1">
      <c r="A40" s="9"/>
      <c r="B40" s="9" t="s">
        <v>0</v>
      </c>
      <c r="C40" s="10">
        <f>SUM(C3:C39)</f>
        <v>47248</v>
      </c>
      <c r="D40" s="24">
        <v>-11.08769288671434</v>
      </c>
      <c r="E40" s="10">
        <f>SUM(E3:E39)</f>
        <v>55314</v>
      </c>
      <c r="F40" s="24">
        <v>-9.161972640533394</v>
      </c>
      <c r="G40" s="11">
        <f>SUM(G3:G39)</f>
        <v>38030</v>
      </c>
      <c r="H40" s="22">
        <v>-11.971667978334336</v>
      </c>
      <c r="I40" s="10">
        <f>SUM(I3:I39)</f>
        <v>102562</v>
      </c>
      <c r="J40" s="24">
        <v>-10.059368779213035</v>
      </c>
      <c r="K40" s="10">
        <f>SUM(K3:K39)</f>
        <v>15180</v>
      </c>
      <c r="L40" s="24">
        <v>1.1595361855257897</v>
      </c>
      <c r="M40" s="10">
        <f>SUM(M3:M39)</f>
        <v>117742</v>
      </c>
      <c r="N40" s="24">
        <v>-8.754717566007177</v>
      </c>
      <c r="O40" s="52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45" customFormat="1" ht="15.75" customHeight="1">
      <c r="B1" s="49" t="s">
        <v>61</v>
      </c>
      <c r="C1" s="56" t="str">
        <f>'Totali Aprile'!C1</f>
        <v>Aprile 2010 (su base2009)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7"/>
    </row>
    <row r="2" spans="1:17" s="7" customFormat="1" ht="15.75" customHeight="1">
      <c r="A2" s="30" t="s">
        <v>44</v>
      </c>
      <c r="B2" s="30" t="s">
        <v>2</v>
      </c>
      <c r="C2" s="34" t="s">
        <v>45</v>
      </c>
      <c r="D2" s="29" t="s">
        <v>4</v>
      </c>
      <c r="E2" s="34" t="s">
        <v>46</v>
      </c>
      <c r="F2" s="29" t="s">
        <v>4</v>
      </c>
      <c r="G2" s="37" t="s">
        <v>47</v>
      </c>
      <c r="H2" s="38" t="s">
        <v>4</v>
      </c>
      <c r="I2" s="39" t="s">
        <v>52</v>
      </c>
      <c r="J2" s="29" t="s">
        <v>4</v>
      </c>
      <c r="K2" s="40" t="s">
        <v>48</v>
      </c>
      <c r="L2" s="36" t="s">
        <v>4</v>
      </c>
      <c r="M2" s="41" t="s">
        <v>49</v>
      </c>
      <c r="N2" s="29" t="s">
        <v>4</v>
      </c>
      <c r="O2" s="31" t="s">
        <v>50</v>
      </c>
      <c r="P2" s="29" t="s">
        <v>4</v>
      </c>
      <c r="Q2" s="51"/>
    </row>
    <row r="3" spans="1:17" s="7" customFormat="1" ht="15.75" customHeight="1">
      <c r="A3" s="19">
        <v>1</v>
      </c>
      <c r="B3" s="20" t="s">
        <v>7</v>
      </c>
      <c r="C3" s="21">
        <v>65776</v>
      </c>
      <c r="D3" s="22">
        <v>-12.327890703098968</v>
      </c>
      <c r="E3" s="21">
        <v>29984</v>
      </c>
      <c r="F3" s="22">
        <v>-39.095285490849264</v>
      </c>
      <c r="G3" s="26">
        <v>28726</v>
      </c>
      <c r="H3" s="22">
        <v>-39.305711086226204</v>
      </c>
      <c r="I3" s="21">
        <v>380</v>
      </c>
      <c r="J3" s="22">
        <v>127.54491017964072</v>
      </c>
      <c r="K3" s="21">
        <v>96140</v>
      </c>
      <c r="L3" s="22">
        <v>-22.731327809167116</v>
      </c>
      <c r="M3" s="21">
        <v>221</v>
      </c>
      <c r="N3" s="22">
        <v>215.71428571428572</v>
      </c>
      <c r="O3" s="23">
        <v>96361</v>
      </c>
      <c r="P3" s="24">
        <v>-22.597254464106417</v>
      </c>
      <c r="Q3" s="52"/>
    </row>
    <row r="4" spans="1:17" s="7" customFormat="1" ht="15.75" customHeight="1">
      <c r="A4" s="19">
        <v>2</v>
      </c>
      <c r="B4" s="20" t="s">
        <v>8</v>
      </c>
      <c r="C4" s="21">
        <v>9108</v>
      </c>
      <c r="D4" s="22">
        <v>-1.7369727047146402</v>
      </c>
      <c r="E4" s="21">
        <v>23294</v>
      </c>
      <c r="F4" s="22">
        <v>-5.654110976103686</v>
      </c>
      <c r="G4" s="26">
        <v>19648</v>
      </c>
      <c r="H4" s="22">
        <v>-2.549350262870747</v>
      </c>
      <c r="I4" s="21">
        <v>129</v>
      </c>
      <c r="J4" s="22">
        <v>-68.14814814814815</v>
      </c>
      <c r="K4" s="21">
        <v>32531</v>
      </c>
      <c r="L4" s="22">
        <v>-5.334070538936096</v>
      </c>
      <c r="M4" s="21">
        <v>544</v>
      </c>
      <c r="N4" s="22">
        <v>-5.391304347826087</v>
      </c>
      <c r="O4" s="23">
        <v>33075</v>
      </c>
      <c r="P4" s="24">
        <v>-5.335012450270471</v>
      </c>
      <c r="Q4" s="52"/>
    </row>
    <row r="5" spans="1:17" s="7" customFormat="1" ht="15.75" customHeight="1">
      <c r="A5" s="19">
        <v>3</v>
      </c>
      <c r="B5" s="20" t="s">
        <v>9</v>
      </c>
      <c r="C5" s="21">
        <v>191042</v>
      </c>
      <c r="D5" s="22">
        <v>-0.3063210683142948</v>
      </c>
      <c r="E5" s="21">
        <v>61164</v>
      </c>
      <c r="F5" s="22">
        <v>3.7680470963473187</v>
      </c>
      <c r="G5" s="26">
        <v>49941</v>
      </c>
      <c r="H5" s="22">
        <v>2.0537027954879843</v>
      </c>
      <c r="I5" s="21">
        <v>1666</v>
      </c>
      <c r="J5" s="22">
        <v>-22.691415313225058</v>
      </c>
      <c r="K5" s="21">
        <v>253872</v>
      </c>
      <c r="L5" s="22">
        <v>0.4530580428683916</v>
      </c>
      <c r="M5" s="21">
        <v>397</v>
      </c>
      <c r="N5" s="22">
        <v>52.69230769230769</v>
      </c>
      <c r="O5" s="23">
        <v>254269</v>
      </c>
      <c r="P5" s="24">
        <v>0.5067454058904213</v>
      </c>
      <c r="Q5" s="52"/>
    </row>
    <row r="6" spans="1:17" s="7" customFormat="1" ht="15.75" customHeight="1">
      <c r="A6" s="19">
        <v>4</v>
      </c>
      <c r="B6" s="20" t="s">
        <v>10</v>
      </c>
      <c r="C6" s="21">
        <v>145640</v>
      </c>
      <c r="D6" s="22">
        <v>3.566958698372966</v>
      </c>
      <c r="E6" s="21">
        <v>377787</v>
      </c>
      <c r="F6" s="22">
        <v>-17.58968810397407</v>
      </c>
      <c r="G6" s="26">
        <v>337057</v>
      </c>
      <c r="H6" s="22">
        <v>-19.457421209463707</v>
      </c>
      <c r="I6" s="21">
        <v>640</v>
      </c>
      <c r="J6" s="22">
        <v>39.130434782608695</v>
      </c>
      <c r="K6" s="21">
        <v>524067</v>
      </c>
      <c r="L6" s="22">
        <v>-12.583527103982279</v>
      </c>
      <c r="M6" s="21">
        <v>205</v>
      </c>
      <c r="N6" s="22">
        <v>-0.4854368932038835</v>
      </c>
      <c r="O6" s="23">
        <v>524272</v>
      </c>
      <c r="P6" s="24">
        <v>-12.579371431620512</v>
      </c>
      <c r="Q6" s="52"/>
    </row>
    <row r="7" spans="1:17" s="7" customFormat="1" ht="15.75" customHeight="1">
      <c r="A7" s="19">
        <v>5</v>
      </c>
      <c r="B7" s="20" t="s">
        <v>11</v>
      </c>
      <c r="C7" s="21">
        <v>109478</v>
      </c>
      <c r="D7" s="22">
        <v>-14.691581211233363</v>
      </c>
      <c r="E7" s="21">
        <v>270646</v>
      </c>
      <c r="F7" s="22">
        <v>-5.810169798253643</v>
      </c>
      <c r="G7" s="26">
        <v>0</v>
      </c>
      <c r="H7" s="22"/>
      <c r="I7" s="21">
        <v>3751</v>
      </c>
      <c r="J7" s="22">
        <v>-10.79667063020214</v>
      </c>
      <c r="K7" s="21">
        <v>383875</v>
      </c>
      <c r="L7" s="22">
        <v>-8.574633584041079</v>
      </c>
      <c r="M7" s="21">
        <v>699</v>
      </c>
      <c r="N7" s="22">
        <v>35.46511627906977</v>
      </c>
      <c r="O7" s="23">
        <v>384574</v>
      </c>
      <c r="P7" s="24">
        <v>-8.520578314628658</v>
      </c>
      <c r="Q7" s="52"/>
    </row>
    <row r="8" spans="1:17" s="7" customFormat="1" ht="15.75" customHeight="1">
      <c r="A8" s="19">
        <v>6</v>
      </c>
      <c r="B8" s="20" t="s">
        <v>12</v>
      </c>
      <c r="C8" s="21">
        <v>3443</v>
      </c>
      <c r="D8" s="22">
        <v>-8.014961261020572</v>
      </c>
      <c r="E8" s="21">
        <v>0</v>
      </c>
      <c r="F8" s="22">
        <v>-100</v>
      </c>
      <c r="G8" s="26">
        <v>0</v>
      </c>
      <c r="H8" s="22">
        <v>-100</v>
      </c>
      <c r="I8" s="21">
        <v>0</v>
      </c>
      <c r="J8" s="22"/>
      <c r="K8" s="21">
        <v>3443</v>
      </c>
      <c r="L8" s="22">
        <v>-8.308921438082557</v>
      </c>
      <c r="M8" s="21">
        <v>654</v>
      </c>
      <c r="N8" s="22">
        <v>-35.37549407114624</v>
      </c>
      <c r="O8" s="23">
        <v>4097</v>
      </c>
      <c r="P8" s="24">
        <v>-14.054961191525068</v>
      </c>
      <c r="Q8" s="52"/>
    </row>
    <row r="9" spans="1:17" s="7" customFormat="1" ht="15.75" customHeight="1">
      <c r="A9" s="19">
        <v>7</v>
      </c>
      <c r="B9" s="58" t="s">
        <v>13</v>
      </c>
      <c r="C9" s="21">
        <v>5821</v>
      </c>
      <c r="D9" s="22">
        <v>2.6631393298059964</v>
      </c>
      <c r="E9" s="21">
        <v>5131</v>
      </c>
      <c r="F9" s="22">
        <v>-36.339950372208435</v>
      </c>
      <c r="G9" s="26">
        <v>4360</v>
      </c>
      <c r="H9" s="22">
        <v>-42.335669884935854</v>
      </c>
      <c r="I9" s="21">
        <v>4</v>
      </c>
      <c r="J9" s="22">
        <v>-94.28571428571429</v>
      </c>
      <c r="K9" s="21">
        <v>10956</v>
      </c>
      <c r="L9" s="22">
        <v>-20.608695652173914</v>
      </c>
      <c r="M9" s="21">
        <v>294</v>
      </c>
      <c r="N9" s="22">
        <v>-5.466237942122186</v>
      </c>
      <c r="O9" s="23">
        <v>11250</v>
      </c>
      <c r="P9" s="24">
        <v>-20.27496279498264</v>
      </c>
      <c r="Q9" s="52"/>
    </row>
    <row r="10" spans="1:17" s="7" customFormat="1" ht="15.75" customHeight="1">
      <c r="A10" s="19">
        <v>8</v>
      </c>
      <c r="B10" s="20" t="s">
        <v>14</v>
      </c>
      <c r="C10" s="21">
        <v>89407</v>
      </c>
      <c r="D10" s="22">
        <v>25.048253097988756</v>
      </c>
      <c r="E10" s="21">
        <v>14858</v>
      </c>
      <c r="F10" s="22">
        <v>40.79408698948166</v>
      </c>
      <c r="G10" s="26">
        <v>13402</v>
      </c>
      <c r="H10" s="22">
        <v>111.08836037171208</v>
      </c>
      <c r="I10" s="21">
        <v>125</v>
      </c>
      <c r="J10" s="22">
        <v>-22.839506172839506</v>
      </c>
      <c r="K10" s="21">
        <v>104390</v>
      </c>
      <c r="L10" s="22">
        <v>26.975052607251893</v>
      </c>
      <c r="M10" s="21">
        <v>107</v>
      </c>
      <c r="N10" s="22">
        <v>12.631578947368421</v>
      </c>
      <c r="O10" s="23">
        <v>104497</v>
      </c>
      <c r="P10" s="24">
        <v>26.958497351411772</v>
      </c>
      <c r="Q10" s="52"/>
    </row>
    <row r="11" spans="1:17" s="7" customFormat="1" ht="15.75" customHeight="1">
      <c r="A11" s="19">
        <v>9</v>
      </c>
      <c r="B11" s="20" t="s">
        <v>15</v>
      </c>
      <c r="C11" s="21">
        <v>204318</v>
      </c>
      <c r="D11" s="22">
        <v>-5.035509779132892</v>
      </c>
      <c r="E11" s="21">
        <v>53806</v>
      </c>
      <c r="F11" s="22">
        <v>-19.615752360463727</v>
      </c>
      <c r="G11" s="26">
        <v>50453</v>
      </c>
      <c r="H11" s="22">
        <v>-20.636443717359843</v>
      </c>
      <c r="I11" s="21">
        <v>889</v>
      </c>
      <c r="J11" s="22">
        <v>-42.27272727272727</v>
      </c>
      <c r="K11" s="21">
        <v>259013</v>
      </c>
      <c r="L11" s="22">
        <v>-8.678621292679143</v>
      </c>
      <c r="M11" s="21">
        <v>161</v>
      </c>
      <c r="N11" s="22">
        <v>-27.80269058295964</v>
      </c>
      <c r="O11" s="23">
        <v>259174</v>
      </c>
      <c r="P11" s="24">
        <v>-8.693645609844602</v>
      </c>
      <c r="Q11" s="52"/>
    </row>
    <row r="12" spans="1:17" s="7" customFormat="1" ht="15.75" customHeight="1">
      <c r="A12" s="19">
        <v>10</v>
      </c>
      <c r="B12" s="20" t="s">
        <v>16</v>
      </c>
      <c r="C12" s="21">
        <v>393651</v>
      </c>
      <c r="D12" s="22">
        <v>-5.83007592901809</v>
      </c>
      <c r="E12" s="21">
        <v>99827</v>
      </c>
      <c r="F12" s="22">
        <v>-14.923554176822513</v>
      </c>
      <c r="G12" s="26">
        <v>84515</v>
      </c>
      <c r="H12" s="22">
        <v>-19.86820896937518</v>
      </c>
      <c r="I12" s="21">
        <v>1709</v>
      </c>
      <c r="J12" s="22">
        <v>-23.156474820143885</v>
      </c>
      <c r="K12" s="21">
        <v>495187</v>
      </c>
      <c r="L12" s="22">
        <v>-7.886581445876366</v>
      </c>
      <c r="M12" s="21">
        <v>248</v>
      </c>
      <c r="N12" s="22">
        <v>0.8130081300813008</v>
      </c>
      <c r="O12" s="23">
        <v>495435</v>
      </c>
      <c r="P12" s="24">
        <v>-7.882602309279884</v>
      </c>
      <c r="Q12" s="52"/>
    </row>
    <row r="13" spans="1:17" s="7" customFormat="1" ht="15.75" customHeight="1">
      <c r="A13" s="19">
        <v>11</v>
      </c>
      <c r="B13" s="20" t="s">
        <v>17</v>
      </c>
      <c r="C13" s="21">
        <v>8407</v>
      </c>
      <c r="D13" s="22">
        <v>216.40948438088068</v>
      </c>
      <c r="E13" s="21">
        <v>0</v>
      </c>
      <c r="F13" s="22"/>
      <c r="G13" s="26">
        <v>0</v>
      </c>
      <c r="H13" s="22"/>
      <c r="I13" s="21">
        <v>0</v>
      </c>
      <c r="J13" s="22"/>
      <c r="K13" s="21">
        <v>8407</v>
      </c>
      <c r="L13" s="22">
        <v>216.40948438088068</v>
      </c>
      <c r="M13" s="21">
        <v>11</v>
      </c>
      <c r="N13" s="22">
        <v>-87.5</v>
      </c>
      <c r="O13" s="23">
        <v>8418</v>
      </c>
      <c r="P13" s="24">
        <v>206.66666666666666</v>
      </c>
      <c r="Q13" s="52"/>
    </row>
    <row r="14" spans="1:17" s="7" customFormat="1" ht="15.75" customHeight="1">
      <c r="A14" s="19">
        <v>12</v>
      </c>
      <c r="B14" s="20" t="s">
        <v>18</v>
      </c>
      <c r="C14" s="21">
        <v>3531</v>
      </c>
      <c r="D14" s="22">
        <v>0.3695281409891984</v>
      </c>
      <c r="E14" s="21">
        <v>8720</v>
      </c>
      <c r="F14" s="22">
        <v>14.571015635264748</v>
      </c>
      <c r="G14" s="26">
        <v>7853</v>
      </c>
      <c r="H14" s="22">
        <v>24.61123452872104</v>
      </c>
      <c r="I14" s="21">
        <v>0</v>
      </c>
      <c r="J14" s="22"/>
      <c r="K14" s="21">
        <v>12251</v>
      </c>
      <c r="L14" s="22">
        <v>10.081768352951748</v>
      </c>
      <c r="M14" s="21">
        <v>234</v>
      </c>
      <c r="N14" s="22">
        <v>-32.9512893982808</v>
      </c>
      <c r="O14" s="23">
        <v>12485</v>
      </c>
      <c r="P14" s="24">
        <v>8.773305453911831</v>
      </c>
      <c r="Q14" s="52"/>
    </row>
    <row r="15" spans="1:17" s="7" customFormat="1" ht="15.75" customHeight="1">
      <c r="A15" s="19">
        <v>13</v>
      </c>
      <c r="B15" s="20" t="s">
        <v>19</v>
      </c>
      <c r="C15" s="21">
        <v>27587</v>
      </c>
      <c r="D15" s="22">
        <v>-14.040444956844171</v>
      </c>
      <c r="E15" s="21">
        <v>96561</v>
      </c>
      <c r="F15" s="22">
        <v>-19.09019305536935</v>
      </c>
      <c r="G15" s="26">
        <v>82872</v>
      </c>
      <c r="H15" s="22">
        <v>-18.50606248340561</v>
      </c>
      <c r="I15" s="21">
        <v>0</v>
      </c>
      <c r="J15" s="22">
        <v>-100</v>
      </c>
      <c r="K15" s="21">
        <v>124148</v>
      </c>
      <c r="L15" s="22">
        <v>-18.197212796099233</v>
      </c>
      <c r="M15" s="21">
        <v>1117</v>
      </c>
      <c r="N15" s="22">
        <v>37.392373923739235</v>
      </c>
      <c r="O15" s="23">
        <v>125265</v>
      </c>
      <c r="P15" s="24">
        <v>-17.901008009018337</v>
      </c>
      <c r="Q15" s="52"/>
    </row>
    <row r="16" spans="1:17" s="7" customFormat="1" ht="15.75" customHeight="1">
      <c r="A16" s="19">
        <v>14</v>
      </c>
      <c r="B16" s="20" t="s">
        <v>20</v>
      </c>
      <c r="C16" s="21">
        <v>5401</v>
      </c>
      <c r="D16" s="22">
        <v>-6.362690707350901</v>
      </c>
      <c r="E16" s="21">
        <v>0</v>
      </c>
      <c r="F16" s="22">
        <v>-100</v>
      </c>
      <c r="G16" s="26">
        <v>0</v>
      </c>
      <c r="H16" s="22"/>
      <c r="I16" s="21">
        <v>0</v>
      </c>
      <c r="J16" s="22"/>
      <c r="K16" s="21">
        <v>5401</v>
      </c>
      <c r="L16" s="22">
        <v>-7.706766917293233</v>
      </c>
      <c r="M16" s="21">
        <v>86</v>
      </c>
      <c r="N16" s="22">
        <v>-18.867924528301888</v>
      </c>
      <c r="O16" s="23">
        <v>5487</v>
      </c>
      <c r="P16" s="24">
        <v>-7.905337361530715</v>
      </c>
      <c r="Q16" s="52"/>
    </row>
    <row r="17" spans="1:17" s="7" customFormat="1" ht="15.75" customHeight="1">
      <c r="A17" s="19">
        <v>15</v>
      </c>
      <c r="B17" s="20" t="s">
        <v>64</v>
      </c>
      <c r="C17" s="21">
        <v>21645</v>
      </c>
      <c r="D17" s="22">
        <v>-21.38239139909923</v>
      </c>
      <c r="E17" s="21">
        <v>26823</v>
      </c>
      <c r="F17" s="22">
        <v>26.392422957308455</v>
      </c>
      <c r="G17" s="26">
        <v>23677</v>
      </c>
      <c r="H17" s="22">
        <v>43.20188702068465</v>
      </c>
      <c r="I17" s="21">
        <v>0</v>
      </c>
      <c r="J17" s="22">
        <v>-100</v>
      </c>
      <c r="K17" s="21">
        <v>48468</v>
      </c>
      <c r="L17" s="22">
        <v>-0.7596388132435145</v>
      </c>
      <c r="M17" s="21">
        <v>112</v>
      </c>
      <c r="N17" s="22">
        <v>-11.11111111111111</v>
      </c>
      <c r="O17" s="23">
        <v>48580</v>
      </c>
      <c r="P17" s="24">
        <v>-0.7862759113652609</v>
      </c>
      <c r="Q17" s="52"/>
    </row>
    <row r="18" spans="1:17" s="7" customFormat="1" ht="15.75" customHeight="1">
      <c r="A18" s="19">
        <v>16</v>
      </c>
      <c r="B18" s="20" t="s">
        <v>21</v>
      </c>
      <c r="C18" s="21">
        <v>60017</v>
      </c>
      <c r="D18" s="22">
        <v>4.94500690692266</v>
      </c>
      <c r="E18" s="21">
        <v>30928</v>
      </c>
      <c r="F18" s="22">
        <v>-6.930275947157774</v>
      </c>
      <c r="G18" s="26">
        <v>27794</v>
      </c>
      <c r="H18" s="22">
        <v>-5.20787149142253</v>
      </c>
      <c r="I18" s="21">
        <v>220</v>
      </c>
      <c r="J18" s="22">
        <v>-69.57123098201936</v>
      </c>
      <c r="K18" s="21">
        <v>91165</v>
      </c>
      <c r="L18" s="22">
        <v>0.024137893200794357</v>
      </c>
      <c r="M18" s="21">
        <v>687</v>
      </c>
      <c r="N18" s="22">
        <v>-14.764267990074442</v>
      </c>
      <c r="O18" s="23">
        <v>91852</v>
      </c>
      <c r="P18" s="24">
        <v>-0.10549326256946785</v>
      </c>
      <c r="Q18" s="52"/>
    </row>
    <row r="19" spans="1:17" s="7" customFormat="1" ht="15.75" customHeight="1">
      <c r="A19" s="19">
        <v>17</v>
      </c>
      <c r="B19" s="20" t="s">
        <v>22</v>
      </c>
      <c r="C19" s="21">
        <v>113590</v>
      </c>
      <c r="D19" s="22">
        <v>3.29086759236526</v>
      </c>
      <c r="E19" s="21">
        <v>10805</v>
      </c>
      <c r="F19" s="22">
        <v>-51.34417075696852</v>
      </c>
      <c r="G19" s="26">
        <v>10221</v>
      </c>
      <c r="H19" s="22">
        <v>-52.36963511813225</v>
      </c>
      <c r="I19" s="21">
        <v>227</v>
      </c>
      <c r="J19" s="22">
        <v>-68.20728291316527</v>
      </c>
      <c r="K19" s="21">
        <v>124622</v>
      </c>
      <c r="L19" s="22">
        <v>-6.223098455888993</v>
      </c>
      <c r="M19" s="21">
        <v>54</v>
      </c>
      <c r="N19" s="22">
        <v>10.204081632653061</v>
      </c>
      <c r="O19" s="23">
        <v>124676</v>
      </c>
      <c r="P19" s="24">
        <v>-6.2170436509429</v>
      </c>
      <c r="Q19" s="52"/>
    </row>
    <row r="20" spans="1:17" s="7" customFormat="1" ht="15.75" customHeight="1">
      <c r="A20" s="19">
        <v>18</v>
      </c>
      <c r="B20" s="20" t="s">
        <v>23</v>
      </c>
      <c r="C20" s="21">
        <v>400267</v>
      </c>
      <c r="D20" s="22">
        <v>-20.42326464477778</v>
      </c>
      <c r="E20" s="21">
        <v>194349</v>
      </c>
      <c r="F20" s="22">
        <v>-15.426892950391645</v>
      </c>
      <c r="G20" s="26">
        <v>194349</v>
      </c>
      <c r="H20" s="22">
        <v>-15.426892950391645</v>
      </c>
      <c r="I20" s="21">
        <v>83</v>
      </c>
      <c r="J20" s="22"/>
      <c r="K20" s="21">
        <v>594699</v>
      </c>
      <c r="L20" s="22">
        <v>-18.845106748817884</v>
      </c>
      <c r="M20" s="21">
        <v>5117</v>
      </c>
      <c r="N20" s="22"/>
      <c r="O20" s="23">
        <v>599816</v>
      </c>
      <c r="P20" s="24">
        <v>-18.146821416630846</v>
      </c>
      <c r="Q20" s="52"/>
    </row>
    <row r="21" spans="1:17" s="7" customFormat="1" ht="15.75" customHeight="1">
      <c r="A21" s="19">
        <v>19</v>
      </c>
      <c r="B21" s="20" t="s">
        <v>24</v>
      </c>
      <c r="C21" s="21">
        <v>278378</v>
      </c>
      <c r="D21" s="22">
        <v>8.143659071926656</v>
      </c>
      <c r="E21" s="21">
        <v>1059989</v>
      </c>
      <c r="F21" s="22">
        <v>-13.051228123133862</v>
      </c>
      <c r="G21" s="26">
        <v>658733</v>
      </c>
      <c r="H21" s="22">
        <v>-14.422586005084762</v>
      </c>
      <c r="I21" s="21">
        <v>16694</v>
      </c>
      <c r="J21" s="22">
        <v>11.710385438972162</v>
      </c>
      <c r="K21" s="21">
        <v>1355061</v>
      </c>
      <c r="L21" s="22">
        <v>-9.14502951815509</v>
      </c>
      <c r="M21" s="21">
        <v>0</v>
      </c>
      <c r="N21" s="22"/>
      <c r="O21" s="23">
        <v>1355061</v>
      </c>
      <c r="P21" s="24">
        <v>-9.14502951815509</v>
      </c>
      <c r="Q21" s="52"/>
    </row>
    <row r="22" spans="1:17" s="7" customFormat="1" ht="15.75" customHeight="1">
      <c r="A22" s="19">
        <v>20</v>
      </c>
      <c r="B22" s="20" t="s">
        <v>25</v>
      </c>
      <c r="C22" s="21">
        <v>246731</v>
      </c>
      <c r="D22" s="22">
        <v>-4.973348122814315</v>
      </c>
      <c r="E22" s="21">
        <v>172536</v>
      </c>
      <c r="F22" s="22">
        <v>-7.505749529583943</v>
      </c>
      <c r="G22" s="26">
        <v>144311</v>
      </c>
      <c r="H22" s="22">
        <v>-11.690481289967261</v>
      </c>
      <c r="I22" s="21">
        <v>3142</v>
      </c>
      <c r="J22" s="22">
        <v>58.127830900855564</v>
      </c>
      <c r="K22" s="21">
        <v>422409</v>
      </c>
      <c r="L22" s="22">
        <v>-5.747621427678906</v>
      </c>
      <c r="M22" s="21">
        <v>564</v>
      </c>
      <c r="N22" s="22">
        <v>3.2967032967032965</v>
      </c>
      <c r="O22" s="23">
        <v>422973</v>
      </c>
      <c r="P22" s="24">
        <v>-5.736616196508243</v>
      </c>
      <c r="Q22" s="52"/>
    </row>
    <row r="23" spans="1:17" s="7" customFormat="1" ht="15.75" customHeight="1">
      <c r="A23" s="19">
        <v>21</v>
      </c>
      <c r="B23" s="20" t="s">
        <v>26</v>
      </c>
      <c r="C23" s="21">
        <v>56523</v>
      </c>
      <c r="D23" s="22">
        <v>-16.23243820024898</v>
      </c>
      <c r="E23" s="21">
        <v>21408</v>
      </c>
      <c r="F23" s="22">
        <v>-25.405066378619463</v>
      </c>
      <c r="G23" s="26">
        <v>20447</v>
      </c>
      <c r="H23" s="22">
        <v>-24.636025211013234</v>
      </c>
      <c r="I23" s="21">
        <v>3160</v>
      </c>
      <c r="J23" s="22">
        <v>-10.405443719875247</v>
      </c>
      <c r="K23" s="21">
        <v>81091</v>
      </c>
      <c r="L23" s="22">
        <v>-18.66662654711039</v>
      </c>
      <c r="M23" s="21">
        <v>638</v>
      </c>
      <c r="N23" s="22">
        <v>-20.843672456575682</v>
      </c>
      <c r="O23" s="23">
        <v>81729</v>
      </c>
      <c r="P23" s="24">
        <v>-18.684084848967245</v>
      </c>
      <c r="Q23" s="52"/>
    </row>
    <row r="24" spans="1:17" s="7" customFormat="1" ht="15.75" customHeight="1">
      <c r="A24" s="19">
        <v>22</v>
      </c>
      <c r="B24" s="20" t="s">
        <v>27</v>
      </c>
      <c r="C24" s="21">
        <v>303267</v>
      </c>
      <c r="D24" s="22">
        <v>-8.421710613728877</v>
      </c>
      <c r="E24" s="21">
        <v>49459</v>
      </c>
      <c r="F24" s="22">
        <v>-28.493356658522128</v>
      </c>
      <c r="G24" s="26">
        <v>46082</v>
      </c>
      <c r="H24" s="22">
        <v>-30.045237878373865</v>
      </c>
      <c r="I24" s="21">
        <v>726</v>
      </c>
      <c r="J24" s="22">
        <v>-43.72093023255814</v>
      </c>
      <c r="K24" s="21">
        <v>353452</v>
      </c>
      <c r="L24" s="22">
        <v>-11.99189269271662</v>
      </c>
      <c r="M24" s="21">
        <v>236</v>
      </c>
      <c r="N24" s="22">
        <v>67.37588652482269</v>
      </c>
      <c r="O24" s="23">
        <v>353688</v>
      </c>
      <c r="P24" s="24">
        <v>-11.964037694708702</v>
      </c>
      <c r="Q24" s="52"/>
    </row>
    <row r="25" spans="1:17" s="7" customFormat="1" ht="15.75" customHeight="1">
      <c r="A25" s="19">
        <v>23</v>
      </c>
      <c r="B25" s="20" t="s">
        <v>28</v>
      </c>
      <c r="C25" s="21">
        <v>13775</v>
      </c>
      <c r="D25" s="22">
        <v>-5.378486055776892</v>
      </c>
      <c r="E25" s="21">
        <v>4655</v>
      </c>
      <c r="F25" s="22">
        <v>13.150218765192028</v>
      </c>
      <c r="G25" s="26">
        <v>3608</v>
      </c>
      <c r="H25" s="22">
        <v>21.399730820995963</v>
      </c>
      <c r="I25" s="21">
        <v>0</v>
      </c>
      <c r="J25" s="22">
        <v>-100</v>
      </c>
      <c r="K25" s="21">
        <v>18430</v>
      </c>
      <c r="L25" s="22">
        <v>-1.3066295383956303</v>
      </c>
      <c r="M25" s="21">
        <v>179</v>
      </c>
      <c r="N25" s="22">
        <v>-27.235772357723576</v>
      </c>
      <c r="O25" s="23">
        <v>18609</v>
      </c>
      <c r="P25" s="24">
        <v>-1.6437632135306555</v>
      </c>
      <c r="Q25" s="52"/>
    </row>
    <row r="26" spans="1:17" s="7" customFormat="1" ht="15.75" customHeight="1">
      <c r="A26" s="19">
        <v>24</v>
      </c>
      <c r="B26" s="20" t="s">
        <v>29</v>
      </c>
      <c r="C26" s="21">
        <v>990</v>
      </c>
      <c r="D26" s="22">
        <v>-30.33075299085151</v>
      </c>
      <c r="E26" s="21">
        <v>7187</v>
      </c>
      <c r="F26" s="22">
        <v>-21.718767018843263</v>
      </c>
      <c r="G26" s="26">
        <v>6220</v>
      </c>
      <c r="H26" s="22">
        <v>-25.096339113680155</v>
      </c>
      <c r="I26" s="21">
        <v>0</v>
      </c>
      <c r="J26" s="22"/>
      <c r="K26" s="21">
        <v>8177</v>
      </c>
      <c r="L26" s="22">
        <v>-22.873042822109035</v>
      </c>
      <c r="M26" s="21">
        <v>473</v>
      </c>
      <c r="N26" s="22">
        <v>46.43962848297214</v>
      </c>
      <c r="O26" s="23">
        <v>8650</v>
      </c>
      <c r="P26" s="24">
        <v>-20.823798627002287</v>
      </c>
      <c r="Q26" s="52"/>
    </row>
    <row r="27" spans="1:17" s="7" customFormat="1" ht="15.75" customHeight="1">
      <c r="A27" s="19">
        <v>25</v>
      </c>
      <c r="B27" s="20" t="s">
        <v>30</v>
      </c>
      <c r="C27" s="21">
        <v>13016</v>
      </c>
      <c r="D27" s="22">
        <v>102.04905308910276</v>
      </c>
      <c r="E27" s="21">
        <v>16353</v>
      </c>
      <c r="F27" s="22">
        <v>-6.889483573421397</v>
      </c>
      <c r="G27" s="26">
        <v>14771</v>
      </c>
      <c r="H27" s="22">
        <v>-13.167950149903003</v>
      </c>
      <c r="I27" s="21">
        <v>108</v>
      </c>
      <c r="J27" s="22">
        <v>2060</v>
      </c>
      <c r="K27" s="21">
        <v>29477</v>
      </c>
      <c r="L27" s="22">
        <v>22.769679300291546</v>
      </c>
      <c r="M27" s="21">
        <v>307</v>
      </c>
      <c r="N27" s="22">
        <v>22.310756972111555</v>
      </c>
      <c r="O27" s="23">
        <v>29784</v>
      </c>
      <c r="P27" s="24">
        <v>22.764931371336715</v>
      </c>
      <c r="Q27" s="52"/>
    </row>
    <row r="28" spans="1:17" s="7" customFormat="1" ht="15.75" customHeight="1">
      <c r="A28" s="19">
        <v>26</v>
      </c>
      <c r="B28" s="20" t="s">
        <v>31</v>
      </c>
      <c r="C28" s="21">
        <v>81790</v>
      </c>
      <c r="D28" s="22">
        <v>-16.10765790715326</v>
      </c>
      <c r="E28" s="21">
        <v>212072</v>
      </c>
      <c r="F28" s="22">
        <v>-12.360785675026758</v>
      </c>
      <c r="G28" s="26">
        <v>0</v>
      </c>
      <c r="H28" s="22"/>
      <c r="I28" s="21">
        <v>762</v>
      </c>
      <c r="J28" s="22">
        <v>-56.58119658119658</v>
      </c>
      <c r="K28" s="21">
        <v>294624</v>
      </c>
      <c r="L28" s="22">
        <v>-13.658742439161626</v>
      </c>
      <c r="M28" s="21">
        <v>508</v>
      </c>
      <c r="N28" s="22">
        <v>-9.44741532976827</v>
      </c>
      <c r="O28" s="23">
        <v>295132</v>
      </c>
      <c r="P28" s="24">
        <v>-13.651830201320683</v>
      </c>
      <c r="Q28" s="52"/>
    </row>
    <row r="29" spans="1:17" s="7" customFormat="1" ht="15.75" customHeight="1">
      <c r="A29" s="19">
        <v>27</v>
      </c>
      <c r="B29" s="20" t="s">
        <v>32</v>
      </c>
      <c r="C29" s="21">
        <v>30706</v>
      </c>
      <c r="D29" s="22">
        <v>-25.4545895948144</v>
      </c>
      <c r="E29" s="21">
        <v>1351</v>
      </c>
      <c r="F29" s="22">
        <v>-12.894906511927788</v>
      </c>
      <c r="G29" s="26">
        <v>186</v>
      </c>
      <c r="H29" s="22">
        <v>4550</v>
      </c>
      <c r="I29" s="21">
        <v>5965</v>
      </c>
      <c r="J29" s="22">
        <v>43.3549627493391</v>
      </c>
      <c r="K29" s="21">
        <v>38022</v>
      </c>
      <c r="L29" s="22">
        <v>-18.934822932435026</v>
      </c>
      <c r="M29" s="21">
        <v>187</v>
      </c>
      <c r="N29" s="22">
        <v>315.55555555555554</v>
      </c>
      <c r="O29" s="23">
        <v>38209</v>
      </c>
      <c r="P29" s="24">
        <v>-18.614211468007156</v>
      </c>
      <c r="Q29" s="52"/>
    </row>
    <row r="30" spans="1:17" s="7" customFormat="1" ht="15.75" customHeight="1">
      <c r="A30" s="19">
        <v>28</v>
      </c>
      <c r="B30" s="20" t="s">
        <v>33</v>
      </c>
      <c r="C30" s="21">
        <v>0</v>
      </c>
      <c r="D30" s="22">
        <v>-100</v>
      </c>
      <c r="E30" s="21">
        <v>24424</v>
      </c>
      <c r="F30" s="22">
        <v>125.79273365997966</v>
      </c>
      <c r="G30" s="26">
        <v>8944</v>
      </c>
      <c r="H30" s="22">
        <v>899.3296089385475</v>
      </c>
      <c r="I30" s="21">
        <v>648</v>
      </c>
      <c r="J30" s="22">
        <v>79.50138504155125</v>
      </c>
      <c r="K30" s="21">
        <v>25072</v>
      </c>
      <c r="L30" s="22">
        <v>87.4962608435537</v>
      </c>
      <c r="M30" s="21">
        <v>220</v>
      </c>
      <c r="N30" s="22">
        <v>-40.21739130434783</v>
      </c>
      <c r="O30" s="23">
        <v>25292</v>
      </c>
      <c r="P30" s="24">
        <v>84.07569141193595</v>
      </c>
      <c r="Q30" s="52"/>
    </row>
    <row r="31" spans="1:17" s="7" customFormat="1" ht="15.75" customHeight="1">
      <c r="A31" s="19">
        <v>29</v>
      </c>
      <c r="B31" s="20" t="s">
        <v>34</v>
      </c>
      <c r="C31" s="21">
        <v>47645</v>
      </c>
      <c r="D31" s="22">
        <v>-37.238190584081984</v>
      </c>
      <c r="E31" s="21">
        <v>262360</v>
      </c>
      <c r="F31" s="22">
        <v>-18.37547406377266</v>
      </c>
      <c r="G31" s="26">
        <v>259705</v>
      </c>
      <c r="H31" s="22">
        <v>-14.957889083907475</v>
      </c>
      <c r="I31" s="21">
        <v>0</v>
      </c>
      <c r="J31" s="22"/>
      <c r="K31" s="21">
        <v>310005</v>
      </c>
      <c r="L31" s="22">
        <v>-21.97932737197895</v>
      </c>
      <c r="M31" s="21">
        <v>2934</v>
      </c>
      <c r="N31" s="22">
        <v>-17.071791972866027</v>
      </c>
      <c r="O31" s="23">
        <v>312939</v>
      </c>
      <c r="P31" s="24">
        <v>-21.93601496725912</v>
      </c>
      <c r="Q31" s="52"/>
    </row>
    <row r="32" spans="1:17" s="7" customFormat="1" ht="15.75" customHeight="1">
      <c r="A32" s="19">
        <v>30</v>
      </c>
      <c r="B32" s="20" t="s">
        <v>35</v>
      </c>
      <c r="C32" s="21">
        <v>998418</v>
      </c>
      <c r="D32" s="22">
        <v>-10.37878284660722</v>
      </c>
      <c r="E32" s="21">
        <v>1886743</v>
      </c>
      <c r="F32" s="22">
        <v>2.201393963392075</v>
      </c>
      <c r="G32" s="26">
        <v>1067058</v>
      </c>
      <c r="H32" s="22">
        <v>-6.970308838299297</v>
      </c>
      <c r="I32" s="21">
        <v>27668</v>
      </c>
      <c r="J32" s="22">
        <v>-8.674412463691576</v>
      </c>
      <c r="K32" s="21">
        <v>2912829</v>
      </c>
      <c r="L32" s="22">
        <v>-2.595336273144998</v>
      </c>
      <c r="M32" s="21">
        <v>21</v>
      </c>
      <c r="N32" s="22">
        <v>-32.25806451612903</v>
      </c>
      <c r="O32" s="23">
        <v>2912850</v>
      </c>
      <c r="P32" s="24">
        <v>-2.595643764596358</v>
      </c>
      <c r="Q32" s="52"/>
    </row>
    <row r="33" spans="1:17" s="7" customFormat="1" ht="15.75" customHeight="1">
      <c r="A33" s="19">
        <v>31</v>
      </c>
      <c r="B33" s="20" t="s">
        <v>36</v>
      </c>
      <c r="C33" s="21">
        <v>163</v>
      </c>
      <c r="D33" s="22">
        <v>986.6666666666666</v>
      </c>
      <c r="E33" s="21">
        <v>73</v>
      </c>
      <c r="F33" s="22">
        <v>160.71428571428572</v>
      </c>
      <c r="G33" s="26">
        <v>73</v>
      </c>
      <c r="H33" s="22">
        <v>160.71428571428572</v>
      </c>
      <c r="I33" s="21">
        <v>0</v>
      </c>
      <c r="J33" s="22"/>
      <c r="K33" s="21">
        <v>236</v>
      </c>
      <c r="L33" s="22">
        <v>448.83720930232556</v>
      </c>
      <c r="M33" s="21">
        <v>295</v>
      </c>
      <c r="N33" s="22">
        <v>165.76576576576576</v>
      </c>
      <c r="O33" s="23">
        <v>531</v>
      </c>
      <c r="P33" s="24">
        <v>244.80519480519482</v>
      </c>
      <c r="Q33" s="52"/>
    </row>
    <row r="34" spans="1:17" s="7" customFormat="1" ht="15.75" customHeight="1">
      <c r="A34" s="19">
        <v>32</v>
      </c>
      <c r="B34" s="20" t="s">
        <v>37</v>
      </c>
      <c r="C34" s="21">
        <v>170986</v>
      </c>
      <c r="D34" s="22">
        <v>1.6932419010461583</v>
      </c>
      <c r="E34" s="21">
        <v>98701</v>
      </c>
      <c r="F34" s="22">
        <v>-7.855108995005368</v>
      </c>
      <c r="G34" s="26">
        <v>87652</v>
      </c>
      <c r="H34" s="22">
        <v>-13.064349757994128</v>
      </c>
      <c r="I34" s="21">
        <v>580</v>
      </c>
      <c r="J34" s="22">
        <v>-38.6892177589852</v>
      </c>
      <c r="K34" s="21">
        <v>270267</v>
      </c>
      <c r="L34" s="22">
        <v>-2.1480811006517015</v>
      </c>
      <c r="M34" s="21">
        <v>532</v>
      </c>
      <c r="N34" s="22">
        <v>-0.931098696461825</v>
      </c>
      <c r="O34" s="23">
        <v>270799</v>
      </c>
      <c r="P34" s="24">
        <v>-2.145719582130326</v>
      </c>
      <c r="Q34" s="52"/>
    </row>
    <row r="35" spans="1:17" s="7" customFormat="1" ht="15.75" customHeight="1">
      <c r="A35" s="19">
        <v>33</v>
      </c>
      <c r="B35" s="20" t="s">
        <v>38</v>
      </c>
      <c r="C35" s="21">
        <v>70080</v>
      </c>
      <c r="D35" s="22">
        <v>22.60536398467433</v>
      </c>
      <c r="E35" s="21">
        <v>48010</v>
      </c>
      <c r="F35" s="22">
        <v>136.3045725254713</v>
      </c>
      <c r="G35" s="26">
        <v>46725</v>
      </c>
      <c r="H35" s="22">
        <v>129.97981985529358</v>
      </c>
      <c r="I35" s="21">
        <v>0</v>
      </c>
      <c r="J35" s="22">
        <v>-100</v>
      </c>
      <c r="K35" s="21">
        <v>118090</v>
      </c>
      <c r="L35" s="22">
        <v>49.959364047340884</v>
      </c>
      <c r="M35" s="21">
        <v>51</v>
      </c>
      <c r="N35" s="22">
        <v>155</v>
      </c>
      <c r="O35" s="23">
        <v>118141</v>
      </c>
      <c r="P35" s="24">
        <v>49.986034938045904</v>
      </c>
      <c r="Q35" s="52"/>
    </row>
    <row r="36" spans="1:17" s="7" customFormat="1" ht="15.75" customHeight="1">
      <c r="A36" s="19">
        <v>34</v>
      </c>
      <c r="B36" s="20" t="s">
        <v>39</v>
      </c>
      <c r="C36" s="21">
        <v>23887</v>
      </c>
      <c r="D36" s="22">
        <v>-12.572286069833833</v>
      </c>
      <c r="E36" s="21">
        <v>119344</v>
      </c>
      <c r="F36" s="22">
        <v>6.542873722269339</v>
      </c>
      <c r="G36" s="26">
        <v>108530</v>
      </c>
      <c r="H36" s="22">
        <v>-0.860494007600117</v>
      </c>
      <c r="I36" s="21">
        <v>0</v>
      </c>
      <c r="J36" s="22"/>
      <c r="K36" s="21">
        <v>143231</v>
      </c>
      <c r="L36" s="22">
        <v>2.7946632983342545</v>
      </c>
      <c r="M36" s="21">
        <v>459</v>
      </c>
      <c r="N36" s="22">
        <v>-26.677316293929714</v>
      </c>
      <c r="O36" s="23">
        <v>143690</v>
      </c>
      <c r="P36" s="24">
        <v>2.662846609461072</v>
      </c>
      <c r="Q36" s="52"/>
    </row>
    <row r="37" spans="1:17" s="7" customFormat="1" ht="15.75" customHeight="1">
      <c r="A37" s="19">
        <v>35</v>
      </c>
      <c r="B37" s="58" t="s">
        <v>40</v>
      </c>
      <c r="C37" s="21">
        <v>32060</v>
      </c>
      <c r="D37" s="22">
        <v>-8.684382921757955</v>
      </c>
      <c r="E37" s="21">
        <v>20081</v>
      </c>
      <c r="F37" s="22">
        <v>-32.21832174441369</v>
      </c>
      <c r="G37" s="26">
        <v>18481</v>
      </c>
      <c r="H37" s="22">
        <v>-27.041964391457107</v>
      </c>
      <c r="I37" s="21">
        <v>183</v>
      </c>
      <c r="J37" s="22">
        <v>-55.69007263922518</v>
      </c>
      <c r="K37" s="21">
        <v>52324</v>
      </c>
      <c r="L37" s="22">
        <v>-19.68441087984282</v>
      </c>
      <c r="M37" s="21">
        <v>351</v>
      </c>
      <c r="N37" s="22">
        <v>-22.857142857142858</v>
      </c>
      <c r="O37" s="23">
        <v>52675</v>
      </c>
      <c r="P37" s="24">
        <v>-19.70641586512812</v>
      </c>
      <c r="Q37" s="52"/>
    </row>
    <row r="38" spans="1:17" s="7" customFormat="1" ht="15.75" customHeight="1">
      <c r="A38" s="19">
        <v>36</v>
      </c>
      <c r="B38" s="20" t="s">
        <v>41</v>
      </c>
      <c r="C38" s="21">
        <v>140131</v>
      </c>
      <c r="D38" s="22">
        <v>5.160820688309544</v>
      </c>
      <c r="E38" s="21">
        <v>343848</v>
      </c>
      <c r="F38" s="22">
        <v>-19.70895640884339</v>
      </c>
      <c r="G38" s="26">
        <v>290496</v>
      </c>
      <c r="H38" s="22">
        <v>-23.227806452124412</v>
      </c>
      <c r="I38" s="21">
        <v>572</v>
      </c>
      <c r="J38" s="22">
        <v>-34.55377574370709</v>
      </c>
      <c r="K38" s="21">
        <v>484551</v>
      </c>
      <c r="L38" s="22">
        <v>-13.83921903339379</v>
      </c>
      <c r="M38" s="21">
        <v>869</v>
      </c>
      <c r="N38" s="22">
        <v>-19.907834101382488</v>
      </c>
      <c r="O38" s="23">
        <v>485420</v>
      </c>
      <c r="P38" s="24">
        <v>-13.850904670210218</v>
      </c>
      <c r="Q38" s="52"/>
    </row>
    <row r="39" spans="1:17" s="7" customFormat="1" ht="15.75" customHeight="1">
      <c r="A39" s="19">
        <v>37</v>
      </c>
      <c r="B39" s="58" t="s">
        <v>42</v>
      </c>
      <c r="C39" s="21">
        <v>89263</v>
      </c>
      <c r="D39" s="22">
        <v>-7.807109954349218</v>
      </c>
      <c r="E39" s="21">
        <v>90300</v>
      </c>
      <c r="F39" s="22">
        <v>-23.423308825400056</v>
      </c>
      <c r="G39" s="26">
        <v>46217</v>
      </c>
      <c r="H39" s="22">
        <v>-25.476885370140444</v>
      </c>
      <c r="I39" s="21">
        <v>1021</v>
      </c>
      <c r="J39" s="22">
        <v>197.66763848396502</v>
      </c>
      <c r="K39" s="21">
        <v>180584</v>
      </c>
      <c r="L39" s="22">
        <v>-16.041025450285</v>
      </c>
      <c r="M39" s="21">
        <v>481</v>
      </c>
      <c r="N39" s="22">
        <v>-29.575402635431917</v>
      </c>
      <c r="O39" s="23">
        <v>181065</v>
      </c>
      <c r="P39" s="24">
        <v>-16.083867469376973</v>
      </c>
      <c r="Q39" s="52"/>
    </row>
    <row r="40" spans="1:17" s="7" customFormat="1" ht="15.75" customHeight="1">
      <c r="A40" s="9"/>
      <c r="B40" s="9" t="s">
        <v>0</v>
      </c>
      <c r="C40" s="10">
        <f>SUM(C3:C39)</f>
        <v>4455938</v>
      </c>
      <c r="D40" s="24">
        <v>-6.924682722800052</v>
      </c>
      <c r="E40" s="10">
        <f>SUM(E3:E39)</f>
        <v>5743577</v>
      </c>
      <c r="F40" s="24">
        <v>-8.636811418949046</v>
      </c>
      <c r="G40" s="12">
        <f>SUM(G3:G39)</f>
        <v>3763107</v>
      </c>
      <c r="H40" s="22">
        <v>-13.034092532052602</v>
      </c>
      <c r="I40" s="10">
        <f>SUM(I3:I39)</f>
        <v>71052</v>
      </c>
      <c r="J40" s="24">
        <v>-5.784071922985122</v>
      </c>
      <c r="K40" s="10">
        <f>SUM(K3:K39)</f>
        <v>10270567</v>
      </c>
      <c r="L40" s="24">
        <v>-7.882342737515674</v>
      </c>
      <c r="M40" s="10">
        <f>SUM(M3:M39)</f>
        <v>20253</v>
      </c>
      <c r="N40" s="24">
        <v>24.833579881656807</v>
      </c>
      <c r="O40" s="10">
        <f>SUM(O3:O39)</f>
        <v>10290820</v>
      </c>
      <c r="P40" s="24">
        <v>-7.834805485586342</v>
      </c>
      <c r="Q40" s="52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45" customFormat="1" ht="15.75" customHeight="1">
      <c r="A1" s="50"/>
      <c r="B1" s="49" t="s">
        <v>62</v>
      </c>
      <c r="C1" s="56" t="str">
        <f>'Totali Aprile'!C1</f>
        <v>Aprile 2010 (su base2009)</v>
      </c>
      <c r="D1" s="56"/>
      <c r="E1" s="56"/>
      <c r="F1" s="56"/>
      <c r="G1" s="56"/>
      <c r="H1" s="56"/>
      <c r="I1" s="56"/>
      <c r="J1" s="56"/>
      <c r="K1" s="56"/>
      <c r="L1" s="56"/>
      <c r="M1" s="47"/>
    </row>
    <row r="2" spans="1:13" s="7" customFormat="1" ht="15.75" customHeight="1">
      <c r="A2" s="30" t="s">
        <v>44</v>
      </c>
      <c r="B2" s="30" t="s">
        <v>2</v>
      </c>
      <c r="C2" s="34" t="s">
        <v>54</v>
      </c>
      <c r="D2" s="29" t="s">
        <v>4</v>
      </c>
      <c r="E2" s="35" t="s">
        <v>55</v>
      </c>
      <c r="F2" s="29" t="s">
        <v>4</v>
      </c>
      <c r="G2" s="33" t="s">
        <v>56</v>
      </c>
      <c r="H2" s="29" t="s">
        <v>4</v>
      </c>
      <c r="I2" s="35" t="s">
        <v>57</v>
      </c>
      <c r="J2" s="29" t="s">
        <v>4</v>
      </c>
      <c r="K2" s="32" t="s">
        <v>50</v>
      </c>
      <c r="L2" s="36" t="s">
        <v>4</v>
      </c>
      <c r="M2" s="55"/>
    </row>
    <row r="3" spans="1:13" s="7" customFormat="1" ht="15.75" customHeight="1">
      <c r="A3" s="19">
        <v>1</v>
      </c>
      <c r="B3" s="20" t="s">
        <v>7</v>
      </c>
      <c r="C3" s="21">
        <v>119</v>
      </c>
      <c r="D3" s="22">
        <v>15.533980582524272</v>
      </c>
      <c r="E3" s="21">
        <v>0</v>
      </c>
      <c r="F3" s="22"/>
      <c r="G3" s="21">
        <v>119</v>
      </c>
      <c r="H3" s="22">
        <v>15.533980582524272</v>
      </c>
      <c r="I3" s="21">
        <v>0</v>
      </c>
      <c r="J3" s="22">
        <v>-100</v>
      </c>
      <c r="K3" s="23">
        <v>119</v>
      </c>
      <c r="L3" s="24">
        <v>-18.493150684931507</v>
      </c>
      <c r="M3" s="52"/>
    </row>
    <row r="4" spans="1:13" s="7" customFormat="1" ht="15.75" customHeight="1">
      <c r="A4" s="19">
        <v>2</v>
      </c>
      <c r="B4" s="20" t="s">
        <v>8</v>
      </c>
      <c r="C4" s="21">
        <v>364</v>
      </c>
      <c r="D4" s="22">
        <v>-0.273972602739726</v>
      </c>
      <c r="E4" s="21">
        <v>0</v>
      </c>
      <c r="F4" s="22">
        <v>-100</v>
      </c>
      <c r="G4" s="21">
        <v>364</v>
      </c>
      <c r="H4" s="22">
        <v>-0.546448087431694</v>
      </c>
      <c r="I4" s="21">
        <v>84</v>
      </c>
      <c r="J4" s="22">
        <v>-16</v>
      </c>
      <c r="K4" s="23">
        <v>448</v>
      </c>
      <c r="L4" s="24">
        <v>-3.8626609442060085</v>
      </c>
      <c r="M4" s="52"/>
    </row>
    <row r="5" spans="1:13" s="7" customFormat="1" ht="15.75" customHeight="1">
      <c r="A5" s="19">
        <v>3</v>
      </c>
      <c r="B5" s="20" t="s">
        <v>9</v>
      </c>
      <c r="C5" s="21">
        <v>15</v>
      </c>
      <c r="D5" s="22">
        <v>-25</v>
      </c>
      <c r="E5" s="21">
        <v>0</v>
      </c>
      <c r="F5" s="22"/>
      <c r="G5" s="21">
        <v>15</v>
      </c>
      <c r="H5" s="22">
        <v>-25</v>
      </c>
      <c r="I5" s="21">
        <v>190</v>
      </c>
      <c r="J5" s="22">
        <v>11.11111111111111</v>
      </c>
      <c r="K5" s="23">
        <v>205</v>
      </c>
      <c r="L5" s="24">
        <v>7.329842931937173</v>
      </c>
      <c r="M5" s="52"/>
    </row>
    <row r="6" spans="1:13" s="7" customFormat="1" ht="15.75" customHeight="1">
      <c r="A6" s="19">
        <v>4</v>
      </c>
      <c r="B6" s="20" t="s">
        <v>10</v>
      </c>
      <c r="C6" s="21">
        <v>7868</v>
      </c>
      <c r="D6" s="22">
        <v>0.24206905338259652</v>
      </c>
      <c r="E6" s="21">
        <v>176</v>
      </c>
      <c r="F6" s="22">
        <v>282.60869565217394</v>
      </c>
      <c r="G6" s="21">
        <v>8044</v>
      </c>
      <c r="H6" s="22">
        <v>1.8872704243191893</v>
      </c>
      <c r="I6" s="21">
        <v>0</v>
      </c>
      <c r="J6" s="22"/>
      <c r="K6" s="23">
        <v>8044</v>
      </c>
      <c r="L6" s="24">
        <v>1.8872704243191893</v>
      </c>
      <c r="M6" s="52"/>
    </row>
    <row r="7" spans="1:13" s="7" customFormat="1" ht="15.75" customHeight="1">
      <c r="A7" s="19">
        <v>5</v>
      </c>
      <c r="B7" s="20" t="s">
        <v>11</v>
      </c>
      <c r="C7" s="21">
        <v>2044</v>
      </c>
      <c r="D7" s="22">
        <v>2.7652086475615887</v>
      </c>
      <c r="E7" s="21">
        <v>836</v>
      </c>
      <c r="F7" s="22"/>
      <c r="G7" s="21">
        <v>2880</v>
      </c>
      <c r="H7" s="22">
        <v>44.796380090497735</v>
      </c>
      <c r="I7" s="21">
        <v>258</v>
      </c>
      <c r="J7" s="22">
        <v>-7.194244604316546</v>
      </c>
      <c r="K7" s="23">
        <v>3138</v>
      </c>
      <c r="L7" s="24">
        <v>38.420820467578295</v>
      </c>
      <c r="M7" s="52"/>
    </row>
    <row r="8" spans="1:13" s="7" customFormat="1" ht="15.75" customHeight="1">
      <c r="A8" s="19">
        <v>6</v>
      </c>
      <c r="B8" s="20" t="s">
        <v>12</v>
      </c>
      <c r="C8" s="21">
        <v>0</v>
      </c>
      <c r="D8" s="22"/>
      <c r="E8" s="21">
        <v>0</v>
      </c>
      <c r="F8" s="22"/>
      <c r="G8" s="21">
        <v>0</v>
      </c>
      <c r="H8" s="22"/>
      <c r="I8" s="21">
        <v>0</v>
      </c>
      <c r="J8" s="22"/>
      <c r="K8" s="23">
        <v>0</v>
      </c>
      <c r="L8" s="24"/>
      <c r="M8" s="52"/>
    </row>
    <row r="9" spans="1:13" s="7" customFormat="1" ht="15.75" customHeight="1">
      <c r="A9" s="19">
        <v>7</v>
      </c>
      <c r="B9" s="58" t="s">
        <v>13</v>
      </c>
      <c r="C9" s="21">
        <v>293</v>
      </c>
      <c r="D9" s="22">
        <v>-30.40380047505938</v>
      </c>
      <c r="E9" s="21">
        <v>0</v>
      </c>
      <c r="F9" s="22"/>
      <c r="G9" s="21">
        <v>293</v>
      </c>
      <c r="H9" s="22">
        <v>-30.40380047505938</v>
      </c>
      <c r="I9" s="21">
        <v>2681</v>
      </c>
      <c r="J9" s="22">
        <v>-3.3873873873873874</v>
      </c>
      <c r="K9" s="23">
        <v>2974</v>
      </c>
      <c r="L9" s="24">
        <v>-6.9461827284105135</v>
      </c>
      <c r="M9" s="52"/>
    </row>
    <row r="10" spans="1:13" s="7" customFormat="1" ht="15.75" customHeight="1">
      <c r="A10" s="19">
        <v>8</v>
      </c>
      <c r="B10" s="20" t="s">
        <v>14</v>
      </c>
      <c r="C10" s="21">
        <v>61</v>
      </c>
      <c r="D10" s="22">
        <v>1120</v>
      </c>
      <c r="E10" s="21">
        <v>0</v>
      </c>
      <c r="F10" s="22"/>
      <c r="G10" s="21">
        <v>61</v>
      </c>
      <c r="H10" s="22">
        <v>1120</v>
      </c>
      <c r="I10" s="21">
        <v>0</v>
      </c>
      <c r="J10" s="22"/>
      <c r="K10" s="23">
        <v>61</v>
      </c>
      <c r="L10" s="24">
        <v>1120</v>
      </c>
      <c r="M10" s="52"/>
    </row>
    <row r="11" spans="1:13" s="7" customFormat="1" ht="15.75" customHeight="1">
      <c r="A11" s="19">
        <v>9</v>
      </c>
      <c r="B11" s="20" t="s">
        <v>15</v>
      </c>
      <c r="C11" s="21">
        <v>152</v>
      </c>
      <c r="D11" s="22">
        <v>-13.636363636363637</v>
      </c>
      <c r="E11" s="21">
        <v>0</v>
      </c>
      <c r="F11" s="22"/>
      <c r="G11" s="21">
        <v>152</v>
      </c>
      <c r="H11" s="22">
        <v>-13.636363636363637</v>
      </c>
      <c r="I11" s="21">
        <v>152</v>
      </c>
      <c r="J11" s="22">
        <v>-11.627906976744185</v>
      </c>
      <c r="K11" s="23">
        <v>304</v>
      </c>
      <c r="L11" s="24">
        <v>-12.64367816091954</v>
      </c>
      <c r="M11" s="52"/>
    </row>
    <row r="12" spans="1:13" s="7" customFormat="1" ht="15.75" customHeight="1">
      <c r="A12" s="19">
        <v>10</v>
      </c>
      <c r="B12" s="20" t="s">
        <v>16</v>
      </c>
      <c r="C12" s="21">
        <v>724</v>
      </c>
      <c r="D12" s="22">
        <v>33.579335793357934</v>
      </c>
      <c r="E12" s="21">
        <v>0</v>
      </c>
      <c r="F12" s="22"/>
      <c r="G12" s="21">
        <v>724</v>
      </c>
      <c r="H12" s="22">
        <v>33.579335793357934</v>
      </c>
      <c r="I12" s="21">
        <v>36</v>
      </c>
      <c r="J12" s="22">
        <v>-79.7752808988764</v>
      </c>
      <c r="K12" s="23">
        <v>760</v>
      </c>
      <c r="L12" s="24">
        <v>5.555555555555555</v>
      </c>
      <c r="M12" s="52"/>
    </row>
    <row r="13" spans="1:13" s="7" customFormat="1" ht="15.75" customHeight="1">
      <c r="A13" s="19">
        <v>11</v>
      </c>
      <c r="B13" s="20" t="s">
        <v>17</v>
      </c>
      <c r="C13" s="21">
        <v>0</v>
      </c>
      <c r="D13" s="22"/>
      <c r="E13" s="21">
        <v>0</v>
      </c>
      <c r="F13" s="22"/>
      <c r="G13" s="21">
        <v>0</v>
      </c>
      <c r="H13" s="22"/>
      <c r="I13" s="21">
        <v>0</v>
      </c>
      <c r="J13" s="22"/>
      <c r="K13" s="23">
        <v>0</v>
      </c>
      <c r="L13" s="24"/>
      <c r="M13" s="52"/>
    </row>
    <row r="14" spans="1:13" s="7" customFormat="1" ht="15.75" customHeight="1">
      <c r="A14" s="19">
        <v>12</v>
      </c>
      <c r="B14" s="20" t="s">
        <v>18</v>
      </c>
      <c r="C14" s="21">
        <v>0</v>
      </c>
      <c r="D14" s="22"/>
      <c r="E14" s="21">
        <v>0</v>
      </c>
      <c r="F14" s="22"/>
      <c r="G14" s="21">
        <v>0</v>
      </c>
      <c r="H14" s="22"/>
      <c r="I14" s="21">
        <v>0</v>
      </c>
      <c r="J14" s="22"/>
      <c r="K14" s="23">
        <v>0</v>
      </c>
      <c r="L14" s="24"/>
      <c r="M14" s="52"/>
    </row>
    <row r="15" spans="1:13" s="7" customFormat="1" ht="15.75" customHeight="1">
      <c r="A15" s="19">
        <v>13</v>
      </c>
      <c r="B15" s="20" t="s">
        <v>19</v>
      </c>
      <c r="C15" s="21">
        <v>11</v>
      </c>
      <c r="D15" s="22">
        <v>-50</v>
      </c>
      <c r="E15" s="21">
        <v>32</v>
      </c>
      <c r="F15" s="22">
        <v>-44.827586206896555</v>
      </c>
      <c r="G15" s="21">
        <v>43</v>
      </c>
      <c r="H15" s="22">
        <v>-46.25</v>
      </c>
      <c r="I15" s="21">
        <v>0</v>
      </c>
      <c r="J15" s="22"/>
      <c r="K15" s="23">
        <v>43</v>
      </c>
      <c r="L15" s="24">
        <v>-46.25</v>
      </c>
      <c r="M15" s="52"/>
    </row>
    <row r="16" spans="1:13" s="7" customFormat="1" ht="15.75" customHeight="1">
      <c r="A16" s="19">
        <v>14</v>
      </c>
      <c r="B16" s="20" t="s">
        <v>20</v>
      </c>
      <c r="C16" s="21">
        <v>0</v>
      </c>
      <c r="D16" s="22"/>
      <c r="E16" s="21">
        <v>0</v>
      </c>
      <c r="F16" s="22"/>
      <c r="G16" s="21">
        <v>0</v>
      </c>
      <c r="H16" s="22"/>
      <c r="I16" s="21">
        <v>0</v>
      </c>
      <c r="J16" s="22"/>
      <c r="K16" s="23">
        <v>0</v>
      </c>
      <c r="L16" s="24"/>
      <c r="M16" s="52"/>
    </row>
    <row r="17" spans="1:13" s="7" customFormat="1" ht="15.75" customHeight="1">
      <c r="A17" s="19">
        <v>15</v>
      </c>
      <c r="B17" s="20" t="s">
        <v>64</v>
      </c>
      <c r="C17" s="21">
        <v>0</v>
      </c>
      <c r="D17" s="22"/>
      <c r="E17" s="21">
        <v>0</v>
      </c>
      <c r="F17" s="22"/>
      <c r="G17" s="21">
        <v>0</v>
      </c>
      <c r="H17" s="22"/>
      <c r="I17" s="21">
        <v>0</v>
      </c>
      <c r="J17" s="22"/>
      <c r="K17" s="23">
        <v>0</v>
      </c>
      <c r="L17" s="24"/>
      <c r="M17" s="52"/>
    </row>
    <row r="18" spans="1:13" s="7" customFormat="1" ht="15.75" customHeight="1">
      <c r="A18" s="19">
        <v>16</v>
      </c>
      <c r="B18" s="20" t="s">
        <v>21</v>
      </c>
      <c r="C18" s="21">
        <v>21</v>
      </c>
      <c r="D18" s="22">
        <v>-8.695652173913043</v>
      </c>
      <c r="E18" s="21">
        <v>210</v>
      </c>
      <c r="F18" s="22">
        <v>-13.934426229508198</v>
      </c>
      <c r="G18" s="21">
        <v>231</v>
      </c>
      <c r="H18" s="22">
        <v>-13.48314606741573</v>
      </c>
      <c r="I18" s="21">
        <v>3</v>
      </c>
      <c r="J18" s="22">
        <v>-97.43589743589743</v>
      </c>
      <c r="K18" s="23">
        <v>234</v>
      </c>
      <c r="L18" s="24">
        <v>-39.0625</v>
      </c>
      <c r="M18" s="52"/>
    </row>
    <row r="19" spans="1:13" s="7" customFormat="1" ht="15.75" customHeight="1">
      <c r="A19" s="19">
        <v>17</v>
      </c>
      <c r="B19" s="20" t="s">
        <v>22</v>
      </c>
      <c r="C19" s="21">
        <v>8</v>
      </c>
      <c r="D19" s="22">
        <v>0</v>
      </c>
      <c r="E19" s="21">
        <v>0</v>
      </c>
      <c r="F19" s="22"/>
      <c r="G19" s="21">
        <v>8</v>
      </c>
      <c r="H19" s="22">
        <v>0</v>
      </c>
      <c r="I19" s="21">
        <v>154</v>
      </c>
      <c r="J19" s="22">
        <v>11.594202898550725</v>
      </c>
      <c r="K19" s="23">
        <v>162</v>
      </c>
      <c r="L19" s="24">
        <v>10.95890410958904</v>
      </c>
      <c r="M19" s="52"/>
    </row>
    <row r="20" spans="1:13" s="7" customFormat="1" ht="15.75" customHeight="1">
      <c r="A20" s="19">
        <v>18</v>
      </c>
      <c r="B20" s="20" t="s">
        <v>23</v>
      </c>
      <c r="C20" s="21">
        <v>1141</v>
      </c>
      <c r="D20" s="22">
        <v>-18.38340486409156</v>
      </c>
      <c r="E20" s="21">
        <v>0</v>
      </c>
      <c r="F20" s="22"/>
      <c r="G20" s="21">
        <v>1141</v>
      </c>
      <c r="H20" s="22">
        <v>-18.38340486409156</v>
      </c>
      <c r="I20" s="21">
        <v>277</v>
      </c>
      <c r="J20" s="22">
        <v>-3.8194444444444446</v>
      </c>
      <c r="K20" s="23">
        <v>1418</v>
      </c>
      <c r="L20" s="24">
        <v>-15.895610913404507</v>
      </c>
      <c r="M20" s="52"/>
    </row>
    <row r="21" spans="1:13" s="7" customFormat="1" ht="15.75" customHeight="1">
      <c r="A21" s="19">
        <v>19</v>
      </c>
      <c r="B21" s="20" t="s">
        <v>24</v>
      </c>
      <c r="C21" s="21">
        <v>31843</v>
      </c>
      <c r="D21" s="22">
        <v>25.228095013371085</v>
      </c>
      <c r="E21" s="21">
        <v>0</v>
      </c>
      <c r="F21" s="22"/>
      <c r="G21" s="21">
        <v>31843</v>
      </c>
      <c r="H21" s="22">
        <v>25.228095013371085</v>
      </c>
      <c r="I21" s="21">
        <v>742</v>
      </c>
      <c r="J21" s="22">
        <v>-8.0545229244114</v>
      </c>
      <c r="K21" s="23">
        <v>32585</v>
      </c>
      <c r="L21" s="24">
        <v>24.19957310565635</v>
      </c>
      <c r="M21" s="52"/>
    </row>
    <row r="22" spans="1:13" s="7" customFormat="1" ht="15.75" customHeight="1">
      <c r="A22" s="19">
        <v>20</v>
      </c>
      <c r="B22" s="20" t="s">
        <v>25</v>
      </c>
      <c r="C22" s="21">
        <v>85</v>
      </c>
      <c r="D22" s="22">
        <v>-9.574468085106384</v>
      </c>
      <c r="E22" s="21">
        <v>266</v>
      </c>
      <c r="F22" s="22">
        <v>3.90625</v>
      </c>
      <c r="G22" s="21">
        <v>351</v>
      </c>
      <c r="H22" s="22">
        <v>0.5730659025787965</v>
      </c>
      <c r="I22" s="21">
        <v>216</v>
      </c>
      <c r="J22" s="22">
        <v>-0.4608294930875576</v>
      </c>
      <c r="K22" s="23">
        <v>567</v>
      </c>
      <c r="L22" s="24">
        <v>0.17667844522968199</v>
      </c>
      <c r="M22" s="52"/>
    </row>
    <row r="23" spans="1:13" s="7" customFormat="1" ht="15.75" customHeight="1">
      <c r="A23" s="19">
        <v>21</v>
      </c>
      <c r="B23" s="20" t="s">
        <v>26</v>
      </c>
      <c r="C23" s="21">
        <v>13</v>
      </c>
      <c r="D23" s="22">
        <v>8.333333333333334</v>
      </c>
      <c r="E23" s="21">
        <v>0</v>
      </c>
      <c r="F23" s="22"/>
      <c r="G23" s="21">
        <v>13</v>
      </c>
      <c r="H23" s="22">
        <v>8.333333333333334</v>
      </c>
      <c r="I23" s="21">
        <v>0</v>
      </c>
      <c r="J23" s="22"/>
      <c r="K23" s="23">
        <v>13</v>
      </c>
      <c r="L23" s="24">
        <v>8.333333333333334</v>
      </c>
      <c r="M23" s="52"/>
    </row>
    <row r="24" spans="1:13" s="7" customFormat="1" ht="15.75" customHeight="1">
      <c r="A24" s="19">
        <v>22</v>
      </c>
      <c r="B24" s="20" t="s">
        <v>27</v>
      </c>
      <c r="C24" s="21">
        <v>78</v>
      </c>
      <c r="D24" s="22">
        <v>-19.587628865979383</v>
      </c>
      <c r="E24" s="21">
        <v>0</v>
      </c>
      <c r="F24" s="22"/>
      <c r="G24" s="21">
        <v>78</v>
      </c>
      <c r="H24" s="22">
        <v>-19.587628865979383</v>
      </c>
      <c r="I24" s="21">
        <v>148</v>
      </c>
      <c r="J24" s="22">
        <v>-12.42603550295858</v>
      </c>
      <c r="K24" s="23">
        <v>226</v>
      </c>
      <c r="L24" s="24">
        <v>-15.037593984962406</v>
      </c>
      <c r="M24" s="52"/>
    </row>
    <row r="25" spans="1:13" s="7" customFormat="1" ht="15.75" customHeight="1">
      <c r="A25" s="19">
        <v>23</v>
      </c>
      <c r="B25" s="20" t="s">
        <v>28</v>
      </c>
      <c r="C25" s="21">
        <v>0</v>
      </c>
      <c r="D25" s="22"/>
      <c r="E25" s="21">
        <v>0</v>
      </c>
      <c r="F25" s="22"/>
      <c r="G25" s="21">
        <v>0</v>
      </c>
      <c r="H25" s="22"/>
      <c r="I25" s="21">
        <v>0</v>
      </c>
      <c r="J25" s="22"/>
      <c r="K25" s="23">
        <v>0</v>
      </c>
      <c r="L25" s="24"/>
      <c r="M25" s="52"/>
    </row>
    <row r="26" spans="1:13" s="7" customFormat="1" ht="15.75" customHeight="1">
      <c r="A26" s="19">
        <v>24</v>
      </c>
      <c r="B26" s="20" t="s">
        <v>29</v>
      </c>
      <c r="C26" s="21">
        <v>0</v>
      </c>
      <c r="D26" s="22"/>
      <c r="E26" s="21">
        <v>0</v>
      </c>
      <c r="F26" s="22"/>
      <c r="G26" s="21">
        <v>0</v>
      </c>
      <c r="H26" s="22"/>
      <c r="I26" s="21">
        <v>0</v>
      </c>
      <c r="J26" s="22"/>
      <c r="K26" s="23">
        <v>0</v>
      </c>
      <c r="L26" s="24"/>
      <c r="M26" s="52"/>
    </row>
    <row r="27" spans="1:13" s="7" customFormat="1" ht="15.75" customHeight="1">
      <c r="A27" s="19">
        <v>25</v>
      </c>
      <c r="B27" s="20" t="s">
        <v>30</v>
      </c>
      <c r="C27" s="21">
        <v>95</v>
      </c>
      <c r="D27" s="22">
        <v>-16.666666666666668</v>
      </c>
      <c r="E27" s="21">
        <v>0</v>
      </c>
      <c r="F27" s="22"/>
      <c r="G27" s="21">
        <v>95</v>
      </c>
      <c r="H27" s="22">
        <v>-16.666666666666668</v>
      </c>
      <c r="I27" s="21">
        <v>108</v>
      </c>
      <c r="J27" s="22">
        <v>11.34020618556701</v>
      </c>
      <c r="K27" s="23">
        <v>203</v>
      </c>
      <c r="L27" s="24">
        <v>-3.7914691943127963</v>
      </c>
      <c r="M27" s="52"/>
    </row>
    <row r="28" spans="1:13" s="7" customFormat="1" ht="15.75" customHeight="1">
      <c r="A28" s="19">
        <v>26</v>
      </c>
      <c r="B28" s="20" t="s">
        <v>31</v>
      </c>
      <c r="C28" s="21">
        <v>331</v>
      </c>
      <c r="D28" s="22">
        <v>-10.054347826086957</v>
      </c>
      <c r="E28" s="21">
        <v>76</v>
      </c>
      <c r="F28" s="22">
        <v>-16.483516483516482</v>
      </c>
      <c r="G28" s="21">
        <v>407</v>
      </c>
      <c r="H28" s="22">
        <v>-11.135371179039302</v>
      </c>
      <c r="I28" s="21">
        <v>7</v>
      </c>
      <c r="J28" s="22">
        <v>0</v>
      </c>
      <c r="K28" s="23">
        <v>414</v>
      </c>
      <c r="L28" s="24">
        <v>-10.96774193548387</v>
      </c>
      <c r="M28" s="52"/>
    </row>
    <row r="29" spans="1:13" s="7" customFormat="1" ht="15.75" customHeight="1">
      <c r="A29" s="19">
        <v>27</v>
      </c>
      <c r="B29" s="20" t="s">
        <v>32</v>
      </c>
      <c r="C29" s="21">
        <v>17</v>
      </c>
      <c r="D29" s="22">
        <v>240</v>
      </c>
      <c r="E29" s="21">
        <v>0</v>
      </c>
      <c r="F29" s="22"/>
      <c r="G29" s="21">
        <v>17</v>
      </c>
      <c r="H29" s="22">
        <v>240</v>
      </c>
      <c r="I29" s="21">
        <v>0</v>
      </c>
      <c r="J29" s="22"/>
      <c r="K29" s="23">
        <v>17</v>
      </c>
      <c r="L29" s="24">
        <v>240</v>
      </c>
      <c r="M29" s="52"/>
    </row>
    <row r="30" spans="1:13" s="7" customFormat="1" ht="15.75" customHeight="1">
      <c r="A30" s="19">
        <v>28</v>
      </c>
      <c r="B30" s="20" t="s">
        <v>33</v>
      </c>
      <c r="C30" s="21">
        <v>31</v>
      </c>
      <c r="D30" s="22">
        <v>-35.416666666666664</v>
      </c>
      <c r="E30" s="21">
        <v>0</v>
      </c>
      <c r="F30" s="22"/>
      <c r="G30" s="21">
        <v>31</v>
      </c>
      <c r="H30" s="22">
        <v>-35.416666666666664</v>
      </c>
      <c r="I30" s="21">
        <v>0</v>
      </c>
      <c r="J30" s="22"/>
      <c r="K30" s="23">
        <v>31</v>
      </c>
      <c r="L30" s="24">
        <v>-35.416666666666664</v>
      </c>
      <c r="M30" s="52"/>
    </row>
    <row r="31" spans="1:13" s="7" customFormat="1" ht="15.75" customHeight="1">
      <c r="A31" s="19">
        <v>29</v>
      </c>
      <c r="B31" s="20" t="s">
        <v>34</v>
      </c>
      <c r="C31" s="21">
        <v>1297</v>
      </c>
      <c r="D31" s="22">
        <v>-5.809731299927378</v>
      </c>
      <c r="E31" s="21">
        <v>0</v>
      </c>
      <c r="F31" s="22"/>
      <c r="G31" s="21">
        <v>1297</v>
      </c>
      <c r="H31" s="22">
        <v>-5.809731299927378</v>
      </c>
      <c r="I31" s="21">
        <v>0</v>
      </c>
      <c r="J31" s="22"/>
      <c r="K31" s="23">
        <v>1297</v>
      </c>
      <c r="L31" s="24">
        <v>-5.809731299927378</v>
      </c>
      <c r="M31" s="52"/>
    </row>
    <row r="32" spans="1:13" s="7" customFormat="1" ht="15.75" customHeight="1">
      <c r="A32" s="19">
        <v>30</v>
      </c>
      <c r="B32" s="20" t="s">
        <v>35</v>
      </c>
      <c r="C32" s="21">
        <v>12898</v>
      </c>
      <c r="D32" s="22">
        <v>29.2255285041579</v>
      </c>
      <c r="E32" s="21">
        <v>0</v>
      </c>
      <c r="F32" s="22"/>
      <c r="G32" s="21">
        <v>12898</v>
      </c>
      <c r="H32" s="22">
        <v>29.2255285041579</v>
      </c>
      <c r="I32" s="21">
        <v>846</v>
      </c>
      <c r="J32" s="22">
        <v>-9.615384615384615</v>
      </c>
      <c r="K32" s="23">
        <v>13744</v>
      </c>
      <c r="L32" s="24">
        <v>25.89539250709902</v>
      </c>
      <c r="M32" s="52"/>
    </row>
    <row r="33" spans="1:13" s="7" customFormat="1" ht="15.75" customHeight="1">
      <c r="A33" s="19">
        <v>31</v>
      </c>
      <c r="B33" s="20" t="s">
        <v>36</v>
      </c>
      <c r="C33" s="21">
        <v>0</v>
      </c>
      <c r="D33" s="22"/>
      <c r="E33" s="21">
        <v>0</v>
      </c>
      <c r="F33" s="22"/>
      <c r="G33" s="21">
        <v>0</v>
      </c>
      <c r="H33" s="22"/>
      <c r="I33" s="21">
        <v>0</v>
      </c>
      <c r="J33" s="22"/>
      <c r="K33" s="23">
        <v>0</v>
      </c>
      <c r="L33" s="24"/>
      <c r="M33" s="52"/>
    </row>
    <row r="34" spans="1:13" s="7" customFormat="1" ht="15.75" customHeight="1">
      <c r="A34" s="19">
        <v>32</v>
      </c>
      <c r="B34" s="20" t="s">
        <v>37</v>
      </c>
      <c r="C34" s="21">
        <v>67</v>
      </c>
      <c r="D34" s="22">
        <v>-40.70796460176991</v>
      </c>
      <c r="E34" s="21">
        <v>406</v>
      </c>
      <c r="F34" s="22">
        <v>12.777777777777779</v>
      </c>
      <c r="G34" s="21">
        <v>473</v>
      </c>
      <c r="H34" s="22">
        <v>0.211864406779661</v>
      </c>
      <c r="I34" s="21">
        <v>0</v>
      </c>
      <c r="J34" s="22">
        <v>-100</v>
      </c>
      <c r="K34" s="23">
        <v>473</v>
      </c>
      <c r="L34" s="24">
        <v>-0.42105263157894735</v>
      </c>
      <c r="M34" s="52"/>
    </row>
    <row r="35" spans="1:13" s="7" customFormat="1" ht="15.75" customHeight="1">
      <c r="A35" s="19">
        <v>33</v>
      </c>
      <c r="B35" s="20" t="s">
        <v>38</v>
      </c>
      <c r="C35" s="21">
        <v>1</v>
      </c>
      <c r="D35" s="22">
        <v>0</v>
      </c>
      <c r="E35" s="21">
        <v>0</v>
      </c>
      <c r="F35" s="22"/>
      <c r="G35" s="21">
        <v>1</v>
      </c>
      <c r="H35" s="22">
        <v>0</v>
      </c>
      <c r="I35" s="21">
        <v>0</v>
      </c>
      <c r="J35" s="22"/>
      <c r="K35" s="23">
        <v>1</v>
      </c>
      <c r="L35" s="24">
        <v>0</v>
      </c>
      <c r="M35" s="52"/>
    </row>
    <row r="36" spans="1:13" s="7" customFormat="1" ht="15.75" customHeight="1">
      <c r="A36" s="19">
        <v>34</v>
      </c>
      <c r="B36" s="20" t="s">
        <v>39</v>
      </c>
      <c r="C36" s="21">
        <v>209</v>
      </c>
      <c r="D36" s="22">
        <v>-17.716535433070867</v>
      </c>
      <c r="E36" s="21">
        <v>0</v>
      </c>
      <c r="F36" s="22"/>
      <c r="G36" s="21">
        <v>209</v>
      </c>
      <c r="H36" s="22">
        <v>-17.716535433070867</v>
      </c>
      <c r="I36" s="21">
        <v>0</v>
      </c>
      <c r="J36" s="22"/>
      <c r="K36" s="23">
        <v>209</v>
      </c>
      <c r="L36" s="24">
        <v>-17.716535433070867</v>
      </c>
      <c r="M36" s="52"/>
    </row>
    <row r="37" spans="1:13" s="7" customFormat="1" ht="15.75" customHeight="1">
      <c r="A37" s="19">
        <v>35</v>
      </c>
      <c r="B37" s="58" t="s">
        <v>40</v>
      </c>
      <c r="C37" s="21">
        <v>7</v>
      </c>
      <c r="D37" s="22">
        <v>-30</v>
      </c>
      <c r="E37" s="21">
        <v>43</v>
      </c>
      <c r="F37" s="22">
        <v>-12.244897959183673</v>
      </c>
      <c r="G37" s="21">
        <v>50</v>
      </c>
      <c r="H37" s="22">
        <v>-15.254237288135593</v>
      </c>
      <c r="I37" s="21">
        <v>0</v>
      </c>
      <c r="J37" s="22"/>
      <c r="K37" s="23">
        <v>50</v>
      </c>
      <c r="L37" s="24">
        <v>-15.254237288135593</v>
      </c>
      <c r="M37" s="52"/>
    </row>
    <row r="38" spans="1:13" s="7" customFormat="1" ht="15.75" customHeight="1">
      <c r="A38" s="19">
        <v>36</v>
      </c>
      <c r="B38" s="20" t="s">
        <v>41</v>
      </c>
      <c r="C38" s="21">
        <v>2073</v>
      </c>
      <c r="D38" s="22">
        <v>9.45089757127772</v>
      </c>
      <c r="E38" s="21">
        <v>778</v>
      </c>
      <c r="F38" s="22">
        <v>103.1331592689295</v>
      </c>
      <c r="G38" s="21">
        <v>2851</v>
      </c>
      <c r="H38" s="22">
        <v>25.20860781730347</v>
      </c>
      <c r="I38" s="21">
        <v>3</v>
      </c>
      <c r="J38" s="22">
        <v>-97.65625</v>
      </c>
      <c r="K38" s="23">
        <v>2855</v>
      </c>
      <c r="L38" s="24">
        <v>18.661679135494598</v>
      </c>
      <c r="M38" s="52"/>
    </row>
    <row r="39" spans="1:13" s="7" customFormat="1" ht="15.75" customHeight="1">
      <c r="A39" s="19">
        <v>37</v>
      </c>
      <c r="B39" s="58" t="s">
        <v>42</v>
      </c>
      <c r="C39" s="21">
        <v>21</v>
      </c>
      <c r="D39" s="22">
        <v>-19.23076923076923</v>
      </c>
      <c r="E39" s="21">
        <v>394</v>
      </c>
      <c r="F39" s="22">
        <v>-10.454545454545455</v>
      </c>
      <c r="G39" s="21">
        <v>415</v>
      </c>
      <c r="H39" s="22">
        <v>-10.944206008583691</v>
      </c>
      <c r="I39" s="21">
        <v>0</v>
      </c>
      <c r="J39" s="22"/>
      <c r="K39" s="23">
        <v>415</v>
      </c>
      <c r="L39" s="24">
        <v>-10.944206008583691</v>
      </c>
      <c r="M39" s="52"/>
    </row>
    <row r="40" spans="1:13" s="7" customFormat="1" ht="15.75" customHeight="1">
      <c r="A40" s="9"/>
      <c r="B40" s="9" t="s">
        <v>0</v>
      </c>
      <c r="C40" s="10">
        <f>SUM(C3:C39)</f>
        <v>61887</v>
      </c>
      <c r="D40" s="24">
        <v>17.33689778738411</v>
      </c>
      <c r="E40" s="10">
        <f>SUM(E3:E39)</f>
        <v>3217</v>
      </c>
      <c r="F40" s="24">
        <v>66.85684647302904</v>
      </c>
      <c r="G40" s="10">
        <f>SUM(G3:G39)</f>
        <v>65104</v>
      </c>
      <c r="H40" s="24">
        <v>19.08977829809029</v>
      </c>
      <c r="I40" s="10">
        <f>SUM(I3:I39)</f>
        <v>5905</v>
      </c>
      <c r="J40" s="24">
        <v>-10.867924528301886</v>
      </c>
      <c r="K40" s="10">
        <f>SUM(K3:K39)</f>
        <v>71010</v>
      </c>
      <c r="L40" s="24">
        <v>15.851469964433711</v>
      </c>
      <c r="M40" s="52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2005-02-02T12:00:08Z</cp:lastPrinted>
  <dcterms:created xsi:type="dcterms:W3CDTF">1998-03-31T18:19:24Z</dcterms:created>
  <dcterms:modified xsi:type="dcterms:W3CDTF">2023-05-12T07:43:03Z</dcterms:modified>
  <cp:category/>
  <cp:version/>
  <cp:contentType/>
  <cp:contentStatus/>
</cp:coreProperties>
</file>