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<sst xmlns="http://schemas.openxmlformats.org/spreadsheetml/2006/main" count="910" uniqueCount="78">
  <si>
    <t>TOTALI</t>
  </si>
  <si>
    <t>Gennaio - Marzo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</si>
  <si>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</si>
  <si>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</si>
  <si>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</si>
  <si>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</si>
  <si>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</si>
  <si>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</si>
  <si>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</si>
  <si>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</si>
  <si>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</si>
  <si>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</si>
  <si>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</si>
  <si>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</si>
  <si>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</si>
  <si>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</si>
  <si>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</si>
  <si>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</si>
  <si>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</si>
  <si>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</si>
  <si>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</si>
  <si>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</si>
  <si>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</si>
  <si>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</si>
  <si>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</si>
  <si>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</si>
  <si>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</si>
  <si>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</si>
  <si>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</si>
  <si>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</si>
  <si>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</si>
  <si>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</si>
  <si>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</si>
  <si>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</si>
  <si>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</si>
  <si>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</si>
  <si>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</si>
  <si>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</si>
  <si>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</si>
  <si>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</si>
  <si>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</si>
  <si>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</si>
  <si>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</si>
  <si>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</si>
  <si>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</si>
  <si>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</si>
  <si>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</si>
  <si>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</si>
  <si>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</si>
  <si>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</si>
  <si>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</si>
  <si>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</si>
  <si>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</si>
  <si>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</si>
  <si>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</si>
  <si>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</si>
  <si>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</si>
  <si>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</si>
  <si>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</si>
  <si>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2010 (su base2009)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</si>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</sst>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2762</v>
      </c>
      <c r="D3" s="26">
        <v>3.8345864661654137</v>
      </c>
      <c r="E3" s="25">
        <v>224315</v>
      </c>
      <c r="F3" s="26">
        <v>7.3441866697293365</v>
      </c>
      <c r="G3" s="25">
        <v>319</v>
      </c>
      <c r="H3" s="26">
        <v>-26.32794457274827</v>
      </c>
      <c r="I3" s="62"/>
    </row>
    <row r="4" spans="1:9" s="22" customFormat="1" ht="15.75" customHeight="1">
      <c r="A4" s="23">
        <v>2</v>
      </c>
      <c r="B4" s="24" t="s">
        <v>8</v>
      </c>
      <c r="C4" s="25">
        <v>3184</v>
      </c>
      <c r="D4" s="26">
        <v>16.886930983847282</v>
      </c>
      <c r="E4" s="25">
        <v>86904</v>
      </c>
      <c r="F4" s="26">
        <v>14.576521463980592</v>
      </c>
      <c r="G4" s="25">
        <v>1453</v>
      </c>
      <c r="H4" s="26">
        <v>3.49002849002849</v>
      </c>
      <c r="I4" s="62"/>
    </row>
    <row r="5" spans="1:9" s="22" customFormat="1" ht="15.75" customHeight="1">
      <c r="A5" s="23">
        <v>3</v>
      </c>
      <c r="B5" s="24" t="s">
        <v>9</v>
      </c>
      <c r="C5" s="25">
        <v>7464</v>
      </c>
      <c r="D5" s="26">
        <v>9.090909090909092</v>
      </c>
      <c r="E5" s="25">
        <v>658479</v>
      </c>
      <c r="F5" s="26">
        <v>27.87291143960167</v>
      </c>
      <c r="G5" s="25">
        <v>576</v>
      </c>
      <c r="H5" s="26">
        <v>-4.635761589403973</v>
      </c>
      <c r="I5" s="62"/>
    </row>
    <row r="6" spans="1:9" s="22" customFormat="1" ht="15.75" customHeight="1">
      <c r="A6" s="23">
        <v>4</v>
      </c>
      <c r="B6" s="24" t="s">
        <v>10</v>
      </c>
      <c r="C6" s="25">
        <v>15640</v>
      </c>
      <c r="D6" s="26">
        <v>5.947703563202818</v>
      </c>
      <c r="E6" s="25">
        <v>1625397</v>
      </c>
      <c r="F6" s="26">
        <v>14.039499246821531</v>
      </c>
      <c r="G6" s="25">
        <v>25195</v>
      </c>
      <c r="H6" s="26">
        <v>4.992290703004542</v>
      </c>
      <c r="I6" s="62"/>
    </row>
    <row r="7" spans="1:9" s="22" customFormat="1" ht="15.75" customHeight="1">
      <c r="A7" s="23">
        <v>5</v>
      </c>
      <c r="B7" s="24" t="s">
        <v>11</v>
      </c>
      <c r="C7" s="25">
        <v>15255</v>
      </c>
      <c r="D7" s="26">
        <v>14.613072877535688</v>
      </c>
      <c r="E7" s="25">
        <v>1086296</v>
      </c>
      <c r="F7" s="26">
        <v>29.184539658717522</v>
      </c>
      <c r="G7" s="25">
        <v>9161</v>
      </c>
      <c r="H7" s="26">
        <v>41.54820766378245</v>
      </c>
      <c r="I7" s="62"/>
    </row>
    <row r="8" spans="1:9" s="22" customFormat="1" ht="15.75" customHeight="1">
      <c r="A8" s="23">
        <v>6</v>
      </c>
      <c r="B8" s="24" t="s">
        <v>12</v>
      </c>
      <c r="C8" s="25">
        <v>2909</v>
      </c>
      <c r="D8" s="26">
        <v>-10.82158185162477</v>
      </c>
      <c r="E8" s="25">
        <v>15721</v>
      </c>
      <c r="F8" s="26">
        <v>12.292857142857143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2494</v>
      </c>
      <c r="D9" s="26">
        <v>-1.2277227722772277</v>
      </c>
      <c r="E9" s="25">
        <v>50012</v>
      </c>
      <c r="F9" s="26">
        <v>11.683787405091559</v>
      </c>
      <c r="G9" s="25">
        <v>8462</v>
      </c>
      <c r="H9" s="26">
        <v>-8.765498652291106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2697</v>
      </c>
      <c r="D10" s="26">
        <v>11.170651277823579</v>
      </c>
      <c r="E10" s="25">
        <v>265802</v>
      </c>
      <c r="F10" s="26">
        <v>39.94366493800511</v>
      </c>
      <c r="G10" s="25">
        <v>53</v>
      </c>
      <c r="H10" s="26">
        <v>96.29629629629629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7941</v>
      </c>
      <c r="D11" s="26">
        <v>5.542264752791069</v>
      </c>
      <c r="E11" s="25">
        <v>613097</v>
      </c>
      <c r="F11" s="26">
        <v>17.923225468925512</v>
      </c>
      <c r="G11" s="25">
        <v>900</v>
      </c>
      <c r="H11" s="26">
        <v>-13.461538461538462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11463</v>
      </c>
      <c r="D12" s="26">
        <v>2.568002863278454</v>
      </c>
      <c r="E12" s="25">
        <v>1162138</v>
      </c>
      <c r="F12" s="26">
        <v>10.121441377245281</v>
      </c>
      <c r="G12" s="25">
        <v>2184</v>
      </c>
      <c r="H12" s="26">
        <v>4.0991420400381315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632</v>
      </c>
      <c r="D13" s="26">
        <v>19.696969696969695</v>
      </c>
      <c r="E13" s="25">
        <v>22285</v>
      </c>
      <c r="F13" s="26">
        <v>760.7570490536887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1129</v>
      </c>
      <c r="D14" s="26">
        <v>-16.617429837518465</v>
      </c>
      <c r="E14" s="25">
        <v>33830</v>
      </c>
      <c r="F14" s="26">
        <v>52.69001624842029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6877</v>
      </c>
      <c r="D15" s="26">
        <v>3.584877240548275</v>
      </c>
      <c r="E15" s="25">
        <v>353432</v>
      </c>
      <c r="F15" s="26">
        <v>4.601579240212617</v>
      </c>
      <c r="G15" s="25">
        <v>150</v>
      </c>
      <c r="H15" s="26">
        <v>-46.996466431095406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1208</v>
      </c>
      <c r="D16" s="26">
        <v>-11.566617862371888</v>
      </c>
      <c r="E16" s="25">
        <v>14441</v>
      </c>
      <c r="F16" s="26">
        <v>-14.736966404912323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1530</v>
      </c>
      <c r="D17" s="26">
        <v>27.18204488778055</v>
      </c>
      <c r="E17" s="25">
        <v>101015</v>
      </c>
      <c r="F17" s="26">
        <v>41.236262968037806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5072</v>
      </c>
      <c r="D18" s="26">
        <v>6.398153975246486</v>
      </c>
      <c r="E18" s="25">
        <v>240763</v>
      </c>
      <c r="F18" s="26">
        <v>13.071431925985065</v>
      </c>
      <c r="G18" s="25">
        <v>1193</v>
      </c>
      <c r="H18" s="26">
        <v>-4.636290967226219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3338</v>
      </c>
      <c r="D19" s="26">
        <v>25.772418990203466</v>
      </c>
      <c r="E19" s="25">
        <v>311816</v>
      </c>
      <c r="F19" s="26">
        <v>28.28766559697194</v>
      </c>
      <c r="G19" s="25">
        <v>474</v>
      </c>
      <c r="H19" s="26">
        <v>-9.885931558935361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28418</v>
      </c>
      <c r="D20" s="26">
        <v>-3.323694505868345</v>
      </c>
      <c r="E20" s="25">
        <v>1802988</v>
      </c>
      <c r="F20" s="26">
        <v>-0.6467099129123768</v>
      </c>
      <c r="G20" s="25">
        <v>4465</v>
      </c>
      <c r="H20" s="26">
        <v>3.8372093023255816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44022</v>
      </c>
      <c r="D21" s="26">
        <v>3.224142378127418</v>
      </c>
      <c r="E21" s="25">
        <v>4048841</v>
      </c>
      <c r="F21" s="26">
        <v>9.013324703109438</v>
      </c>
      <c r="G21" s="25">
        <v>99992</v>
      </c>
      <c r="H21" s="26">
        <v>37.98280596685388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12518</v>
      </c>
      <c r="D22" s="26">
        <v>-2.5760759592186164</v>
      </c>
      <c r="E22" s="25">
        <v>1010513</v>
      </c>
      <c r="F22" s="26">
        <v>7.457371183079271</v>
      </c>
      <c r="G22" s="25">
        <v>1437</v>
      </c>
      <c r="H22" s="26">
        <v>2.1321961620469083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2228</v>
      </c>
      <c r="D23" s="26">
        <v>-15.701853953840333</v>
      </c>
      <c r="E23" s="25">
        <v>141449</v>
      </c>
      <c r="F23" s="26">
        <v>-13.24329463141173</v>
      </c>
      <c r="G23" s="25">
        <v>40</v>
      </c>
      <c r="H23" s="26">
        <v>33.333333333333336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9820</v>
      </c>
      <c r="D24" s="26">
        <v>-9.742647058823529</v>
      </c>
      <c r="E24" s="25">
        <v>802315</v>
      </c>
      <c r="F24" s="26">
        <v>-0.6147820205678837</v>
      </c>
      <c r="G24" s="25">
        <v>721</v>
      </c>
      <c r="H24" s="26">
        <v>-21.885157096424702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2116</v>
      </c>
      <c r="D25" s="26">
        <v>-1.4438751746623195</v>
      </c>
      <c r="E25" s="25">
        <v>60187</v>
      </c>
      <c r="F25" s="26">
        <v>12.459126665296436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840</v>
      </c>
      <c r="D26" s="26">
        <v>-29.41176470588235</v>
      </c>
      <c r="E26" s="25">
        <v>18068</v>
      </c>
      <c r="F26" s="26">
        <v>2.3856746189153966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1711</v>
      </c>
      <c r="D27" s="26">
        <v>-7.9612694997310385</v>
      </c>
      <c r="E27" s="25">
        <v>88248</v>
      </c>
      <c r="F27" s="26">
        <v>59.863773051701024</v>
      </c>
      <c r="G27" s="25">
        <v>579</v>
      </c>
      <c r="H27" s="26">
        <v>-4.769736842105263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7024</v>
      </c>
      <c r="D28" s="26">
        <v>-6.28418945963976</v>
      </c>
      <c r="E28" s="25">
        <v>646980</v>
      </c>
      <c r="F28" s="26">
        <v>-4.992664972047596</v>
      </c>
      <c r="G28" s="25">
        <v>1787</v>
      </c>
      <c r="H28" s="26">
        <v>26.827537260468418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1774</v>
      </c>
      <c r="D29" s="26">
        <v>10.323383084577115</v>
      </c>
      <c r="E29" s="25">
        <v>96264</v>
      </c>
      <c r="F29" s="26">
        <v>-8.38543897216274</v>
      </c>
      <c r="G29" s="25">
        <v>51</v>
      </c>
      <c r="H29" s="26">
        <v>183.33333333333334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1432</v>
      </c>
      <c r="D30" s="26">
        <v>28.545780969479353</v>
      </c>
      <c r="E30" s="25">
        <v>56687</v>
      </c>
      <c r="F30" s="26">
        <v>55.78059303635714</v>
      </c>
      <c r="G30" s="25">
        <v>84</v>
      </c>
      <c r="H30" s="26">
        <v>-79.66101694915254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12890</v>
      </c>
      <c r="D31" s="26">
        <v>0.9950638564600799</v>
      </c>
      <c r="E31" s="25">
        <v>1061451</v>
      </c>
      <c r="F31" s="26">
        <v>0.8875472501527878</v>
      </c>
      <c r="G31" s="25">
        <v>4194</v>
      </c>
      <c r="H31" s="26">
        <v>3.914767096134787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74274</v>
      </c>
      <c r="D32" s="26">
        <v>-1.6186288015259087</v>
      </c>
      <c r="E32" s="25">
        <v>7279817</v>
      </c>
      <c r="F32" s="26">
        <v>8.489712219333562</v>
      </c>
      <c r="G32" s="25">
        <v>37460</v>
      </c>
      <c r="H32" s="26">
        <v>30.718498098195905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363</v>
      </c>
      <c r="D33" s="26">
        <v>-34.5945945945946</v>
      </c>
      <c r="E33" s="25">
        <v>592</v>
      </c>
      <c r="F33" s="26">
        <v>-41.559723593287266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13284</v>
      </c>
      <c r="D34" s="26">
        <v>-13.941435605079036</v>
      </c>
      <c r="E34" s="25">
        <v>861291</v>
      </c>
      <c r="F34" s="26">
        <v>4.568754097564529</v>
      </c>
      <c r="G34" s="25">
        <v>1973</v>
      </c>
      <c r="H34" s="26">
        <v>18.28537170263789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2689</v>
      </c>
      <c r="D35" s="26">
        <v>102.02854996243425</v>
      </c>
      <c r="E35" s="25">
        <v>246327</v>
      </c>
      <c r="F35" s="26">
        <v>113.06167991488846</v>
      </c>
      <c r="G35" s="25">
        <v>4</v>
      </c>
      <c r="H35" s="26">
        <v>33.333333333333336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4351</v>
      </c>
      <c r="D36" s="26">
        <v>15.258278145695364</v>
      </c>
      <c r="E36" s="25">
        <v>402645</v>
      </c>
      <c r="F36" s="26">
        <v>27.439468270295933</v>
      </c>
      <c r="G36" s="25">
        <v>592</v>
      </c>
      <c r="H36" s="26">
        <v>-10.977443609022556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3100</v>
      </c>
      <c r="D37" s="26">
        <v>-13.697104677060134</v>
      </c>
      <c r="E37" s="25">
        <v>134197</v>
      </c>
      <c r="F37" s="26">
        <v>-2.2065950081982146</v>
      </c>
      <c r="G37" s="25">
        <v>154</v>
      </c>
      <c r="H37" s="26">
        <v>-40.76923076923077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15658</v>
      </c>
      <c r="D38" s="26">
        <v>-3.0704469481243035</v>
      </c>
      <c r="E38" s="25">
        <v>1299366</v>
      </c>
      <c r="F38" s="26">
        <v>4.111193728486542</v>
      </c>
      <c r="G38" s="25">
        <v>8538</v>
      </c>
      <c r="H38" s="26">
        <v>20.372197941632596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7704</v>
      </c>
      <c r="D39" s="26">
        <v>-5.111466929424806</v>
      </c>
      <c r="E39" s="25">
        <v>557117</v>
      </c>
      <c r="F39" s="26">
        <v>0.6303883300489319</v>
      </c>
      <c r="G39" s="25">
        <v>1326</v>
      </c>
      <c r="H39" s="26">
        <v>-24.358243011979464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337811</v>
      </c>
      <c r="D40" s="27">
        <v>0.3091130445110907</v>
      </c>
      <c r="E40" s="12">
        <f>SUM(E3:E39)</f>
        <v>27481086</v>
      </c>
      <c r="F40" s="27">
        <v>9.30048742193209</v>
      </c>
      <c r="G40" s="12">
        <f>SUM(G3:G39)</f>
        <v>213517</v>
      </c>
      <c r="H40" s="27">
        <v>23.33468114602588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Marzo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2264</v>
      </c>
      <c r="D3" s="48">
        <v>9.689922480620154</v>
      </c>
      <c r="E3" s="47">
        <v>426</v>
      </c>
      <c r="F3" s="48">
        <v>-10.126582278481013</v>
      </c>
      <c r="G3" s="56">
        <v>410</v>
      </c>
      <c r="H3" s="48">
        <v>-10.869565217391305</v>
      </c>
      <c r="I3" s="47">
        <v>2690</v>
      </c>
      <c r="J3" s="48">
        <v>5.98896769109535</v>
      </c>
      <c r="K3" s="47">
        <v>72</v>
      </c>
      <c r="L3" s="48">
        <v>-40.98360655737705</v>
      </c>
      <c r="M3" s="49">
        <v>2762</v>
      </c>
      <c r="N3" s="50">
        <v>3.8345864661654137</v>
      </c>
      <c r="O3" s="61"/>
    </row>
    <row r="4" spans="1:15" s="8" customFormat="1" ht="15.75" customHeight="1">
      <c r="A4" s="30">
        <v>2</v>
      </c>
      <c r="B4" s="40" t="s">
        <v>8</v>
      </c>
      <c r="C4" s="47">
        <v>818</v>
      </c>
      <c r="D4" s="48">
        <v>2.6348808030112925</v>
      </c>
      <c r="E4" s="47">
        <v>1214</v>
      </c>
      <c r="F4" s="48">
        <v>13.246268656716419</v>
      </c>
      <c r="G4" s="56">
        <v>976</v>
      </c>
      <c r="H4" s="48">
        <v>18.159806295399516</v>
      </c>
      <c r="I4" s="47">
        <v>2032</v>
      </c>
      <c r="J4" s="48">
        <v>8.721241305510969</v>
      </c>
      <c r="K4" s="47">
        <v>1152</v>
      </c>
      <c r="L4" s="48">
        <v>34.73684210526316</v>
      </c>
      <c r="M4" s="49">
        <v>3184</v>
      </c>
      <c r="N4" s="50">
        <v>16.886930983847282</v>
      </c>
      <c r="O4" s="61"/>
    </row>
    <row r="5" spans="1:15" s="8" customFormat="1" ht="15.75" customHeight="1">
      <c r="A5" s="30">
        <v>3</v>
      </c>
      <c r="B5" s="40" t="s">
        <v>9</v>
      </c>
      <c r="C5" s="47">
        <v>5628</v>
      </c>
      <c r="D5" s="48">
        <v>16.449410304158906</v>
      </c>
      <c r="E5" s="47">
        <v>1397</v>
      </c>
      <c r="F5" s="48">
        <v>-3.7215713301171607</v>
      </c>
      <c r="G5" s="56">
        <v>1085</v>
      </c>
      <c r="H5" s="48">
        <v>-4.6572934973637965</v>
      </c>
      <c r="I5" s="47">
        <v>7025</v>
      </c>
      <c r="J5" s="48">
        <v>11.791852323360917</v>
      </c>
      <c r="K5" s="47">
        <v>439</v>
      </c>
      <c r="L5" s="48">
        <v>-21.32616487455197</v>
      </c>
      <c r="M5" s="49">
        <v>7464</v>
      </c>
      <c r="N5" s="50">
        <v>9.090909090909092</v>
      </c>
      <c r="O5" s="61"/>
    </row>
    <row r="6" spans="1:15" s="8" customFormat="1" ht="15.75" customHeight="1">
      <c r="A6" s="30">
        <v>4</v>
      </c>
      <c r="B6" s="40" t="s">
        <v>10</v>
      </c>
      <c r="C6" s="47">
        <v>4357</v>
      </c>
      <c r="D6" s="48">
        <v>23.183488832343794</v>
      </c>
      <c r="E6" s="47">
        <v>10760</v>
      </c>
      <c r="F6" s="48">
        <v>0.018590816136828406</v>
      </c>
      <c r="G6" s="56">
        <v>9288</v>
      </c>
      <c r="H6" s="48">
        <v>-3.56141625999377</v>
      </c>
      <c r="I6" s="47">
        <v>15117</v>
      </c>
      <c r="J6" s="48">
        <v>5.750262329485834</v>
      </c>
      <c r="K6" s="47">
        <v>523</v>
      </c>
      <c r="L6" s="48">
        <v>11.991434689507495</v>
      </c>
      <c r="M6" s="49">
        <v>15640</v>
      </c>
      <c r="N6" s="50">
        <v>5.947703563202818</v>
      </c>
      <c r="O6" s="61"/>
    </row>
    <row r="7" spans="1:15" s="8" customFormat="1" ht="15.75" customHeight="1">
      <c r="A7" s="30">
        <v>5</v>
      </c>
      <c r="B7" s="40" t="s">
        <v>11</v>
      </c>
      <c r="C7" s="47">
        <v>4179</v>
      </c>
      <c r="D7" s="48">
        <v>28.90191239975324</v>
      </c>
      <c r="E7" s="47">
        <v>10094</v>
      </c>
      <c r="F7" s="48">
        <v>9.645883119704541</v>
      </c>
      <c r="G7" s="56">
        <v>0</v>
      </c>
      <c r="H7" s="48"/>
      <c r="I7" s="47">
        <v>14273</v>
      </c>
      <c r="J7" s="48">
        <v>14.66098971722365</v>
      </c>
      <c r="K7" s="47">
        <v>982</v>
      </c>
      <c r="L7" s="48">
        <v>13.921113689095128</v>
      </c>
      <c r="M7" s="49">
        <v>15255</v>
      </c>
      <c r="N7" s="50">
        <v>14.613072877535688</v>
      </c>
      <c r="O7" s="61"/>
    </row>
    <row r="8" spans="1:15" s="8" customFormat="1" ht="15.75" customHeight="1">
      <c r="A8" s="30">
        <v>6</v>
      </c>
      <c r="B8" s="40" t="s">
        <v>12</v>
      </c>
      <c r="C8" s="47">
        <v>598</v>
      </c>
      <c r="D8" s="48">
        <v>0</v>
      </c>
      <c r="E8" s="47">
        <v>27</v>
      </c>
      <c r="F8" s="48">
        <v>-28.94736842105263</v>
      </c>
      <c r="G8" s="56">
        <v>25</v>
      </c>
      <c r="H8" s="48">
        <v>-34.21052631578947</v>
      </c>
      <c r="I8" s="47">
        <v>625</v>
      </c>
      <c r="J8" s="48">
        <v>-1.729559748427673</v>
      </c>
      <c r="K8" s="47">
        <v>2284</v>
      </c>
      <c r="L8" s="48">
        <v>-13.023610053313023</v>
      </c>
      <c r="M8" s="49">
        <v>2909</v>
      </c>
      <c r="N8" s="50">
        <v>-10.82158185162477</v>
      </c>
      <c r="O8" s="61"/>
    </row>
    <row r="9" spans="1:15" s="8" customFormat="1" ht="15.75" customHeight="1">
      <c r="A9" s="30">
        <v>7</v>
      </c>
      <c r="B9" s="40" t="s">
        <v>13</v>
      </c>
      <c r="C9" s="47">
        <v>1398</v>
      </c>
      <c r="D9" s="48">
        <v>9.133489461358314</v>
      </c>
      <c r="E9" s="47">
        <v>250</v>
      </c>
      <c r="F9" s="48">
        <v>-36.70886075949367</v>
      </c>
      <c r="G9" s="56">
        <v>189</v>
      </c>
      <c r="H9" s="48">
        <v>-35.932203389830505</v>
      </c>
      <c r="I9" s="47">
        <v>1648</v>
      </c>
      <c r="J9" s="48">
        <v>-1.6706443914081146</v>
      </c>
      <c r="K9" s="47">
        <v>846</v>
      </c>
      <c r="L9" s="48">
        <v>-0.35335689045936397</v>
      </c>
      <c r="M9" s="49">
        <v>2494</v>
      </c>
      <c r="N9" s="50">
        <v>-1.2277227722772277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2241</v>
      </c>
      <c r="D10" s="48">
        <v>8.313194780086999</v>
      </c>
      <c r="E10" s="47">
        <v>243</v>
      </c>
      <c r="F10" s="48">
        <v>27.225130890052355</v>
      </c>
      <c r="G10" s="56">
        <v>232</v>
      </c>
      <c r="H10" s="48">
        <v>125.24271844660194</v>
      </c>
      <c r="I10" s="47">
        <v>2484</v>
      </c>
      <c r="J10" s="48">
        <v>9.91150442477876</v>
      </c>
      <c r="K10" s="47">
        <v>213</v>
      </c>
      <c r="L10" s="48">
        <v>28.313253012048193</v>
      </c>
      <c r="M10" s="49">
        <v>2697</v>
      </c>
      <c r="N10" s="50">
        <v>11.170651277823579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5974</v>
      </c>
      <c r="D11" s="48">
        <v>4.2582897033158815</v>
      </c>
      <c r="E11" s="47">
        <v>1056</v>
      </c>
      <c r="F11" s="48">
        <v>42.895805142083894</v>
      </c>
      <c r="G11" s="56">
        <v>999</v>
      </c>
      <c r="H11" s="48">
        <v>43.94812680115274</v>
      </c>
      <c r="I11" s="47">
        <v>7030</v>
      </c>
      <c r="J11" s="48">
        <v>8.672128613386922</v>
      </c>
      <c r="K11" s="47">
        <v>911</v>
      </c>
      <c r="L11" s="48">
        <v>-13.649289099526067</v>
      </c>
      <c r="M11" s="49">
        <v>7941</v>
      </c>
      <c r="N11" s="50">
        <v>5.542264752791069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9853</v>
      </c>
      <c r="D12" s="48">
        <v>1.0564102564102564</v>
      </c>
      <c r="E12" s="47">
        <v>1399</v>
      </c>
      <c r="F12" s="48">
        <v>16.099585062240664</v>
      </c>
      <c r="G12" s="56">
        <v>1228</v>
      </c>
      <c r="H12" s="48">
        <v>13.388734995383194</v>
      </c>
      <c r="I12" s="47">
        <v>11252</v>
      </c>
      <c r="J12" s="48">
        <v>2.7110908261068007</v>
      </c>
      <c r="K12" s="47">
        <v>211</v>
      </c>
      <c r="L12" s="48">
        <v>-4.524886877828054</v>
      </c>
      <c r="M12" s="49">
        <v>11463</v>
      </c>
      <c r="N12" s="50">
        <v>2.568002863278454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586</v>
      </c>
      <c r="D13" s="48">
        <v>3155.5555555555557</v>
      </c>
      <c r="E13" s="47">
        <v>0</v>
      </c>
      <c r="F13" s="48"/>
      <c r="G13" s="56">
        <v>0</v>
      </c>
      <c r="H13" s="48"/>
      <c r="I13" s="47">
        <v>586</v>
      </c>
      <c r="J13" s="48">
        <v>3155.5555555555557</v>
      </c>
      <c r="K13" s="47">
        <v>46</v>
      </c>
      <c r="L13" s="48">
        <v>-90.98039215686275</v>
      </c>
      <c r="M13" s="49">
        <v>632</v>
      </c>
      <c r="N13" s="50">
        <v>19.696969696969695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112</v>
      </c>
      <c r="D14" s="48">
        <v>600</v>
      </c>
      <c r="E14" s="47">
        <v>271</v>
      </c>
      <c r="F14" s="48">
        <v>7.5396825396825395</v>
      </c>
      <c r="G14" s="56">
        <v>236</v>
      </c>
      <c r="H14" s="48">
        <v>8.256880733944953</v>
      </c>
      <c r="I14" s="47">
        <v>383</v>
      </c>
      <c r="J14" s="48">
        <v>42.91044776119403</v>
      </c>
      <c r="K14" s="47">
        <v>746</v>
      </c>
      <c r="L14" s="48">
        <v>-31.30755064456722</v>
      </c>
      <c r="M14" s="49">
        <v>1129</v>
      </c>
      <c r="N14" s="50">
        <v>-16.617429837518465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868</v>
      </c>
      <c r="D15" s="48">
        <v>-17.25452812202097</v>
      </c>
      <c r="E15" s="47">
        <v>4492</v>
      </c>
      <c r="F15" s="48">
        <v>-1.964207769532955</v>
      </c>
      <c r="G15" s="56">
        <v>3848</v>
      </c>
      <c r="H15" s="48">
        <v>-1.3333333333333333</v>
      </c>
      <c r="I15" s="47">
        <v>5360</v>
      </c>
      <c r="J15" s="48">
        <v>-4.812644290534541</v>
      </c>
      <c r="K15" s="47">
        <v>1517</v>
      </c>
      <c r="L15" s="48">
        <v>50.49603174603175</v>
      </c>
      <c r="M15" s="49">
        <v>6877</v>
      </c>
      <c r="N15" s="50">
        <v>3.584877240548275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932</v>
      </c>
      <c r="D16" s="48">
        <v>-3.71900826446281</v>
      </c>
      <c r="E16" s="47">
        <v>28</v>
      </c>
      <c r="F16" s="48">
        <v>250</v>
      </c>
      <c r="G16" s="56">
        <v>27</v>
      </c>
      <c r="H16" s="48">
        <v>2600</v>
      </c>
      <c r="I16" s="47">
        <v>960</v>
      </c>
      <c r="J16" s="48">
        <v>-1.639344262295082</v>
      </c>
      <c r="K16" s="47">
        <v>248</v>
      </c>
      <c r="L16" s="48">
        <v>-36.41025641025641</v>
      </c>
      <c r="M16" s="49">
        <v>1208</v>
      </c>
      <c r="N16" s="50">
        <v>-11.566617862371888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625</v>
      </c>
      <c r="D17" s="48">
        <v>12.208258527827649</v>
      </c>
      <c r="E17" s="47">
        <v>561</v>
      </c>
      <c r="F17" s="48">
        <v>156.16438356164383</v>
      </c>
      <c r="G17" s="56">
        <v>404</v>
      </c>
      <c r="H17" s="48">
        <v>477.14285714285717</v>
      </c>
      <c r="I17" s="47">
        <v>1186</v>
      </c>
      <c r="J17" s="48">
        <v>52.83505154639175</v>
      </c>
      <c r="K17" s="47">
        <v>344</v>
      </c>
      <c r="L17" s="48">
        <v>-19.437939110070257</v>
      </c>
      <c r="M17" s="49">
        <v>1530</v>
      </c>
      <c r="N17" s="50">
        <v>27.18204488778055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2220</v>
      </c>
      <c r="D18" s="48">
        <v>21.179039301310045</v>
      </c>
      <c r="E18" s="47">
        <v>1496</v>
      </c>
      <c r="F18" s="48">
        <v>-4.713375796178344</v>
      </c>
      <c r="G18" s="56">
        <v>1399</v>
      </c>
      <c r="H18" s="48">
        <v>-5.727762803234501</v>
      </c>
      <c r="I18" s="47">
        <v>3716</v>
      </c>
      <c r="J18" s="48">
        <v>9.229864785420341</v>
      </c>
      <c r="K18" s="47">
        <v>1356</v>
      </c>
      <c r="L18" s="48">
        <v>-0.6593406593406593</v>
      </c>
      <c r="M18" s="49">
        <v>5072</v>
      </c>
      <c r="N18" s="50">
        <v>6.398153975246486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3062</v>
      </c>
      <c r="D19" s="48">
        <v>31.982758620689655</v>
      </c>
      <c r="E19" s="47">
        <v>30</v>
      </c>
      <c r="F19" s="48">
        <v>-81.92771084337349</v>
      </c>
      <c r="G19" s="56">
        <v>20</v>
      </c>
      <c r="H19" s="48">
        <v>-87.5</v>
      </c>
      <c r="I19" s="47">
        <v>3092</v>
      </c>
      <c r="J19" s="48">
        <v>24.376508447304907</v>
      </c>
      <c r="K19" s="47">
        <v>246</v>
      </c>
      <c r="L19" s="48">
        <v>46.42857142857143</v>
      </c>
      <c r="M19" s="49">
        <v>3338</v>
      </c>
      <c r="N19" s="50">
        <v>25.772418990203466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14504</v>
      </c>
      <c r="D20" s="48">
        <v>-10.336300692383778</v>
      </c>
      <c r="E20" s="47">
        <v>7883</v>
      </c>
      <c r="F20" s="48">
        <v>10.359792804143916</v>
      </c>
      <c r="G20" s="56">
        <v>7877</v>
      </c>
      <c r="H20" s="48">
        <v>10.291234948193782</v>
      </c>
      <c r="I20" s="47">
        <v>22387</v>
      </c>
      <c r="J20" s="48">
        <v>-3.9967408550967023</v>
      </c>
      <c r="K20" s="47">
        <v>6031</v>
      </c>
      <c r="L20" s="48">
        <v>-0.7406188281764319</v>
      </c>
      <c r="M20" s="49">
        <v>28418</v>
      </c>
      <c r="N20" s="50">
        <v>-3.323694505868345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7374</v>
      </c>
      <c r="D21" s="48">
        <v>4.196693514200932</v>
      </c>
      <c r="E21" s="47">
        <v>35785</v>
      </c>
      <c r="F21" s="48">
        <v>3.457746682471306</v>
      </c>
      <c r="G21" s="56">
        <v>25325</v>
      </c>
      <c r="H21" s="48">
        <v>7.5097639667176095</v>
      </c>
      <c r="I21" s="47">
        <v>43159</v>
      </c>
      <c r="J21" s="48">
        <v>3.583257332117314</v>
      </c>
      <c r="K21" s="47">
        <v>863</v>
      </c>
      <c r="L21" s="48">
        <v>-12.028542303771662</v>
      </c>
      <c r="M21" s="49">
        <v>44022</v>
      </c>
      <c r="N21" s="50">
        <v>3.224142378127418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8248</v>
      </c>
      <c r="D22" s="48">
        <v>-6.686276728136667</v>
      </c>
      <c r="E22" s="47">
        <v>3410</v>
      </c>
      <c r="F22" s="48">
        <v>9.611057537769206</v>
      </c>
      <c r="G22" s="56">
        <v>2920</v>
      </c>
      <c r="H22" s="48">
        <v>8.509847640282423</v>
      </c>
      <c r="I22" s="47">
        <v>11658</v>
      </c>
      <c r="J22" s="48">
        <v>-2.4435146443514646</v>
      </c>
      <c r="K22" s="47">
        <v>860</v>
      </c>
      <c r="L22" s="48">
        <v>-4.338153503893214</v>
      </c>
      <c r="M22" s="49">
        <v>12518</v>
      </c>
      <c r="N22" s="50">
        <v>-2.5760759592186164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1624</v>
      </c>
      <c r="D23" s="48">
        <v>-5.3061224489795915</v>
      </c>
      <c r="E23" s="47">
        <v>230</v>
      </c>
      <c r="F23" s="48">
        <v>-10.852713178294573</v>
      </c>
      <c r="G23" s="56">
        <v>227</v>
      </c>
      <c r="H23" s="48">
        <v>-9.920634920634921</v>
      </c>
      <c r="I23" s="47">
        <v>1854</v>
      </c>
      <c r="J23" s="48">
        <v>-6.031424227065383</v>
      </c>
      <c r="K23" s="47">
        <v>374</v>
      </c>
      <c r="L23" s="48">
        <v>-44.17910447761194</v>
      </c>
      <c r="M23" s="49">
        <v>2228</v>
      </c>
      <c r="N23" s="50">
        <v>-15.701853953840333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8929</v>
      </c>
      <c r="D24" s="48">
        <v>-9.09183465689269</v>
      </c>
      <c r="E24" s="47">
        <v>556</v>
      </c>
      <c r="F24" s="48">
        <v>-16.64167916041979</v>
      </c>
      <c r="G24" s="56">
        <v>466</v>
      </c>
      <c r="H24" s="48">
        <v>-15.579710144927537</v>
      </c>
      <c r="I24" s="47">
        <v>9485</v>
      </c>
      <c r="J24" s="48">
        <v>-9.571932500715034</v>
      </c>
      <c r="K24" s="47">
        <v>335</v>
      </c>
      <c r="L24" s="48">
        <v>-14.322250639386189</v>
      </c>
      <c r="M24" s="49">
        <v>9820</v>
      </c>
      <c r="N24" s="50">
        <v>-9.742647058823529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1034</v>
      </c>
      <c r="D25" s="48">
        <v>14.634146341463415</v>
      </c>
      <c r="E25" s="47">
        <v>279</v>
      </c>
      <c r="F25" s="48">
        <v>6.896551724137931</v>
      </c>
      <c r="G25" s="56">
        <v>229</v>
      </c>
      <c r="H25" s="48">
        <v>12.254901960784315</v>
      </c>
      <c r="I25" s="47">
        <v>1313</v>
      </c>
      <c r="J25" s="48">
        <v>12.89767841788478</v>
      </c>
      <c r="K25" s="47">
        <v>803</v>
      </c>
      <c r="L25" s="48">
        <v>-18.39430894308943</v>
      </c>
      <c r="M25" s="49">
        <v>2116</v>
      </c>
      <c r="N25" s="50">
        <v>-1.4438751746623195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152</v>
      </c>
      <c r="D26" s="48">
        <v>-48.821548821548824</v>
      </c>
      <c r="E26" s="47">
        <v>132</v>
      </c>
      <c r="F26" s="48">
        <v>4.761904761904762</v>
      </c>
      <c r="G26" s="56">
        <v>107</v>
      </c>
      <c r="H26" s="48">
        <v>16.304347826086957</v>
      </c>
      <c r="I26" s="47">
        <v>284</v>
      </c>
      <c r="J26" s="48">
        <v>-32.860520094562645</v>
      </c>
      <c r="K26" s="47">
        <v>556</v>
      </c>
      <c r="L26" s="48">
        <v>-27.509778357235984</v>
      </c>
      <c r="M26" s="49">
        <v>840</v>
      </c>
      <c r="N26" s="50">
        <v>-29.41176470588235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677</v>
      </c>
      <c r="D27" s="48">
        <v>5.94679186228482</v>
      </c>
      <c r="E27" s="47">
        <v>472</v>
      </c>
      <c r="F27" s="48">
        <v>5.122494432071269</v>
      </c>
      <c r="G27" s="56">
        <v>444</v>
      </c>
      <c r="H27" s="48">
        <v>15.625</v>
      </c>
      <c r="I27" s="47">
        <v>1149</v>
      </c>
      <c r="J27" s="48">
        <v>5.606617647058823</v>
      </c>
      <c r="K27" s="47">
        <v>562</v>
      </c>
      <c r="L27" s="48">
        <v>-27.107652399481193</v>
      </c>
      <c r="M27" s="49">
        <v>1711</v>
      </c>
      <c r="N27" s="50">
        <v>-7.9612694997310385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2281</v>
      </c>
      <c r="D28" s="48">
        <v>-1.4261019878997407</v>
      </c>
      <c r="E28" s="47">
        <v>4155</v>
      </c>
      <c r="F28" s="48">
        <v>-11.501597444089457</v>
      </c>
      <c r="G28" s="56">
        <v>0</v>
      </c>
      <c r="H28" s="48"/>
      <c r="I28" s="47">
        <v>6436</v>
      </c>
      <c r="J28" s="48">
        <v>-8.17520331002996</v>
      </c>
      <c r="K28" s="47">
        <v>588</v>
      </c>
      <c r="L28" s="48">
        <v>20.987654320987655</v>
      </c>
      <c r="M28" s="49">
        <v>7024</v>
      </c>
      <c r="N28" s="50">
        <v>-6.28418945963976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1183</v>
      </c>
      <c r="D29" s="48">
        <v>6.865401987353207</v>
      </c>
      <c r="E29" s="47">
        <v>157</v>
      </c>
      <c r="F29" s="48">
        <v>-13.736263736263735</v>
      </c>
      <c r="G29" s="56">
        <v>157</v>
      </c>
      <c r="H29" s="48">
        <v>5133.333333333333</v>
      </c>
      <c r="I29" s="47">
        <v>1340</v>
      </c>
      <c r="J29" s="48">
        <v>3.95655546935609</v>
      </c>
      <c r="K29" s="47">
        <v>434</v>
      </c>
      <c r="L29" s="48">
        <v>36.05015673981191</v>
      </c>
      <c r="M29" s="49">
        <v>1774</v>
      </c>
      <c r="N29" s="50">
        <v>10.323383084577115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24</v>
      </c>
      <c r="D30" s="48">
        <v>-94.16058394160584</v>
      </c>
      <c r="E30" s="47">
        <v>941</v>
      </c>
      <c r="F30" s="48">
        <v>183.43373493975903</v>
      </c>
      <c r="G30" s="56">
        <v>689</v>
      </c>
      <c r="H30" s="48">
        <v>455.64516129032256</v>
      </c>
      <c r="I30" s="47">
        <v>965</v>
      </c>
      <c r="J30" s="48">
        <v>29.878869448183043</v>
      </c>
      <c r="K30" s="47">
        <v>467</v>
      </c>
      <c r="L30" s="48">
        <v>25.87601078167116</v>
      </c>
      <c r="M30" s="49">
        <v>1432</v>
      </c>
      <c r="N30" s="50">
        <v>28.545780969479353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2660</v>
      </c>
      <c r="D31" s="48">
        <v>12.616426756985605</v>
      </c>
      <c r="E31" s="47">
        <v>6441</v>
      </c>
      <c r="F31" s="48">
        <v>-2.1124620060790273</v>
      </c>
      <c r="G31" s="56">
        <v>6326</v>
      </c>
      <c r="H31" s="48">
        <v>0.668364099299809</v>
      </c>
      <c r="I31" s="47">
        <v>9101</v>
      </c>
      <c r="J31" s="48">
        <v>1.778125698948781</v>
      </c>
      <c r="K31" s="47">
        <v>3789</v>
      </c>
      <c r="L31" s="48">
        <v>-0.8374771002355405</v>
      </c>
      <c r="M31" s="49">
        <v>12890</v>
      </c>
      <c r="N31" s="50">
        <v>0.9950638564600799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32470</v>
      </c>
      <c r="D32" s="48">
        <v>-9.004287756074321</v>
      </c>
      <c r="E32" s="47">
        <v>41770</v>
      </c>
      <c r="F32" s="48">
        <v>5.03155724307878</v>
      </c>
      <c r="G32" s="56">
        <v>26301</v>
      </c>
      <c r="H32" s="48">
        <v>3.0563065710591277</v>
      </c>
      <c r="I32" s="47">
        <v>74240</v>
      </c>
      <c r="J32" s="48">
        <v>-1.6063192493240737</v>
      </c>
      <c r="K32" s="47">
        <v>34</v>
      </c>
      <c r="L32" s="48">
        <v>-22.727272727272727</v>
      </c>
      <c r="M32" s="49">
        <v>74274</v>
      </c>
      <c r="N32" s="50">
        <v>-1.6186288015259087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31</v>
      </c>
      <c r="D33" s="48">
        <v>-22.5</v>
      </c>
      <c r="E33" s="47">
        <v>25</v>
      </c>
      <c r="F33" s="48">
        <v>25</v>
      </c>
      <c r="G33" s="56">
        <v>25</v>
      </c>
      <c r="H33" s="48">
        <v>25</v>
      </c>
      <c r="I33" s="47">
        <v>56</v>
      </c>
      <c r="J33" s="48">
        <v>-6.666666666666667</v>
      </c>
      <c r="K33" s="47">
        <v>307</v>
      </c>
      <c r="L33" s="48">
        <v>-37.97979797979798</v>
      </c>
      <c r="M33" s="49">
        <v>363</v>
      </c>
      <c r="N33" s="50">
        <v>-34.5945945945946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5403</v>
      </c>
      <c r="D34" s="48">
        <v>-14.81948604761154</v>
      </c>
      <c r="E34" s="47">
        <v>5494</v>
      </c>
      <c r="F34" s="48">
        <v>-12.320459623364188</v>
      </c>
      <c r="G34" s="56">
        <v>4952</v>
      </c>
      <c r="H34" s="48">
        <v>-16.49241146711636</v>
      </c>
      <c r="I34" s="47">
        <v>10897</v>
      </c>
      <c r="J34" s="48">
        <v>-13.577603299230708</v>
      </c>
      <c r="K34" s="47">
        <v>2387</v>
      </c>
      <c r="L34" s="48">
        <v>-15.56420233463035</v>
      </c>
      <c r="M34" s="49">
        <v>13284</v>
      </c>
      <c r="N34" s="50">
        <v>-13.941435605079036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2072</v>
      </c>
      <c r="D35" s="48">
        <v>98.65771812080537</v>
      </c>
      <c r="E35" s="47">
        <v>486</v>
      </c>
      <c r="F35" s="48">
        <v>151.8134715025907</v>
      </c>
      <c r="G35" s="56">
        <v>481</v>
      </c>
      <c r="H35" s="48">
        <v>149.22279792746113</v>
      </c>
      <c r="I35" s="47">
        <v>2558</v>
      </c>
      <c r="J35" s="48">
        <v>106.957928802589</v>
      </c>
      <c r="K35" s="47">
        <v>131</v>
      </c>
      <c r="L35" s="48">
        <v>37.89473684210526</v>
      </c>
      <c r="M35" s="49">
        <v>2689</v>
      </c>
      <c r="N35" s="50">
        <v>102.02854996243425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774</v>
      </c>
      <c r="D36" s="48">
        <v>115</v>
      </c>
      <c r="E36" s="47">
        <v>2458</v>
      </c>
      <c r="F36" s="48">
        <v>10.621062106210621</v>
      </c>
      <c r="G36" s="56">
        <v>2228</v>
      </c>
      <c r="H36" s="48">
        <v>4.355971896955504</v>
      </c>
      <c r="I36" s="47">
        <v>3232</v>
      </c>
      <c r="J36" s="48">
        <v>25.17428350116189</v>
      </c>
      <c r="K36" s="47">
        <v>1119</v>
      </c>
      <c r="L36" s="48">
        <v>-6.202849958088851</v>
      </c>
      <c r="M36" s="49">
        <v>4351</v>
      </c>
      <c r="N36" s="50">
        <v>15.258278145695364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1095</v>
      </c>
      <c r="D37" s="48">
        <v>-22.174840085287848</v>
      </c>
      <c r="E37" s="47">
        <v>1001</v>
      </c>
      <c r="F37" s="48">
        <v>-27.358490566037737</v>
      </c>
      <c r="G37" s="56">
        <v>917</v>
      </c>
      <c r="H37" s="48">
        <v>-24.277456647398843</v>
      </c>
      <c r="I37" s="47">
        <v>2096</v>
      </c>
      <c r="J37" s="48">
        <v>-24.73967684021544</v>
      </c>
      <c r="K37" s="47">
        <v>1004</v>
      </c>
      <c r="L37" s="48">
        <v>24.411400247831473</v>
      </c>
      <c r="M37" s="49">
        <v>3100</v>
      </c>
      <c r="N37" s="50">
        <v>-13.697104677060134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4486</v>
      </c>
      <c r="D38" s="48">
        <v>20.397208803005906</v>
      </c>
      <c r="E38" s="47">
        <v>10132</v>
      </c>
      <c r="F38" s="48">
        <v>-11.772901428073842</v>
      </c>
      <c r="G38" s="56">
        <v>8683</v>
      </c>
      <c r="H38" s="48">
        <v>-13.756456098529997</v>
      </c>
      <c r="I38" s="47">
        <v>14618</v>
      </c>
      <c r="J38" s="48">
        <v>-3.8921761998685076</v>
      </c>
      <c r="K38" s="47">
        <v>1040</v>
      </c>
      <c r="L38" s="48">
        <v>10.169491525423728</v>
      </c>
      <c r="M38" s="49">
        <v>15658</v>
      </c>
      <c r="N38" s="50">
        <v>-3.0704469481243035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3096</v>
      </c>
      <c r="D39" s="48">
        <v>-4.178272980501393</v>
      </c>
      <c r="E39" s="47">
        <v>3812</v>
      </c>
      <c r="F39" s="48">
        <v>-6.177701206005414</v>
      </c>
      <c r="G39" s="56">
        <v>2606</v>
      </c>
      <c r="H39" s="48">
        <v>-11.118690313778991</v>
      </c>
      <c r="I39" s="47">
        <v>6908</v>
      </c>
      <c r="J39" s="48">
        <v>-5.292020839045791</v>
      </c>
      <c r="K39" s="47">
        <v>796</v>
      </c>
      <c r="L39" s="48">
        <v>-3.515151515151515</v>
      </c>
      <c r="M39" s="49">
        <v>7704</v>
      </c>
      <c r="N39" s="50">
        <v>-5.111466929424806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143832</v>
      </c>
      <c r="D40" s="50">
        <v>-0.22406437515174638</v>
      </c>
      <c r="E40" s="12">
        <f>SUM(E3:E39)</f>
        <v>159363</v>
      </c>
      <c r="F40" s="50">
        <v>2.0811714516315</v>
      </c>
      <c r="G40" s="13">
        <f>SUM(G3:G39)</f>
        <v>111326</v>
      </c>
      <c r="H40" s="48">
        <v>1.7651629416335297</v>
      </c>
      <c r="I40" s="12">
        <f>SUM(I3:I39)</f>
        <v>303195</v>
      </c>
      <c r="J40" s="50">
        <v>0.9744595679207644</v>
      </c>
      <c r="K40" s="12">
        <f>SUM(K3:K39)</f>
        <v>34616</v>
      </c>
      <c r="L40" s="50">
        <v>-5.164242075559574</v>
      </c>
      <c r="M40" s="12">
        <f>SUM(M3:M39)</f>
        <v>337811</v>
      </c>
      <c r="N40" s="50">
        <v>0.3091130445110907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Marzo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182715</v>
      </c>
      <c r="D3" s="48">
        <v>13.5637570544216</v>
      </c>
      <c r="E3" s="47">
        <v>40790</v>
      </c>
      <c r="F3" s="48">
        <v>-14.90205077921265</v>
      </c>
      <c r="G3" s="56">
        <v>39586</v>
      </c>
      <c r="H3" s="48">
        <v>-16.400574421354957</v>
      </c>
      <c r="I3" s="47">
        <v>607</v>
      </c>
      <c r="J3" s="48">
        <v>3094.7368421052633</v>
      </c>
      <c r="K3" s="47">
        <v>224112</v>
      </c>
      <c r="L3" s="48">
        <v>7.31071996322614</v>
      </c>
      <c r="M3" s="47">
        <v>203</v>
      </c>
      <c r="N3" s="48">
        <v>63.70967741935484</v>
      </c>
      <c r="O3" s="49">
        <v>224315</v>
      </c>
      <c r="P3" s="50">
        <v>7.3441866697293365</v>
      </c>
      <c r="Q3" s="61"/>
    </row>
    <row r="4" spans="1:17" s="8" customFormat="1" ht="15.75" customHeight="1">
      <c r="A4" s="30">
        <v>2</v>
      </c>
      <c r="B4" s="40" t="s">
        <v>8</v>
      </c>
      <c r="C4" s="47">
        <v>24783</v>
      </c>
      <c r="D4" s="48">
        <v>9.673850511129796</v>
      </c>
      <c r="E4" s="47">
        <v>58698</v>
      </c>
      <c r="F4" s="48">
        <v>17.03786413574462</v>
      </c>
      <c r="G4" s="56">
        <v>50801</v>
      </c>
      <c r="H4" s="48">
        <v>26.92317301686446</v>
      </c>
      <c r="I4" s="47">
        <v>1257</v>
      </c>
      <c r="J4" s="48">
        <v>-10.851063829787234</v>
      </c>
      <c r="K4" s="47">
        <v>84738</v>
      </c>
      <c r="L4" s="48">
        <v>14.263754045307444</v>
      </c>
      <c r="M4" s="47">
        <v>2166</v>
      </c>
      <c r="N4" s="48">
        <v>28.317535545023695</v>
      </c>
      <c r="O4" s="49">
        <v>86904</v>
      </c>
      <c r="P4" s="50">
        <v>14.576521463980592</v>
      </c>
      <c r="Q4" s="61"/>
    </row>
    <row r="5" spans="1:17" s="8" customFormat="1" ht="15.75" customHeight="1">
      <c r="A5" s="30">
        <v>3</v>
      </c>
      <c r="B5" s="40" t="s">
        <v>9</v>
      </c>
      <c r="C5" s="47">
        <v>536003</v>
      </c>
      <c r="D5" s="48">
        <v>34.97901037771247</v>
      </c>
      <c r="E5" s="47">
        <v>116951</v>
      </c>
      <c r="F5" s="48">
        <v>7.140174244436912</v>
      </c>
      <c r="G5" s="56">
        <v>99678</v>
      </c>
      <c r="H5" s="48">
        <v>6.6702338273850925</v>
      </c>
      <c r="I5" s="47">
        <v>4986</v>
      </c>
      <c r="J5" s="48">
        <v>-34.94258872651357</v>
      </c>
      <c r="K5" s="47">
        <v>657940</v>
      </c>
      <c r="L5" s="48">
        <v>28.02331871373477</v>
      </c>
      <c r="M5" s="47">
        <v>539</v>
      </c>
      <c r="N5" s="48">
        <v>-47.46588693957115</v>
      </c>
      <c r="O5" s="49">
        <v>658479</v>
      </c>
      <c r="P5" s="50">
        <v>27.87291143960167</v>
      </c>
      <c r="Q5" s="61"/>
    </row>
    <row r="6" spans="1:17" s="8" customFormat="1" ht="15.75" customHeight="1">
      <c r="A6" s="30">
        <v>4</v>
      </c>
      <c r="B6" s="40" t="s">
        <v>10</v>
      </c>
      <c r="C6" s="47">
        <v>442733</v>
      </c>
      <c r="D6" s="48">
        <v>44.97583370445079</v>
      </c>
      <c r="E6" s="47">
        <v>1179598</v>
      </c>
      <c r="F6" s="48">
        <v>5.561496656229222</v>
      </c>
      <c r="G6" s="56">
        <v>1038036</v>
      </c>
      <c r="H6" s="48">
        <v>1.885603513851741</v>
      </c>
      <c r="I6" s="47">
        <v>2251</v>
      </c>
      <c r="J6" s="48">
        <v>20.053333333333335</v>
      </c>
      <c r="K6" s="47">
        <v>1624582</v>
      </c>
      <c r="L6" s="48">
        <v>14.028960279635855</v>
      </c>
      <c r="M6" s="47">
        <v>815</v>
      </c>
      <c r="N6" s="48">
        <v>39.79416809605489</v>
      </c>
      <c r="O6" s="49">
        <v>1625397</v>
      </c>
      <c r="P6" s="50">
        <v>14.039499246821531</v>
      </c>
      <c r="Q6" s="61"/>
    </row>
    <row r="7" spans="1:17" s="8" customFormat="1" ht="15.75" customHeight="1">
      <c r="A7" s="30">
        <v>5</v>
      </c>
      <c r="B7" s="40" t="s">
        <v>11</v>
      </c>
      <c r="C7" s="47">
        <v>308542</v>
      </c>
      <c r="D7" s="48">
        <v>51.51196707948262</v>
      </c>
      <c r="E7" s="47">
        <v>765719</v>
      </c>
      <c r="F7" s="48">
        <v>22.878958322969307</v>
      </c>
      <c r="G7" s="56">
        <v>0</v>
      </c>
      <c r="H7" s="48"/>
      <c r="I7" s="47">
        <v>10590</v>
      </c>
      <c r="J7" s="48">
        <v>-16.705993393109956</v>
      </c>
      <c r="K7" s="47">
        <v>1084851</v>
      </c>
      <c r="L7" s="48">
        <v>29.225079064448693</v>
      </c>
      <c r="M7" s="47">
        <v>1445</v>
      </c>
      <c r="N7" s="48">
        <v>4.558610709117222</v>
      </c>
      <c r="O7" s="49">
        <v>1086296</v>
      </c>
      <c r="P7" s="50">
        <v>29.184539658717522</v>
      </c>
      <c r="Q7" s="61"/>
    </row>
    <row r="8" spans="1:17" s="8" customFormat="1" ht="15.75" customHeight="1">
      <c r="A8" s="30">
        <v>6</v>
      </c>
      <c r="B8" s="40" t="s">
        <v>12</v>
      </c>
      <c r="C8" s="47">
        <v>13888</v>
      </c>
      <c r="D8" s="48">
        <v>12.800519818063679</v>
      </c>
      <c r="E8" s="47">
        <v>89</v>
      </c>
      <c r="F8" s="48">
        <v>48.333333333333336</v>
      </c>
      <c r="G8" s="56">
        <v>75</v>
      </c>
      <c r="H8" s="48">
        <v>25</v>
      </c>
      <c r="I8" s="47">
        <v>0</v>
      </c>
      <c r="J8" s="48"/>
      <c r="K8" s="47">
        <v>13977</v>
      </c>
      <c r="L8" s="48">
        <v>12.972841901066925</v>
      </c>
      <c r="M8" s="47">
        <v>1744</v>
      </c>
      <c r="N8" s="48">
        <v>7.125307125307125</v>
      </c>
      <c r="O8" s="49">
        <v>15721</v>
      </c>
      <c r="P8" s="50">
        <v>12.292857142857143</v>
      </c>
      <c r="Q8" s="61"/>
    </row>
    <row r="9" spans="1:17" s="8" customFormat="1" ht="15.75" customHeight="1">
      <c r="A9" s="30">
        <v>7</v>
      </c>
      <c r="B9" s="40" t="s">
        <v>13</v>
      </c>
      <c r="C9" s="47">
        <v>17738</v>
      </c>
      <c r="D9" s="48">
        <v>12218.055555555555</v>
      </c>
      <c r="E9" s="47">
        <v>31584</v>
      </c>
      <c r="F9" s="48">
        <v>-28.505783552527333</v>
      </c>
      <c r="G9" s="56">
        <v>28370</v>
      </c>
      <c r="H9" s="48">
        <v>-28.15902760192454</v>
      </c>
      <c r="I9" s="47">
        <v>4</v>
      </c>
      <c r="J9" s="48">
        <v>300</v>
      </c>
      <c r="K9" s="47">
        <v>49326</v>
      </c>
      <c r="L9" s="48">
        <v>11.290104237173413</v>
      </c>
      <c r="M9" s="47">
        <v>686</v>
      </c>
      <c r="N9" s="48">
        <v>49.78165938864629</v>
      </c>
      <c r="O9" s="49">
        <v>50012</v>
      </c>
      <c r="P9" s="50">
        <v>11.683787405091559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239063</v>
      </c>
      <c r="D10" s="48">
        <v>32.79359648050837</v>
      </c>
      <c r="E10" s="47">
        <v>26172</v>
      </c>
      <c r="F10" s="48">
        <v>179.73492945703293</v>
      </c>
      <c r="G10" s="56">
        <v>25922</v>
      </c>
      <c r="H10" s="48">
        <v>420.10433386837883</v>
      </c>
      <c r="I10" s="47">
        <v>320</v>
      </c>
      <c r="J10" s="48">
        <v>-11.845730027548209</v>
      </c>
      <c r="K10" s="47">
        <v>265555</v>
      </c>
      <c r="L10" s="48">
        <v>39.953621966323226</v>
      </c>
      <c r="M10" s="47">
        <v>247</v>
      </c>
      <c r="N10" s="48">
        <v>30</v>
      </c>
      <c r="O10" s="49">
        <v>265802</v>
      </c>
      <c r="P10" s="50">
        <v>39.94366493800511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515462</v>
      </c>
      <c r="D11" s="48">
        <v>13.319732497350914</v>
      </c>
      <c r="E11" s="47">
        <v>94425</v>
      </c>
      <c r="F11" s="48">
        <v>47.042793073377354</v>
      </c>
      <c r="G11" s="56">
        <v>90248</v>
      </c>
      <c r="H11" s="48">
        <v>48.980636215065125</v>
      </c>
      <c r="I11" s="47">
        <v>2757</v>
      </c>
      <c r="J11" s="48">
        <v>405.8715596330275</v>
      </c>
      <c r="K11" s="47">
        <v>612644</v>
      </c>
      <c r="L11" s="48">
        <v>17.898909811694747</v>
      </c>
      <c r="M11" s="47">
        <v>453</v>
      </c>
      <c r="N11" s="48">
        <v>63.537906137184116</v>
      </c>
      <c r="O11" s="49">
        <v>613097</v>
      </c>
      <c r="P11" s="50">
        <v>17.923225468925512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1027611</v>
      </c>
      <c r="D12" s="48">
        <v>9.119376977077318</v>
      </c>
      <c r="E12" s="47">
        <v>131718</v>
      </c>
      <c r="F12" s="48">
        <v>20.568985876042362</v>
      </c>
      <c r="G12" s="56">
        <v>120099</v>
      </c>
      <c r="H12" s="48">
        <v>15.557586837294332</v>
      </c>
      <c r="I12" s="47">
        <v>2488</v>
      </c>
      <c r="J12" s="48">
        <v>-36.51441694309773</v>
      </c>
      <c r="K12" s="47">
        <v>1161817</v>
      </c>
      <c r="L12" s="48">
        <v>10.135586697089858</v>
      </c>
      <c r="M12" s="47">
        <v>321</v>
      </c>
      <c r="N12" s="48">
        <v>-24.824355971896956</v>
      </c>
      <c r="O12" s="49">
        <v>1162138</v>
      </c>
      <c r="P12" s="50">
        <v>10.121441377245281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22276</v>
      </c>
      <c r="D13" s="48">
        <v>1662.3417721518988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22276</v>
      </c>
      <c r="L13" s="48">
        <v>1662.3417721518988</v>
      </c>
      <c r="M13" s="47">
        <v>9</v>
      </c>
      <c r="N13" s="48">
        <v>-99.32075471698113</v>
      </c>
      <c r="O13" s="49">
        <v>22285</v>
      </c>
      <c r="P13" s="50">
        <v>760.7570490536887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8620</v>
      </c>
      <c r="D14" s="48">
        <v>3664.192139737991</v>
      </c>
      <c r="E14" s="47">
        <v>24711</v>
      </c>
      <c r="F14" s="48">
        <v>17.28049359278595</v>
      </c>
      <c r="G14" s="56">
        <v>22277</v>
      </c>
      <c r="H14" s="48">
        <v>20.38368008646312</v>
      </c>
      <c r="I14" s="47">
        <v>0</v>
      </c>
      <c r="J14" s="48"/>
      <c r="K14" s="47">
        <v>33331</v>
      </c>
      <c r="L14" s="48">
        <v>56.49091506643504</v>
      </c>
      <c r="M14" s="47">
        <v>499</v>
      </c>
      <c r="N14" s="48">
        <v>-41.77362893815636</v>
      </c>
      <c r="O14" s="49">
        <v>33830</v>
      </c>
      <c r="P14" s="50">
        <v>52.69001624842029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77326</v>
      </c>
      <c r="D15" s="48">
        <v>-2.7639454755796993</v>
      </c>
      <c r="E15" s="47">
        <v>273999</v>
      </c>
      <c r="F15" s="48">
        <v>6.743569066068277</v>
      </c>
      <c r="G15" s="56">
        <v>230700</v>
      </c>
      <c r="H15" s="48">
        <v>8.57901276403479</v>
      </c>
      <c r="I15" s="47">
        <v>0</v>
      </c>
      <c r="J15" s="48">
        <v>-100</v>
      </c>
      <c r="K15" s="47">
        <v>351325</v>
      </c>
      <c r="L15" s="48">
        <v>4.492594134792696</v>
      </c>
      <c r="M15" s="47">
        <v>2107</v>
      </c>
      <c r="N15" s="48">
        <v>26.622596153846153</v>
      </c>
      <c r="O15" s="49">
        <v>353432</v>
      </c>
      <c r="P15" s="50">
        <v>4.601579240212617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14222</v>
      </c>
      <c r="D16" s="48">
        <v>-14.649222829022385</v>
      </c>
      <c r="E16" s="47">
        <v>5</v>
      </c>
      <c r="F16" s="48">
        <v>-37.5</v>
      </c>
      <c r="G16" s="56">
        <v>5</v>
      </c>
      <c r="H16" s="48"/>
      <c r="I16" s="47">
        <v>0</v>
      </c>
      <c r="J16" s="48"/>
      <c r="K16" s="47">
        <v>14227</v>
      </c>
      <c r="L16" s="48">
        <v>-14.660188351028733</v>
      </c>
      <c r="M16" s="47">
        <v>214</v>
      </c>
      <c r="N16" s="48">
        <v>-19.548872180451127</v>
      </c>
      <c r="O16" s="49">
        <v>14441</v>
      </c>
      <c r="P16" s="50">
        <v>-14.736966404912323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50671</v>
      </c>
      <c r="D17" s="48">
        <v>-3.85374369094152</v>
      </c>
      <c r="E17" s="47">
        <v>49832</v>
      </c>
      <c r="F17" s="48">
        <v>169.5661581737531</v>
      </c>
      <c r="G17" s="56">
        <v>39713</v>
      </c>
      <c r="H17" s="48">
        <v>469.1172255660648</v>
      </c>
      <c r="I17" s="47">
        <v>305</v>
      </c>
      <c r="J17" s="48">
        <v>101.98675496688742</v>
      </c>
      <c r="K17" s="47">
        <v>100808</v>
      </c>
      <c r="L17" s="48">
        <v>41.308400734521086</v>
      </c>
      <c r="M17" s="47">
        <v>207</v>
      </c>
      <c r="N17" s="48">
        <v>13.114754098360656</v>
      </c>
      <c r="O17" s="49">
        <v>101015</v>
      </c>
      <c r="P17" s="50">
        <v>41.236262968037806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160865</v>
      </c>
      <c r="D18" s="48">
        <v>22.07180203219026</v>
      </c>
      <c r="E18" s="47">
        <v>77922</v>
      </c>
      <c r="F18" s="48">
        <v>-0.05002501250625312</v>
      </c>
      <c r="G18" s="56">
        <v>69289</v>
      </c>
      <c r="H18" s="48">
        <v>-0.7135999541461877</v>
      </c>
      <c r="I18" s="47">
        <v>678</v>
      </c>
      <c r="J18" s="48">
        <v>-64.37204414083027</v>
      </c>
      <c r="K18" s="47">
        <v>239465</v>
      </c>
      <c r="L18" s="48">
        <v>13.145721805115217</v>
      </c>
      <c r="M18" s="47">
        <v>1298</v>
      </c>
      <c r="N18" s="48">
        <v>0.8547008547008547</v>
      </c>
      <c r="O18" s="49">
        <v>240763</v>
      </c>
      <c r="P18" s="50">
        <v>13.071431925985065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309417</v>
      </c>
      <c r="D19" s="48">
        <v>40.16752133654665</v>
      </c>
      <c r="E19" s="47">
        <v>1963</v>
      </c>
      <c r="F19" s="48">
        <v>-91.0561326772371</v>
      </c>
      <c r="G19" s="56">
        <v>1491</v>
      </c>
      <c r="H19" s="48">
        <v>-93.07831576992712</v>
      </c>
      <c r="I19" s="47">
        <v>311</v>
      </c>
      <c r="J19" s="48">
        <v>22.92490118577075</v>
      </c>
      <c r="K19" s="47">
        <v>311691</v>
      </c>
      <c r="L19" s="48">
        <v>28.294827309435313</v>
      </c>
      <c r="M19" s="47">
        <v>125</v>
      </c>
      <c r="N19" s="48">
        <v>12.612612612612613</v>
      </c>
      <c r="O19" s="49">
        <v>311816</v>
      </c>
      <c r="P19" s="50">
        <v>28.28766559697194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1191555</v>
      </c>
      <c r="D20" s="48">
        <v>-7.311440188495636</v>
      </c>
      <c r="E20" s="47">
        <v>597366</v>
      </c>
      <c r="F20" s="48">
        <v>12.932382282936862</v>
      </c>
      <c r="G20" s="56">
        <v>597074</v>
      </c>
      <c r="H20" s="48">
        <v>12.877179516748935</v>
      </c>
      <c r="I20" s="47">
        <v>410</v>
      </c>
      <c r="J20" s="48">
        <v>88.07339449541284</v>
      </c>
      <c r="K20" s="47">
        <v>1789331</v>
      </c>
      <c r="L20" s="48">
        <v>-1.39927614336946</v>
      </c>
      <c r="M20" s="47">
        <v>13657</v>
      </c>
      <c r="N20" s="48"/>
      <c r="O20" s="49">
        <v>1802988</v>
      </c>
      <c r="P20" s="50">
        <v>-0.6467099129123768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684777</v>
      </c>
      <c r="D21" s="48">
        <v>15.21908851371133</v>
      </c>
      <c r="E21" s="47">
        <v>3303825</v>
      </c>
      <c r="F21" s="48">
        <v>7.566625491384772</v>
      </c>
      <c r="G21" s="56">
        <v>1993220</v>
      </c>
      <c r="H21" s="48">
        <v>11.889768464826256</v>
      </c>
      <c r="I21" s="47">
        <v>60239</v>
      </c>
      <c r="J21" s="48">
        <v>24.638430820798245</v>
      </c>
      <c r="K21" s="47">
        <v>4048841</v>
      </c>
      <c r="L21" s="48">
        <v>9.013324703109438</v>
      </c>
      <c r="M21" s="47">
        <v>0</v>
      </c>
      <c r="N21" s="48"/>
      <c r="O21" s="49">
        <v>4048841</v>
      </c>
      <c r="P21" s="50">
        <v>9.013324703109438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671535</v>
      </c>
      <c r="D22" s="48">
        <v>5.538643360841625</v>
      </c>
      <c r="E22" s="47">
        <v>333390</v>
      </c>
      <c r="F22" s="48">
        <v>11.19745979227398</v>
      </c>
      <c r="G22" s="56">
        <v>285720</v>
      </c>
      <c r="H22" s="48">
        <v>10.268067337156618</v>
      </c>
      <c r="I22" s="47">
        <v>4740</v>
      </c>
      <c r="J22" s="48">
        <v>34.88901536710301</v>
      </c>
      <c r="K22" s="47">
        <v>1009665</v>
      </c>
      <c r="L22" s="48">
        <v>7.4540375149660765</v>
      </c>
      <c r="M22" s="47">
        <v>848</v>
      </c>
      <c r="N22" s="48">
        <v>11.578947368421053</v>
      </c>
      <c r="O22" s="49">
        <v>1010513</v>
      </c>
      <c r="P22" s="50">
        <v>7.457371183079271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117328</v>
      </c>
      <c r="D23" s="48">
        <v>-9.882868005683783</v>
      </c>
      <c r="E23" s="47">
        <v>17814</v>
      </c>
      <c r="F23" s="48">
        <v>-21.88212594281705</v>
      </c>
      <c r="G23" s="56">
        <v>17480</v>
      </c>
      <c r="H23" s="48">
        <v>-23.346781266444484</v>
      </c>
      <c r="I23" s="47">
        <v>5576</v>
      </c>
      <c r="J23" s="48">
        <v>-38.644366197183096</v>
      </c>
      <c r="K23" s="47">
        <v>140718</v>
      </c>
      <c r="L23" s="48">
        <v>-13.183660626700476</v>
      </c>
      <c r="M23" s="47">
        <v>731</v>
      </c>
      <c r="N23" s="48">
        <v>-23.37526205450734</v>
      </c>
      <c r="O23" s="49">
        <v>141449</v>
      </c>
      <c r="P23" s="50">
        <v>-13.24329463141173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738220</v>
      </c>
      <c r="D24" s="48">
        <v>0.33803023651243047</v>
      </c>
      <c r="E24" s="47">
        <v>59113</v>
      </c>
      <c r="F24" s="48">
        <v>-13.90098606114453</v>
      </c>
      <c r="G24" s="56">
        <v>54678</v>
      </c>
      <c r="H24" s="48">
        <v>-14.090437733714609</v>
      </c>
      <c r="I24" s="47">
        <v>4335</v>
      </c>
      <c r="J24" s="48">
        <v>81.60871386677839</v>
      </c>
      <c r="K24" s="47">
        <v>801668</v>
      </c>
      <c r="L24" s="48">
        <v>-0.633260492056665</v>
      </c>
      <c r="M24" s="47">
        <v>647</v>
      </c>
      <c r="N24" s="48">
        <v>29.14171656686627</v>
      </c>
      <c r="O24" s="49">
        <v>802315</v>
      </c>
      <c r="P24" s="50">
        <v>-0.6147820205678837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43373</v>
      </c>
      <c r="D25" s="48">
        <v>19.025795828759605</v>
      </c>
      <c r="E25" s="47">
        <v>16494</v>
      </c>
      <c r="F25" s="48">
        <v>-1.2630948817719245</v>
      </c>
      <c r="G25" s="56">
        <v>14177</v>
      </c>
      <c r="H25" s="48">
        <v>5.2487008166295475</v>
      </c>
      <c r="I25" s="47">
        <v>0</v>
      </c>
      <c r="J25" s="48">
        <v>-100</v>
      </c>
      <c r="K25" s="47">
        <v>59867</v>
      </c>
      <c r="L25" s="48">
        <v>12.646295111579423</v>
      </c>
      <c r="M25" s="47">
        <v>320</v>
      </c>
      <c r="N25" s="48">
        <v>-14.20911528150134</v>
      </c>
      <c r="O25" s="49">
        <v>60187</v>
      </c>
      <c r="P25" s="50">
        <v>12.459126665296436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3360</v>
      </c>
      <c r="D26" s="48">
        <v>-4.761904761904762</v>
      </c>
      <c r="E26" s="47">
        <v>14197</v>
      </c>
      <c r="F26" s="48">
        <v>9.392818616119587</v>
      </c>
      <c r="G26" s="56">
        <v>11872</v>
      </c>
      <c r="H26" s="48">
        <v>12.307255699555387</v>
      </c>
      <c r="I26" s="47">
        <v>0</v>
      </c>
      <c r="J26" s="48"/>
      <c r="K26" s="47">
        <v>17557</v>
      </c>
      <c r="L26" s="48">
        <v>6.367381558221253</v>
      </c>
      <c r="M26" s="47">
        <v>511</v>
      </c>
      <c r="N26" s="48">
        <v>-55.214723926380366</v>
      </c>
      <c r="O26" s="49">
        <v>18068</v>
      </c>
      <c r="P26" s="50">
        <v>2.3856746189153966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43718</v>
      </c>
      <c r="D27" s="48">
        <v>152.32598407018355</v>
      </c>
      <c r="E27" s="47">
        <v>43474</v>
      </c>
      <c r="F27" s="48">
        <v>18.328796951551443</v>
      </c>
      <c r="G27" s="56">
        <v>41857</v>
      </c>
      <c r="H27" s="48">
        <v>20.147540042482348</v>
      </c>
      <c r="I27" s="47">
        <v>79</v>
      </c>
      <c r="J27" s="48"/>
      <c r="K27" s="47">
        <v>87271</v>
      </c>
      <c r="L27" s="48">
        <v>61.415677135353086</v>
      </c>
      <c r="M27" s="47">
        <v>977</v>
      </c>
      <c r="N27" s="48">
        <v>-13.996478873239436</v>
      </c>
      <c r="O27" s="49">
        <v>88248</v>
      </c>
      <c r="P27" s="50">
        <v>59.863773051701024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221438</v>
      </c>
      <c r="D28" s="48">
        <v>3.257605431518475</v>
      </c>
      <c r="E28" s="47">
        <v>420880</v>
      </c>
      <c r="F28" s="48">
        <v>-9.19055139856217</v>
      </c>
      <c r="G28" s="56">
        <v>0</v>
      </c>
      <c r="H28" s="48"/>
      <c r="I28" s="47">
        <v>3464</v>
      </c>
      <c r="J28" s="48">
        <v>63.088512241054616</v>
      </c>
      <c r="K28" s="47">
        <v>645782</v>
      </c>
      <c r="L28" s="48">
        <v>-5.039320522548276</v>
      </c>
      <c r="M28" s="47">
        <v>1198</v>
      </c>
      <c r="N28" s="48">
        <v>29.23408845738943</v>
      </c>
      <c r="O28" s="49">
        <v>646980</v>
      </c>
      <c r="P28" s="50">
        <v>-4.992664972047596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79321</v>
      </c>
      <c r="D29" s="48">
        <v>-12.88288980900814</v>
      </c>
      <c r="E29" s="47">
        <v>2555</v>
      </c>
      <c r="F29" s="48">
        <v>48.71944121071013</v>
      </c>
      <c r="G29" s="56">
        <v>1076</v>
      </c>
      <c r="H29" s="48"/>
      <c r="I29" s="47">
        <v>14187</v>
      </c>
      <c r="J29" s="48">
        <v>16.48739633795878</v>
      </c>
      <c r="K29" s="47">
        <v>96063</v>
      </c>
      <c r="L29" s="48">
        <v>-8.466097495902734</v>
      </c>
      <c r="M29" s="47">
        <v>201</v>
      </c>
      <c r="N29" s="48">
        <v>58.267716535433074</v>
      </c>
      <c r="O29" s="49">
        <v>96264</v>
      </c>
      <c r="P29" s="50">
        <v>-8.38543897216274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1434</v>
      </c>
      <c r="D30" s="48">
        <v>-73.3951762523191</v>
      </c>
      <c r="E30" s="47">
        <v>53612</v>
      </c>
      <c r="F30" s="48">
        <v>78.51030533080278</v>
      </c>
      <c r="G30" s="56">
        <v>21060</v>
      </c>
      <c r="H30" s="48">
        <v>99.13010590015129</v>
      </c>
      <c r="I30" s="47">
        <v>964</v>
      </c>
      <c r="J30" s="48">
        <v>161.95652173913044</v>
      </c>
      <c r="K30" s="47">
        <v>56010</v>
      </c>
      <c r="L30" s="48">
        <v>56.49185549439803</v>
      </c>
      <c r="M30" s="47">
        <v>677</v>
      </c>
      <c r="N30" s="48">
        <v>13.210702341137123</v>
      </c>
      <c r="O30" s="49">
        <v>56687</v>
      </c>
      <c r="P30" s="50">
        <v>55.78059303635714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220726</v>
      </c>
      <c r="D31" s="48">
        <v>4.036538117099198</v>
      </c>
      <c r="E31" s="47">
        <v>832254</v>
      </c>
      <c r="F31" s="48">
        <v>0.13981604924605218</v>
      </c>
      <c r="G31" s="56">
        <v>824673</v>
      </c>
      <c r="H31" s="48">
        <v>3.235364809445838</v>
      </c>
      <c r="I31" s="47">
        <v>0</v>
      </c>
      <c r="J31" s="48"/>
      <c r="K31" s="47">
        <v>1052980</v>
      </c>
      <c r="L31" s="48">
        <v>0.9322753615131119</v>
      </c>
      <c r="M31" s="47">
        <v>8471</v>
      </c>
      <c r="N31" s="48">
        <v>-4.379726831470821</v>
      </c>
      <c r="O31" s="49">
        <v>1061451</v>
      </c>
      <c r="P31" s="50">
        <v>0.8875472501527878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2711372</v>
      </c>
      <c r="D32" s="48">
        <v>-0.14922163168624863</v>
      </c>
      <c r="E32" s="47">
        <v>4470942</v>
      </c>
      <c r="F32" s="48">
        <v>14.640214544855008</v>
      </c>
      <c r="G32" s="56">
        <v>2592721</v>
      </c>
      <c r="H32" s="48">
        <v>10.057670822112723</v>
      </c>
      <c r="I32" s="47">
        <v>97421</v>
      </c>
      <c r="J32" s="48">
        <v>2.9004489041457617</v>
      </c>
      <c r="K32" s="47">
        <v>7279735</v>
      </c>
      <c r="L32" s="48">
        <v>8.48960578091813</v>
      </c>
      <c r="M32" s="47">
        <v>82</v>
      </c>
      <c r="N32" s="48">
        <v>18.840579710144926</v>
      </c>
      <c r="O32" s="49">
        <v>7279817</v>
      </c>
      <c r="P32" s="50">
        <v>8.489712219333562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84</v>
      </c>
      <c r="D33" s="48">
        <v>147.05882352941177</v>
      </c>
      <c r="E33" s="47">
        <v>54</v>
      </c>
      <c r="F33" s="48">
        <v>145.45454545454547</v>
      </c>
      <c r="G33" s="56">
        <v>54</v>
      </c>
      <c r="H33" s="48">
        <v>145.45454545454547</v>
      </c>
      <c r="I33" s="47">
        <v>0</v>
      </c>
      <c r="J33" s="48">
        <v>-100</v>
      </c>
      <c r="K33" s="47">
        <v>138</v>
      </c>
      <c r="L33" s="48">
        <v>115.625</v>
      </c>
      <c r="M33" s="47">
        <v>454</v>
      </c>
      <c r="N33" s="48">
        <v>-52.16016859852476</v>
      </c>
      <c r="O33" s="49">
        <v>592</v>
      </c>
      <c r="P33" s="50">
        <v>-41.559723593287266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466376</v>
      </c>
      <c r="D34" s="48">
        <v>12.36595020852859</v>
      </c>
      <c r="E34" s="47">
        <v>390496</v>
      </c>
      <c r="F34" s="48">
        <v>-3.7485457377792675</v>
      </c>
      <c r="G34" s="56">
        <v>349222</v>
      </c>
      <c r="H34" s="48">
        <v>-7.067433072542445</v>
      </c>
      <c r="I34" s="47">
        <v>2646</v>
      </c>
      <c r="J34" s="48">
        <v>87.12871287128714</v>
      </c>
      <c r="K34" s="47">
        <v>859518</v>
      </c>
      <c r="L34" s="48">
        <v>4.542739996278137</v>
      </c>
      <c r="M34" s="47">
        <v>1773</v>
      </c>
      <c r="N34" s="48">
        <v>18.91348088531187</v>
      </c>
      <c r="O34" s="49">
        <v>861291</v>
      </c>
      <c r="P34" s="50">
        <v>4.568754097564529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191910</v>
      </c>
      <c r="D35" s="48">
        <v>111.30575527686328</v>
      </c>
      <c r="E35" s="47">
        <v>53911</v>
      </c>
      <c r="F35" s="48">
        <v>151.42710568044026</v>
      </c>
      <c r="G35" s="56">
        <v>53506</v>
      </c>
      <c r="H35" s="48">
        <v>149.5382893386811</v>
      </c>
      <c r="I35" s="47">
        <v>180</v>
      </c>
      <c r="J35" s="48">
        <v>-94.44444444444444</v>
      </c>
      <c r="K35" s="47">
        <v>246001</v>
      </c>
      <c r="L35" s="48">
        <v>112.98234677887154</v>
      </c>
      <c r="M35" s="47">
        <v>326</v>
      </c>
      <c r="N35" s="48">
        <v>196.36363636363637</v>
      </c>
      <c r="O35" s="49">
        <v>246327</v>
      </c>
      <c r="P35" s="50">
        <v>113.06167991488846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99316</v>
      </c>
      <c r="D36" s="48">
        <v>105.09664629109533</v>
      </c>
      <c r="E36" s="47">
        <v>301882</v>
      </c>
      <c r="F36" s="48">
        <v>13.463453869601333</v>
      </c>
      <c r="G36" s="56">
        <v>273869</v>
      </c>
      <c r="H36" s="48">
        <v>6.200994268607636</v>
      </c>
      <c r="I36" s="47">
        <v>0</v>
      </c>
      <c r="J36" s="48"/>
      <c r="K36" s="47">
        <v>401198</v>
      </c>
      <c r="L36" s="48">
        <v>27.57301620109067</v>
      </c>
      <c r="M36" s="47">
        <v>1447</v>
      </c>
      <c r="N36" s="48">
        <v>-1.2286689419795223</v>
      </c>
      <c r="O36" s="49">
        <v>402645</v>
      </c>
      <c r="P36" s="50">
        <v>27.439468270295933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81475</v>
      </c>
      <c r="D37" s="48">
        <v>4.819308108942608</v>
      </c>
      <c r="E37" s="47">
        <v>51897</v>
      </c>
      <c r="F37" s="48">
        <v>-9.617025723192672</v>
      </c>
      <c r="G37" s="56">
        <v>46834</v>
      </c>
      <c r="H37" s="48">
        <v>-3.15950539679914</v>
      </c>
      <c r="I37" s="47">
        <v>205</v>
      </c>
      <c r="J37" s="48">
        <v>-83.83280757097792</v>
      </c>
      <c r="K37" s="47">
        <v>133577</v>
      </c>
      <c r="L37" s="48">
        <v>-2.0811341778090546</v>
      </c>
      <c r="M37" s="47">
        <v>620</v>
      </c>
      <c r="N37" s="48">
        <v>-23.362175525339925</v>
      </c>
      <c r="O37" s="49">
        <v>134197</v>
      </c>
      <c r="P37" s="50">
        <v>-2.2065950081982146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388892</v>
      </c>
      <c r="D38" s="48">
        <v>28.87161286688074</v>
      </c>
      <c r="E38" s="47">
        <v>904614</v>
      </c>
      <c r="F38" s="48">
        <v>-3.972765458754892</v>
      </c>
      <c r="G38" s="56">
        <v>747820</v>
      </c>
      <c r="H38" s="48">
        <v>-7.590636727723427</v>
      </c>
      <c r="I38" s="47">
        <v>3365</v>
      </c>
      <c r="J38" s="48">
        <v>64.7894221351616</v>
      </c>
      <c r="K38" s="47">
        <v>1296871</v>
      </c>
      <c r="L38" s="48">
        <v>4.095443424880082</v>
      </c>
      <c r="M38" s="47">
        <v>2495</v>
      </c>
      <c r="N38" s="48">
        <v>12.998188405797102</v>
      </c>
      <c r="O38" s="49">
        <v>1299366</v>
      </c>
      <c r="P38" s="50">
        <v>4.111193728486542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245147</v>
      </c>
      <c r="D39" s="48">
        <v>1.012402653591001</v>
      </c>
      <c r="E39" s="47">
        <v>306308</v>
      </c>
      <c r="F39" s="48">
        <v>0.4229258601131736</v>
      </c>
      <c r="G39" s="56">
        <v>146622</v>
      </c>
      <c r="H39" s="48">
        <v>-6.434383076481287</v>
      </c>
      <c r="I39" s="47">
        <v>3862</v>
      </c>
      <c r="J39" s="48">
        <v>-11.52348224513173</v>
      </c>
      <c r="K39" s="47">
        <v>555317</v>
      </c>
      <c r="L39" s="48">
        <v>0.587603450992894</v>
      </c>
      <c r="M39" s="47">
        <v>1800</v>
      </c>
      <c r="N39" s="48">
        <v>15.83011583011583</v>
      </c>
      <c r="O39" s="49">
        <v>557117</v>
      </c>
      <c r="P39" s="50">
        <v>0.6303883300489319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12153292</v>
      </c>
      <c r="D40" s="50">
        <v>10.124116583960033</v>
      </c>
      <c r="E40" s="12">
        <f>SUM(E3:E39)</f>
        <v>15049254</v>
      </c>
      <c r="F40" s="50">
        <v>8.634205445767009</v>
      </c>
      <c r="G40" s="14">
        <f>SUM(G3:G39)</f>
        <v>9929825</v>
      </c>
      <c r="H40" s="48">
        <v>6.917040712422439</v>
      </c>
      <c r="I40" s="12">
        <f>SUM(I3:I39)</f>
        <v>228227</v>
      </c>
      <c r="J40" s="50">
        <v>5.63815113448062</v>
      </c>
      <c r="K40" s="12">
        <f>SUM(K3:K39)</f>
        <v>27430773</v>
      </c>
      <c r="L40" s="50">
        <v>9.263372914265602</v>
      </c>
      <c r="M40" s="12">
        <f>SUM(M3:M39)</f>
        <v>50313</v>
      </c>
      <c r="N40" s="50">
        <v>34.14295998080358</v>
      </c>
      <c r="O40" s="12">
        <f>SUM(O3:O39)</f>
        <v>27481086</v>
      </c>
      <c r="P40" s="50">
        <v>9.30048742193209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Marzo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319</v>
      </c>
      <c r="D3" s="48">
        <v>8.503401360544217</v>
      </c>
      <c r="E3" s="47">
        <v>0</v>
      </c>
      <c r="F3" s="48"/>
      <c r="G3" s="47">
        <v>319</v>
      </c>
      <c r="H3" s="48">
        <v>8.503401360544217</v>
      </c>
      <c r="I3" s="47">
        <v>0</v>
      </c>
      <c r="J3" s="48">
        <v>-100</v>
      </c>
      <c r="K3" s="49">
        <v>319</v>
      </c>
      <c r="L3" s="50">
        <v>-26.32794457274827</v>
      </c>
      <c r="M3" s="61"/>
    </row>
    <row r="4" spans="1:13" s="8" customFormat="1" ht="15.75" customHeight="1">
      <c r="A4" s="30">
        <v>2</v>
      </c>
      <c r="B4" s="40" t="s">
        <v>8</v>
      </c>
      <c r="C4" s="47">
        <v>1217</v>
      </c>
      <c r="D4" s="48">
        <v>2.527379949452401</v>
      </c>
      <c r="E4" s="47">
        <v>0</v>
      </c>
      <c r="F4" s="48">
        <v>-100</v>
      </c>
      <c r="G4" s="47">
        <v>1217</v>
      </c>
      <c r="H4" s="48">
        <v>1.9262981574539364</v>
      </c>
      <c r="I4" s="47">
        <v>236</v>
      </c>
      <c r="J4" s="48">
        <v>12.380952380952381</v>
      </c>
      <c r="K4" s="49">
        <v>1453</v>
      </c>
      <c r="L4" s="50">
        <v>3.49002849002849</v>
      </c>
      <c r="M4" s="61"/>
    </row>
    <row r="5" spans="1:13" s="8" customFormat="1" ht="15.75" customHeight="1">
      <c r="A5" s="30">
        <v>3</v>
      </c>
      <c r="B5" s="40" t="s">
        <v>9</v>
      </c>
      <c r="C5" s="47">
        <v>49</v>
      </c>
      <c r="D5" s="48">
        <v>-47.31182795698925</v>
      </c>
      <c r="E5" s="47">
        <v>0</v>
      </c>
      <c r="F5" s="48"/>
      <c r="G5" s="47">
        <v>49</v>
      </c>
      <c r="H5" s="48">
        <v>-47.31182795698925</v>
      </c>
      <c r="I5" s="47">
        <v>527</v>
      </c>
      <c r="J5" s="48">
        <v>3.131115459882583</v>
      </c>
      <c r="K5" s="49">
        <v>576</v>
      </c>
      <c r="L5" s="50">
        <v>-4.635761589403973</v>
      </c>
      <c r="M5" s="61"/>
    </row>
    <row r="6" spans="1:13" s="8" customFormat="1" ht="15.75" customHeight="1">
      <c r="A6" s="30">
        <v>4</v>
      </c>
      <c r="B6" s="40" t="s">
        <v>10</v>
      </c>
      <c r="C6" s="47">
        <v>25128</v>
      </c>
      <c r="D6" s="48">
        <v>5.1556745898895215</v>
      </c>
      <c r="E6" s="47">
        <v>67</v>
      </c>
      <c r="F6" s="48">
        <v>-33.663366336633665</v>
      </c>
      <c r="G6" s="47">
        <v>25195</v>
      </c>
      <c r="H6" s="48">
        <v>4.992290703004542</v>
      </c>
      <c r="I6" s="47">
        <v>0</v>
      </c>
      <c r="J6" s="48"/>
      <c r="K6" s="49">
        <v>25195</v>
      </c>
      <c r="L6" s="50">
        <v>4.992290703004542</v>
      </c>
      <c r="M6" s="61"/>
    </row>
    <row r="7" spans="1:13" s="8" customFormat="1" ht="15.75" customHeight="1">
      <c r="A7" s="30">
        <v>5</v>
      </c>
      <c r="B7" s="40" t="s">
        <v>11</v>
      </c>
      <c r="C7" s="47">
        <v>6283</v>
      </c>
      <c r="D7" s="48">
        <v>7.604041787977393</v>
      </c>
      <c r="E7" s="47">
        <v>2178</v>
      </c>
      <c r="F7" s="48"/>
      <c r="G7" s="47">
        <v>8461</v>
      </c>
      <c r="H7" s="48">
        <v>44.904949477650284</v>
      </c>
      <c r="I7" s="47">
        <v>701</v>
      </c>
      <c r="J7" s="48">
        <v>10.917721518987342</v>
      </c>
      <c r="K7" s="49">
        <v>9161</v>
      </c>
      <c r="L7" s="50">
        <v>41.54820766378245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851</v>
      </c>
      <c r="D9" s="48">
        <v>-30.360065466448447</v>
      </c>
      <c r="E9" s="47">
        <v>8</v>
      </c>
      <c r="F9" s="48">
        <v>-33.333333333333336</v>
      </c>
      <c r="G9" s="47">
        <v>859</v>
      </c>
      <c r="H9" s="48">
        <v>-30.388978930307943</v>
      </c>
      <c r="I9" s="47">
        <v>7603</v>
      </c>
      <c r="J9" s="48">
        <v>-5.447083696057704</v>
      </c>
      <c r="K9" s="49">
        <v>8462</v>
      </c>
      <c r="L9" s="50">
        <v>-8.765498652291106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53</v>
      </c>
      <c r="D10" s="48">
        <v>165</v>
      </c>
      <c r="E10" s="47">
        <v>0</v>
      </c>
      <c r="F10" s="48"/>
      <c r="G10" s="47">
        <v>53</v>
      </c>
      <c r="H10" s="48">
        <v>165</v>
      </c>
      <c r="I10" s="47">
        <v>0</v>
      </c>
      <c r="J10" s="48">
        <v>-100</v>
      </c>
      <c r="K10" s="49">
        <v>53</v>
      </c>
      <c r="L10" s="50">
        <v>96.29629629629629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430</v>
      </c>
      <c r="D11" s="48">
        <v>-9.090909090909092</v>
      </c>
      <c r="E11" s="47">
        <v>0</v>
      </c>
      <c r="F11" s="48"/>
      <c r="G11" s="47">
        <v>430</v>
      </c>
      <c r="H11" s="48">
        <v>-9.090909090909092</v>
      </c>
      <c r="I11" s="47">
        <v>470</v>
      </c>
      <c r="J11" s="48">
        <v>-17.10758377425044</v>
      </c>
      <c r="K11" s="49">
        <v>900</v>
      </c>
      <c r="L11" s="50">
        <v>-13.461538461538462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1634</v>
      </c>
      <c r="D12" s="48">
        <v>3.2217308907138347</v>
      </c>
      <c r="E12" s="47">
        <v>0</v>
      </c>
      <c r="F12" s="48">
        <v>-100</v>
      </c>
      <c r="G12" s="47">
        <v>1634</v>
      </c>
      <c r="H12" s="48">
        <v>3.1565656565656566</v>
      </c>
      <c r="I12" s="47">
        <v>550</v>
      </c>
      <c r="J12" s="48">
        <v>7.003891050583658</v>
      </c>
      <c r="K12" s="49">
        <v>2184</v>
      </c>
      <c r="L12" s="50">
        <v>4.0991420400381315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42</v>
      </c>
      <c r="D15" s="48">
        <v>20</v>
      </c>
      <c r="E15" s="47">
        <v>108</v>
      </c>
      <c r="F15" s="48">
        <v>-56.2753036437247</v>
      </c>
      <c r="G15" s="47">
        <v>150</v>
      </c>
      <c r="H15" s="48">
        <v>-46.996466431095406</v>
      </c>
      <c r="I15" s="47">
        <v>0</v>
      </c>
      <c r="J15" s="48"/>
      <c r="K15" s="49">
        <v>150</v>
      </c>
      <c r="L15" s="50">
        <v>-46.996466431095406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81</v>
      </c>
      <c r="D18" s="48">
        <v>65.3061224489796</v>
      </c>
      <c r="E18" s="47">
        <v>790</v>
      </c>
      <c r="F18" s="48">
        <v>-12.995594713656388</v>
      </c>
      <c r="G18" s="47">
        <v>871</v>
      </c>
      <c r="H18" s="48">
        <v>-8.986415882967608</v>
      </c>
      <c r="I18" s="47">
        <v>322</v>
      </c>
      <c r="J18" s="48">
        <v>9.523809523809524</v>
      </c>
      <c r="K18" s="49">
        <v>1193</v>
      </c>
      <c r="L18" s="50">
        <v>-4.636290967226219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33</v>
      </c>
      <c r="D19" s="48">
        <v>26.923076923076923</v>
      </c>
      <c r="E19" s="47">
        <v>0</v>
      </c>
      <c r="F19" s="48"/>
      <c r="G19" s="47">
        <v>33</v>
      </c>
      <c r="H19" s="48">
        <v>26.923076923076923</v>
      </c>
      <c r="I19" s="47">
        <v>441</v>
      </c>
      <c r="J19" s="48">
        <v>-11.8</v>
      </c>
      <c r="K19" s="49">
        <v>474</v>
      </c>
      <c r="L19" s="50">
        <v>-9.885931558935361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3513</v>
      </c>
      <c r="D20" s="48">
        <v>4.0272431151909975</v>
      </c>
      <c r="E20" s="47">
        <v>0</v>
      </c>
      <c r="F20" s="48"/>
      <c r="G20" s="47">
        <v>3513</v>
      </c>
      <c r="H20" s="48">
        <v>4.0272431151909975</v>
      </c>
      <c r="I20" s="47">
        <v>952</v>
      </c>
      <c r="J20" s="48">
        <v>3.1419284940411703</v>
      </c>
      <c r="K20" s="49">
        <v>4465</v>
      </c>
      <c r="L20" s="50">
        <v>3.8372093023255816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97446</v>
      </c>
      <c r="D21" s="48">
        <v>39.266267453659374</v>
      </c>
      <c r="E21" s="47">
        <v>0</v>
      </c>
      <c r="F21" s="48"/>
      <c r="G21" s="47">
        <v>97446</v>
      </c>
      <c r="H21" s="48">
        <v>39.266267453659374</v>
      </c>
      <c r="I21" s="47">
        <v>2546</v>
      </c>
      <c r="J21" s="48">
        <v>2.003205128205128</v>
      </c>
      <c r="K21" s="49">
        <v>99992</v>
      </c>
      <c r="L21" s="50">
        <v>37.98280596685388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251</v>
      </c>
      <c r="D22" s="48">
        <v>17.84037558685446</v>
      </c>
      <c r="E22" s="47">
        <v>567</v>
      </c>
      <c r="F22" s="48">
        <v>-3.8983050847457625</v>
      </c>
      <c r="G22" s="47">
        <v>818</v>
      </c>
      <c r="H22" s="48">
        <v>1.86799501867995</v>
      </c>
      <c r="I22" s="47">
        <v>618</v>
      </c>
      <c r="J22" s="48">
        <v>2.3178807947019866</v>
      </c>
      <c r="K22" s="49">
        <v>1437</v>
      </c>
      <c r="L22" s="50">
        <v>2.1321961620469083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40</v>
      </c>
      <c r="D23" s="48">
        <v>33.333333333333336</v>
      </c>
      <c r="E23" s="47">
        <v>0</v>
      </c>
      <c r="F23" s="48"/>
      <c r="G23" s="47">
        <v>40</v>
      </c>
      <c r="H23" s="48">
        <v>33.333333333333336</v>
      </c>
      <c r="I23" s="47">
        <v>0</v>
      </c>
      <c r="J23" s="48"/>
      <c r="K23" s="49">
        <v>40</v>
      </c>
      <c r="L23" s="50">
        <v>33.333333333333336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224</v>
      </c>
      <c r="D24" s="48">
        <v>-40.42553191489362</v>
      </c>
      <c r="E24" s="47">
        <v>0</v>
      </c>
      <c r="F24" s="48"/>
      <c r="G24" s="47">
        <v>224</v>
      </c>
      <c r="H24" s="48">
        <v>-40.42553191489362</v>
      </c>
      <c r="I24" s="47">
        <v>497</v>
      </c>
      <c r="J24" s="48">
        <v>-9.140767824497258</v>
      </c>
      <c r="K24" s="49">
        <v>721</v>
      </c>
      <c r="L24" s="50">
        <v>-21.885157096424702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268</v>
      </c>
      <c r="D27" s="48">
        <v>-17.28395061728395</v>
      </c>
      <c r="E27" s="47">
        <v>0</v>
      </c>
      <c r="F27" s="48"/>
      <c r="G27" s="47">
        <v>268</v>
      </c>
      <c r="H27" s="48">
        <v>-17.28395061728395</v>
      </c>
      <c r="I27" s="47">
        <v>311</v>
      </c>
      <c r="J27" s="48">
        <v>9.507042253521126</v>
      </c>
      <c r="K27" s="49">
        <v>579</v>
      </c>
      <c r="L27" s="50">
        <v>-4.769736842105263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1512</v>
      </c>
      <c r="D28" s="48">
        <v>40</v>
      </c>
      <c r="E28" s="47">
        <v>238</v>
      </c>
      <c r="F28" s="48">
        <v>-22.47557003257329</v>
      </c>
      <c r="G28" s="47">
        <v>1750</v>
      </c>
      <c r="H28" s="48">
        <v>26.171593366979092</v>
      </c>
      <c r="I28" s="47">
        <v>37</v>
      </c>
      <c r="J28" s="48">
        <v>68.18181818181819</v>
      </c>
      <c r="K28" s="49">
        <v>1787</v>
      </c>
      <c r="L28" s="50">
        <v>26.827537260468418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51</v>
      </c>
      <c r="D29" s="48">
        <v>183.33333333333334</v>
      </c>
      <c r="E29" s="47">
        <v>0</v>
      </c>
      <c r="F29" s="48"/>
      <c r="G29" s="47">
        <v>51</v>
      </c>
      <c r="H29" s="48">
        <v>183.33333333333334</v>
      </c>
      <c r="I29" s="47">
        <v>0</v>
      </c>
      <c r="J29" s="48"/>
      <c r="K29" s="49">
        <v>51</v>
      </c>
      <c r="L29" s="50">
        <v>183.33333333333334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84</v>
      </c>
      <c r="D30" s="48">
        <v>-79.66101694915254</v>
      </c>
      <c r="E30" s="47">
        <v>0</v>
      </c>
      <c r="F30" s="48"/>
      <c r="G30" s="47">
        <v>84</v>
      </c>
      <c r="H30" s="48">
        <v>-79.66101694915254</v>
      </c>
      <c r="I30" s="47">
        <v>0</v>
      </c>
      <c r="J30" s="48"/>
      <c r="K30" s="49">
        <v>84</v>
      </c>
      <c r="L30" s="50">
        <v>-79.66101694915254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4194</v>
      </c>
      <c r="D31" s="48">
        <v>3.914767096134787</v>
      </c>
      <c r="E31" s="47">
        <v>0</v>
      </c>
      <c r="F31" s="48"/>
      <c r="G31" s="47">
        <v>4194</v>
      </c>
      <c r="H31" s="48">
        <v>3.914767096134787</v>
      </c>
      <c r="I31" s="47">
        <v>0</v>
      </c>
      <c r="J31" s="48"/>
      <c r="K31" s="49">
        <v>4194</v>
      </c>
      <c r="L31" s="50">
        <v>3.914767096134787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34585</v>
      </c>
      <c r="D32" s="48">
        <v>36.05964042645265</v>
      </c>
      <c r="E32" s="47">
        <v>0</v>
      </c>
      <c r="F32" s="48"/>
      <c r="G32" s="47">
        <v>34585</v>
      </c>
      <c r="H32" s="48">
        <v>36.05964042645265</v>
      </c>
      <c r="I32" s="47">
        <v>2875</v>
      </c>
      <c r="J32" s="48">
        <v>-11.210623841877702</v>
      </c>
      <c r="K32" s="49">
        <v>37460</v>
      </c>
      <c r="L32" s="50">
        <v>30.718498098195905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334</v>
      </c>
      <c r="D34" s="48">
        <v>30.46875</v>
      </c>
      <c r="E34" s="47">
        <v>1639</v>
      </c>
      <c r="F34" s="48">
        <v>59.59104186952288</v>
      </c>
      <c r="G34" s="47">
        <v>1973</v>
      </c>
      <c r="H34" s="48">
        <v>53.78020265003897</v>
      </c>
      <c r="I34" s="47">
        <v>0</v>
      </c>
      <c r="J34" s="48">
        <v>-100</v>
      </c>
      <c r="K34" s="49">
        <v>1973</v>
      </c>
      <c r="L34" s="50">
        <v>18.28537170263789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4</v>
      </c>
      <c r="D35" s="48">
        <v>33.333333333333336</v>
      </c>
      <c r="E35" s="47">
        <v>0</v>
      </c>
      <c r="F35" s="48"/>
      <c r="G35" s="47">
        <v>4</v>
      </c>
      <c r="H35" s="48">
        <v>33.333333333333336</v>
      </c>
      <c r="I35" s="47">
        <v>0</v>
      </c>
      <c r="J35" s="48"/>
      <c r="K35" s="49">
        <v>4</v>
      </c>
      <c r="L35" s="50">
        <v>33.333333333333336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592</v>
      </c>
      <c r="D36" s="48">
        <v>-10.977443609022556</v>
      </c>
      <c r="E36" s="47">
        <v>0</v>
      </c>
      <c r="F36" s="48"/>
      <c r="G36" s="47">
        <v>592</v>
      </c>
      <c r="H36" s="48">
        <v>-10.977443609022556</v>
      </c>
      <c r="I36" s="47">
        <v>0</v>
      </c>
      <c r="J36" s="48"/>
      <c r="K36" s="49">
        <v>592</v>
      </c>
      <c r="L36" s="50">
        <v>-10.977443609022556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25</v>
      </c>
      <c r="D37" s="48">
        <v>19.047619047619047</v>
      </c>
      <c r="E37" s="47">
        <v>129</v>
      </c>
      <c r="F37" s="48">
        <v>-46.02510460251046</v>
      </c>
      <c r="G37" s="47">
        <v>154</v>
      </c>
      <c r="H37" s="48">
        <v>-40.76923076923077</v>
      </c>
      <c r="I37" s="47">
        <v>0</v>
      </c>
      <c r="J37" s="48"/>
      <c r="K37" s="49">
        <v>154</v>
      </c>
      <c r="L37" s="50">
        <v>-40.76923076923077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6797</v>
      </c>
      <c r="D38" s="48">
        <v>27.61922643634998</v>
      </c>
      <c r="E38" s="47">
        <v>1693</v>
      </c>
      <c r="F38" s="48">
        <v>27.484939759036145</v>
      </c>
      <c r="G38" s="47">
        <v>8490</v>
      </c>
      <c r="H38" s="48">
        <v>27.59242560865645</v>
      </c>
      <c r="I38" s="47">
        <v>47</v>
      </c>
      <c r="J38" s="48">
        <v>-89.31818181818181</v>
      </c>
      <c r="K38" s="49">
        <v>8538</v>
      </c>
      <c r="L38" s="50">
        <v>20.372197941632596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177</v>
      </c>
      <c r="D39" s="48">
        <v>22.06896551724138</v>
      </c>
      <c r="E39" s="47">
        <v>1146</v>
      </c>
      <c r="F39" s="48">
        <v>-22.56756756756757</v>
      </c>
      <c r="G39" s="47">
        <v>1323</v>
      </c>
      <c r="H39" s="48">
        <v>-18.584615384615386</v>
      </c>
      <c r="I39" s="47">
        <v>3</v>
      </c>
      <c r="J39" s="48">
        <v>-97.65625</v>
      </c>
      <c r="K39" s="49">
        <v>1326</v>
      </c>
      <c r="L39" s="50">
        <v>-24.358243011979464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186217</v>
      </c>
      <c r="D40" s="50">
        <v>27.206093312384727</v>
      </c>
      <c r="E40" s="12">
        <f>SUM(E3:E39)</f>
        <v>8563</v>
      </c>
      <c r="F40" s="50">
        <v>37.073795421802465</v>
      </c>
      <c r="G40" s="12">
        <f>SUM(G3:G39)</f>
        <v>194780</v>
      </c>
      <c r="H40" s="50">
        <v>27.609114375188355</v>
      </c>
      <c r="I40" s="12">
        <f>SUM(I3:I39)</f>
        <v>18736</v>
      </c>
      <c r="J40" s="50">
        <v>-8.520091792392948</v>
      </c>
      <c r="K40" s="12">
        <f>SUM(K3:K39)</f>
        <v>213517</v>
      </c>
      <c r="L40" s="50">
        <v>23.33468114602588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964</v>
      </c>
      <c r="D3" s="26">
        <v>0.4166666666666667</v>
      </c>
      <c r="E3" s="25">
        <v>84954</v>
      </c>
      <c r="F3" s="26">
        <v>9.776709567374787</v>
      </c>
      <c r="G3" s="25">
        <v>136</v>
      </c>
      <c r="H3" s="26">
        <v>-13.375796178343949</v>
      </c>
      <c r="I3" s="62"/>
    </row>
    <row r="4" spans="1:9" s="22" customFormat="1" ht="15.75" customHeight="1">
      <c r="A4" s="23">
        <v>2</v>
      </c>
      <c r="B4" s="24" t="s">
        <v>8</v>
      </c>
      <c r="C4" s="25">
        <v>1300</v>
      </c>
      <c r="D4" s="26">
        <v>33.47022587268994</v>
      </c>
      <c r="E4" s="25">
        <v>34131</v>
      </c>
      <c r="F4" s="26">
        <v>13.641206632483186</v>
      </c>
      <c r="G4" s="25">
        <v>530</v>
      </c>
      <c r="H4" s="26">
        <v>5.158730158730159</v>
      </c>
      <c r="I4" s="62"/>
    </row>
    <row r="5" spans="1:9" s="22" customFormat="1" ht="15.75" customHeight="1">
      <c r="A5" s="23">
        <v>3</v>
      </c>
      <c r="B5" s="24" t="s">
        <v>9</v>
      </c>
      <c r="C5" s="25">
        <v>2689</v>
      </c>
      <c r="D5" s="26">
        <v>9.531568228105906</v>
      </c>
      <c r="E5" s="25">
        <v>246562</v>
      </c>
      <c r="F5" s="26">
        <v>24.60051950152111</v>
      </c>
      <c r="G5" s="25">
        <v>207</v>
      </c>
      <c r="H5" s="26">
        <v>-11.914893617021276</v>
      </c>
      <c r="I5" s="62"/>
    </row>
    <row r="6" spans="1:9" s="22" customFormat="1" ht="15.75" customHeight="1">
      <c r="A6" s="23">
        <v>4</v>
      </c>
      <c r="B6" s="24" t="s">
        <v>10</v>
      </c>
      <c r="C6" s="25">
        <v>5456</v>
      </c>
      <c r="D6" s="26">
        <v>4.983644410236675</v>
      </c>
      <c r="E6" s="25">
        <v>606925</v>
      </c>
      <c r="F6" s="26">
        <v>14.884164658626936</v>
      </c>
      <c r="G6" s="25">
        <v>9432</v>
      </c>
      <c r="H6" s="26">
        <v>6.395939086294416</v>
      </c>
      <c r="I6" s="62"/>
    </row>
    <row r="7" spans="1:9" s="22" customFormat="1" ht="15.75" customHeight="1">
      <c r="A7" s="23">
        <v>5</v>
      </c>
      <c r="B7" s="24" t="s">
        <v>11</v>
      </c>
      <c r="C7" s="25">
        <v>5717</v>
      </c>
      <c r="D7" s="26">
        <v>18.980228928199793</v>
      </c>
      <c r="E7" s="25">
        <v>422219</v>
      </c>
      <c r="F7" s="26">
        <v>33.475485810569445</v>
      </c>
      <c r="G7" s="25">
        <v>3583</v>
      </c>
      <c r="H7" s="26">
        <v>50.54621848739496</v>
      </c>
      <c r="I7" s="62"/>
    </row>
    <row r="8" spans="1:9" s="22" customFormat="1" ht="15.75" customHeight="1">
      <c r="A8" s="23">
        <v>6</v>
      </c>
      <c r="B8" s="24" t="s">
        <v>12</v>
      </c>
      <c r="C8" s="25">
        <v>1325</v>
      </c>
      <c r="D8" s="26">
        <v>-12.656558998022412</v>
      </c>
      <c r="E8" s="25">
        <v>5806</v>
      </c>
      <c r="F8" s="26">
        <v>7.757980697847067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939</v>
      </c>
      <c r="D9" s="26">
        <v>-7.760314341846758</v>
      </c>
      <c r="E9" s="25">
        <v>16007</v>
      </c>
      <c r="F9" s="26">
        <v>40.63433491477772</v>
      </c>
      <c r="G9" s="25">
        <v>3161</v>
      </c>
      <c r="H9" s="26">
        <v>-5.894611491515332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997</v>
      </c>
      <c r="D10" s="26">
        <v>26.683608640406607</v>
      </c>
      <c r="E10" s="25">
        <v>104615</v>
      </c>
      <c r="F10" s="26">
        <v>46.02264003461608</v>
      </c>
      <c r="G10" s="25">
        <v>34</v>
      </c>
      <c r="H10" s="26">
        <v>750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2795</v>
      </c>
      <c r="D11" s="26">
        <v>9.1796875</v>
      </c>
      <c r="E11" s="25">
        <v>230707</v>
      </c>
      <c r="F11" s="26">
        <v>21.880183844894077</v>
      </c>
      <c r="G11" s="25">
        <v>334</v>
      </c>
      <c r="H11" s="26">
        <v>-11.405835543766578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4061</v>
      </c>
      <c r="D12" s="26">
        <v>0.4452139500371012</v>
      </c>
      <c r="E12" s="25">
        <v>428811</v>
      </c>
      <c r="F12" s="26">
        <v>8.438954076471779</v>
      </c>
      <c r="G12" s="25">
        <v>831</v>
      </c>
      <c r="H12" s="26">
        <v>8.34419817470665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215</v>
      </c>
      <c r="D13" s="26">
        <v>19.444444444444443</v>
      </c>
      <c r="E13" s="25">
        <v>7618</v>
      </c>
      <c r="F13" s="26">
        <v>581.3953488372093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491</v>
      </c>
      <c r="D14" s="26">
        <v>-3.9138943248532287</v>
      </c>
      <c r="E14" s="25">
        <v>13427</v>
      </c>
      <c r="F14" s="26">
        <v>102.61053266938283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2475</v>
      </c>
      <c r="D15" s="26">
        <v>2.5269262634631318</v>
      </c>
      <c r="E15" s="25">
        <v>131944</v>
      </c>
      <c r="F15" s="26">
        <v>6.382429773922017</v>
      </c>
      <c r="G15" s="25">
        <v>47</v>
      </c>
      <c r="H15" s="26">
        <v>-34.72222222222222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405</v>
      </c>
      <c r="D16" s="26">
        <v>-19.4831013916501</v>
      </c>
      <c r="E16" s="25">
        <v>5256</v>
      </c>
      <c r="F16" s="26">
        <v>-1.7753690898897403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609</v>
      </c>
      <c r="D17" s="26">
        <v>32.6797385620915</v>
      </c>
      <c r="E17" s="25">
        <v>37904</v>
      </c>
      <c r="F17" s="26">
        <v>45.059318790662076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1940</v>
      </c>
      <c r="D18" s="26">
        <v>11.944604731679169</v>
      </c>
      <c r="E18" s="25">
        <v>93257</v>
      </c>
      <c r="F18" s="26">
        <v>16.96894441099739</v>
      </c>
      <c r="G18" s="25">
        <v>427</v>
      </c>
      <c r="H18" s="26">
        <v>-2.288329519450801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1234</v>
      </c>
      <c r="D19" s="26">
        <v>27.216494845360824</v>
      </c>
      <c r="E19" s="25">
        <v>115852</v>
      </c>
      <c r="F19" s="26">
        <v>25.42982114243645</v>
      </c>
      <c r="G19" s="25">
        <v>171</v>
      </c>
      <c r="H19" s="26">
        <v>-4.4692737430167595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10514</v>
      </c>
      <c r="D20" s="26">
        <v>-3.105704543360059</v>
      </c>
      <c r="E20" s="25">
        <v>679731</v>
      </c>
      <c r="F20" s="26">
        <v>-3.9602407595795186</v>
      </c>
      <c r="G20" s="25">
        <v>1787</v>
      </c>
      <c r="H20" s="26">
        <v>12.460667086217747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15882</v>
      </c>
      <c r="D21" s="26">
        <v>2.9760746936393696</v>
      </c>
      <c r="E21" s="25">
        <v>1511723</v>
      </c>
      <c r="F21" s="26">
        <v>9.30831025531638</v>
      </c>
      <c r="G21" s="25">
        <v>37987</v>
      </c>
      <c r="H21" s="26">
        <v>32.142484433158245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4582</v>
      </c>
      <c r="D22" s="26">
        <v>-0.30461270670147955</v>
      </c>
      <c r="E22" s="25">
        <v>386452</v>
      </c>
      <c r="F22" s="26">
        <v>5.856379015646229</v>
      </c>
      <c r="G22" s="25">
        <v>539</v>
      </c>
      <c r="H22" s="26">
        <v>-9.866220735785953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813</v>
      </c>
      <c r="D23" s="26">
        <v>-15.3125</v>
      </c>
      <c r="E23" s="25">
        <v>53363</v>
      </c>
      <c r="F23" s="26">
        <v>-13.636731457055463</v>
      </c>
      <c r="G23" s="25">
        <v>15</v>
      </c>
      <c r="H23" s="26">
        <v>66.66666666666667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3509</v>
      </c>
      <c r="D24" s="26">
        <v>-8.405116157661185</v>
      </c>
      <c r="E24" s="25">
        <v>301997</v>
      </c>
      <c r="F24" s="26">
        <v>0.24430643196431</v>
      </c>
      <c r="G24" s="25">
        <v>263</v>
      </c>
      <c r="H24" s="26">
        <v>-18.82716049382716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818</v>
      </c>
      <c r="D25" s="26">
        <v>2.3779724655819776</v>
      </c>
      <c r="E25" s="25">
        <v>21558</v>
      </c>
      <c r="F25" s="26">
        <v>9.698758396092002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372</v>
      </c>
      <c r="D26" s="26">
        <v>-30.46728971962617</v>
      </c>
      <c r="E26" s="25">
        <v>7137</v>
      </c>
      <c r="F26" s="26">
        <v>2.7202072538860103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618</v>
      </c>
      <c r="D27" s="26">
        <v>-7.623318385650224</v>
      </c>
      <c r="E27" s="25">
        <v>33108</v>
      </c>
      <c r="F27" s="26">
        <v>65.6393836301781</v>
      </c>
      <c r="G27" s="25">
        <v>212</v>
      </c>
      <c r="H27" s="26">
        <v>-14.516129032258064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2608</v>
      </c>
      <c r="D28" s="26">
        <v>-5.712219812002893</v>
      </c>
      <c r="E28" s="25">
        <v>254749</v>
      </c>
      <c r="F28" s="26">
        <v>-2.0953032463364862</v>
      </c>
      <c r="G28" s="25">
        <v>514</v>
      </c>
      <c r="H28" s="26">
        <v>0.1949317738791423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636</v>
      </c>
      <c r="D29" s="26">
        <v>9.278350515463918</v>
      </c>
      <c r="E29" s="25">
        <v>35199</v>
      </c>
      <c r="F29" s="26">
        <v>-18.665804006747234</v>
      </c>
      <c r="G29" s="25">
        <v>22</v>
      </c>
      <c r="H29" s="26">
        <v>340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563</v>
      </c>
      <c r="D30" s="26">
        <v>27.375565610859727</v>
      </c>
      <c r="E30" s="25">
        <v>23442</v>
      </c>
      <c r="F30" s="26">
        <v>75.74031036809356</v>
      </c>
      <c r="G30" s="25">
        <v>40</v>
      </c>
      <c r="H30" s="26">
        <v>-82.0627802690583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4678</v>
      </c>
      <c r="D31" s="26">
        <v>1.9172113289760349</v>
      </c>
      <c r="E31" s="25">
        <v>399125</v>
      </c>
      <c r="F31" s="26">
        <v>0.514756435085033</v>
      </c>
      <c r="G31" s="25">
        <v>1498</v>
      </c>
      <c r="H31" s="26">
        <v>4.244954766875435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26453</v>
      </c>
      <c r="D32" s="26">
        <v>-2.000518652984107</v>
      </c>
      <c r="E32" s="25">
        <v>2791916</v>
      </c>
      <c r="F32" s="26">
        <v>5.759361424551759</v>
      </c>
      <c r="G32" s="25">
        <v>14364</v>
      </c>
      <c r="H32" s="26">
        <v>21.976902173913043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182</v>
      </c>
      <c r="D33" s="26">
        <v>-13.333333333333334</v>
      </c>
      <c r="E33" s="25">
        <v>155</v>
      </c>
      <c r="F33" s="26">
        <v>-70.58823529411765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4850</v>
      </c>
      <c r="D34" s="26">
        <v>-12.895114942528735</v>
      </c>
      <c r="E34" s="25">
        <v>312431</v>
      </c>
      <c r="F34" s="26">
        <v>3.3307977245667417</v>
      </c>
      <c r="G34" s="25">
        <v>728</v>
      </c>
      <c r="H34" s="26">
        <v>28.62190812720848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975</v>
      </c>
      <c r="D35" s="26">
        <v>102.70270270270271</v>
      </c>
      <c r="E35" s="25">
        <v>98213</v>
      </c>
      <c r="F35" s="26">
        <v>123.89832440442267</v>
      </c>
      <c r="G35" s="25">
        <v>1</v>
      </c>
      <c r="H35" s="26">
        <v>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1526</v>
      </c>
      <c r="D36" s="26">
        <v>14.136125654450261</v>
      </c>
      <c r="E36" s="25">
        <v>148828</v>
      </c>
      <c r="F36" s="26">
        <v>25.600668393913566</v>
      </c>
      <c r="G36" s="25">
        <v>231</v>
      </c>
      <c r="H36" s="26">
        <v>-11.153846153846153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1171</v>
      </c>
      <c r="D37" s="26">
        <v>-2.00836820083682</v>
      </c>
      <c r="E37" s="25">
        <v>50849</v>
      </c>
      <c r="F37" s="26">
        <v>-2.9376956554936244</v>
      </c>
      <c r="G37" s="25">
        <v>62</v>
      </c>
      <c r="H37" s="26">
        <v>-56.94444444444444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5622</v>
      </c>
      <c r="D38" s="26">
        <v>-2.1409921671018277</v>
      </c>
      <c r="E38" s="25">
        <v>486495</v>
      </c>
      <c r="F38" s="26">
        <v>2.7351264827059</v>
      </c>
      <c r="G38" s="25">
        <v>3248</v>
      </c>
      <c r="H38" s="26">
        <v>25.453843182696023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2770</v>
      </c>
      <c r="D39" s="26">
        <v>-1.8426647767540751</v>
      </c>
      <c r="E39" s="25">
        <v>197330</v>
      </c>
      <c r="F39" s="26">
        <v>0.7129988312331256</v>
      </c>
      <c r="G39" s="25">
        <v>549</v>
      </c>
      <c r="H39" s="26">
        <v>-8.040201005025125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122754</v>
      </c>
      <c r="D40" s="27">
        <v>1.0479004947275705</v>
      </c>
      <c r="E40" s="12">
        <f>SUM(E3:E39)</f>
        <v>10379796</v>
      </c>
      <c r="F40" s="27">
        <v>8.521283763014969</v>
      </c>
      <c r="G40" s="12">
        <f>SUM(G3:G39)</f>
        <v>80953</v>
      </c>
      <c r="H40" s="27">
        <v>20.89393984648009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Marzo'!C1</f>
        <v>Marzo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774</v>
      </c>
      <c r="D3" s="48">
        <v>7.5</v>
      </c>
      <c r="E3" s="47">
        <v>156</v>
      </c>
      <c r="F3" s="48">
        <v>-9.30232558139535</v>
      </c>
      <c r="G3" s="56">
        <v>150</v>
      </c>
      <c r="H3" s="48">
        <v>-11.764705882352942</v>
      </c>
      <c r="I3" s="47">
        <v>930</v>
      </c>
      <c r="J3" s="48">
        <v>4.260089686098655</v>
      </c>
      <c r="K3" s="47">
        <v>34</v>
      </c>
      <c r="L3" s="48">
        <v>-50</v>
      </c>
      <c r="M3" s="49">
        <v>964</v>
      </c>
      <c r="N3" s="50">
        <v>0.4166666666666667</v>
      </c>
      <c r="O3" s="61"/>
    </row>
    <row r="4" spans="1:15" s="8" customFormat="1" ht="15.75" customHeight="1">
      <c r="A4" s="30">
        <v>2</v>
      </c>
      <c r="B4" s="40" t="s">
        <v>8</v>
      </c>
      <c r="C4" s="47">
        <v>299</v>
      </c>
      <c r="D4" s="48">
        <v>9.124087591240876</v>
      </c>
      <c r="E4" s="47">
        <v>457</v>
      </c>
      <c r="F4" s="48">
        <v>11.19221411192214</v>
      </c>
      <c r="G4" s="56">
        <v>375</v>
      </c>
      <c r="H4" s="48">
        <v>19.047619047619047</v>
      </c>
      <c r="I4" s="47">
        <v>756</v>
      </c>
      <c r="J4" s="48">
        <v>10.364963503649635</v>
      </c>
      <c r="K4" s="47">
        <v>544</v>
      </c>
      <c r="L4" s="48">
        <v>88.23529411764706</v>
      </c>
      <c r="M4" s="49">
        <v>1300</v>
      </c>
      <c r="N4" s="50">
        <v>33.47022587268994</v>
      </c>
      <c r="O4" s="61"/>
    </row>
    <row r="5" spans="1:15" s="8" customFormat="1" ht="15.75" customHeight="1">
      <c r="A5" s="30">
        <v>3</v>
      </c>
      <c r="B5" s="40" t="s">
        <v>9</v>
      </c>
      <c r="C5" s="47">
        <v>1955</v>
      </c>
      <c r="D5" s="48">
        <v>13.333333333333334</v>
      </c>
      <c r="E5" s="47">
        <v>544</v>
      </c>
      <c r="F5" s="48">
        <v>10.79429735234216</v>
      </c>
      <c r="G5" s="56">
        <v>430</v>
      </c>
      <c r="H5" s="48">
        <v>10.256410256410257</v>
      </c>
      <c r="I5" s="47">
        <v>2499</v>
      </c>
      <c r="J5" s="48">
        <v>12.770758122743683</v>
      </c>
      <c r="K5" s="47">
        <v>190</v>
      </c>
      <c r="L5" s="48">
        <v>-20.502092050209207</v>
      </c>
      <c r="M5" s="49">
        <v>2689</v>
      </c>
      <c r="N5" s="50">
        <v>9.531568228105906</v>
      </c>
      <c r="O5" s="61"/>
    </row>
    <row r="6" spans="1:15" s="8" customFormat="1" ht="15.75" customHeight="1">
      <c r="A6" s="30">
        <v>4</v>
      </c>
      <c r="B6" s="40" t="s">
        <v>10</v>
      </c>
      <c r="C6" s="47">
        <v>1486</v>
      </c>
      <c r="D6" s="48">
        <v>18.312101910828027</v>
      </c>
      <c r="E6" s="47">
        <v>3742</v>
      </c>
      <c r="F6" s="48">
        <v>-1.1360634081902246</v>
      </c>
      <c r="G6" s="56">
        <v>3220</v>
      </c>
      <c r="H6" s="48">
        <v>-4.365904365904366</v>
      </c>
      <c r="I6" s="47">
        <v>5228</v>
      </c>
      <c r="J6" s="48">
        <v>3.7095814322555047</v>
      </c>
      <c r="K6" s="47">
        <v>228</v>
      </c>
      <c r="L6" s="48">
        <v>46.15384615384615</v>
      </c>
      <c r="M6" s="49">
        <v>5456</v>
      </c>
      <c r="N6" s="50">
        <v>4.983644410236675</v>
      </c>
      <c r="O6" s="61"/>
    </row>
    <row r="7" spans="1:15" s="8" customFormat="1" ht="15.75" customHeight="1">
      <c r="A7" s="30">
        <v>5</v>
      </c>
      <c r="B7" s="40" t="s">
        <v>11</v>
      </c>
      <c r="C7" s="47">
        <v>1454</v>
      </c>
      <c r="D7" s="48">
        <v>28.21869488536155</v>
      </c>
      <c r="E7" s="47">
        <v>3792</v>
      </c>
      <c r="F7" s="48">
        <v>13.295488497161637</v>
      </c>
      <c r="G7" s="56">
        <v>0</v>
      </c>
      <c r="H7" s="48"/>
      <c r="I7" s="47">
        <v>5246</v>
      </c>
      <c r="J7" s="48">
        <v>17.072082124525775</v>
      </c>
      <c r="K7" s="47">
        <v>471</v>
      </c>
      <c r="L7" s="48">
        <v>45.370370370370374</v>
      </c>
      <c r="M7" s="49">
        <v>5717</v>
      </c>
      <c r="N7" s="50">
        <v>18.980228928199793</v>
      </c>
      <c r="O7" s="61"/>
    </row>
    <row r="8" spans="1:15" s="8" customFormat="1" ht="15.75" customHeight="1">
      <c r="A8" s="30">
        <v>6</v>
      </c>
      <c r="B8" s="40" t="s">
        <v>12</v>
      </c>
      <c r="C8" s="47">
        <v>212</v>
      </c>
      <c r="D8" s="48">
        <v>-4.072398190045249</v>
      </c>
      <c r="E8" s="47">
        <v>11</v>
      </c>
      <c r="F8" s="48">
        <v>-15.384615384615385</v>
      </c>
      <c r="G8" s="56">
        <v>10</v>
      </c>
      <c r="H8" s="48">
        <v>-23.076923076923077</v>
      </c>
      <c r="I8" s="47">
        <v>223</v>
      </c>
      <c r="J8" s="48">
        <v>-4.700854700854701</v>
      </c>
      <c r="K8" s="47">
        <v>1102</v>
      </c>
      <c r="L8" s="48">
        <v>-14.107560405300077</v>
      </c>
      <c r="M8" s="49">
        <v>1325</v>
      </c>
      <c r="N8" s="50">
        <v>-12.656558998022412</v>
      </c>
      <c r="O8" s="61"/>
    </row>
    <row r="9" spans="1:15" s="8" customFormat="1" ht="15.75" customHeight="1">
      <c r="A9" s="30">
        <v>7</v>
      </c>
      <c r="B9" s="40" t="s">
        <v>13</v>
      </c>
      <c r="C9" s="47">
        <v>505</v>
      </c>
      <c r="D9" s="48">
        <v>6.991525423728813</v>
      </c>
      <c r="E9" s="47">
        <v>71</v>
      </c>
      <c r="F9" s="48">
        <v>-38.26086956521739</v>
      </c>
      <c r="G9" s="56">
        <v>52</v>
      </c>
      <c r="H9" s="48">
        <v>-37.34939759036145</v>
      </c>
      <c r="I9" s="47">
        <v>576</v>
      </c>
      <c r="J9" s="48">
        <v>-1.8739352640545144</v>
      </c>
      <c r="K9" s="47">
        <v>363</v>
      </c>
      <c r="L9" s="48">
        <v>-15.777262180974478</v>
      </c>
      <c r="M9" s="49">
        <v>939</v>
      </c>
      <c r="N9" s="50">
        <v>-7.760314341846758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818</v>
      </c>
      <c r="D10" s="48">
        <v>20.64896755162242</v>
      </c>
      <c r="E10" s="47">
        <v>103</v>
      </c>
      <c r="F10" s="48">
        <v>74.57627118644068</v>
      </c>
      <c r="G10" s="56">
        <v>101</v>
      </c>
      <c r="H10" s="48">
        <v>248.27586206896552</v>
      </c>
      <c r="I10" s="47">
        <v>921</v>
      </c>
      <c r="J10" s="48">
        <v>24.96607869742198</v>
      </c>
      <c r="K10" s="47">
        <v>76</v>
      </c>
      <c r="L10" s="48">
        <v>52</v>
      </c>
      <c r="M10" s="49">
        <v>997</v>
      </c>
      <c r="N10" s="50">
        <v>26.683608640406607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2081</v>
      </c>
      <c r="D11" s="48">
        <v>5.849440488301119</v>
      </c>
      <c r="E11" s="47">
        <v>385</v>
      </c>
      <c r="F11" s="48">
        <v>46.38783269961977</v>
      </c>
      <c r="G11" s="56">
        <v>379</v>
      </c>
      <c r="H11" s="48">
        <v>46.89922480620155</v>
      </c>
      <c r="I11" s="47">
        <v>2466</v>
      </c>
      <c r="J11" s="48">
        <v>10.63257065948856</v>
      </c>
      <c r="K11" s="47">
        <v>329</v>
      </c>
      <c r="L11" s="48">
        <v>-0.6042296072507553</v>
      </c>
      <c r="M11" s="49">
        <v>2795</v>
      </c>
      <c r="N11" s="50">
        <v>9.1796875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3411</v>
      </c>
      <c r="D12" s="48">
        <v>-1.7286084701815039</v>
      </c>
      <c r="E12" s="47">
        <v>555</v>
      </c>
      <c r="F12" s="48">
        <v>15.384615384615385</v>
      </c>
      <c r="G12" s="56">
        <v>494</v>
      </c>
      <c r="H12" s="48">
        <v>8.096280087527353</v>
      </c>
      <c r="I12" s="47">
        <v>3966</v>
      </c>
      <c r="J12" s="48">
        <v>0.354251012145749</v>
      </c>
      <c r="K12" s="47">
        <v>95</v>
      </c>
      <c r="L12" s="48">
        <v>4.395604395604396</v>
      </c>
      <c r="M12" s="49">
        <v>4061</v>
      </c>
      <c r="N12" s="50">
        <v>0.4452139500371012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191</v>
      </c>
      <c r="D13" s="48">
        <v>1810</v>
      </c>
      <c r="E13" s="47">
        <v>0</v>
      </c>
      <c r="F13" s="48"/>
      <c r="G13" s="56">
        <v>0</v>
      </c>
      <c r="H13" s="48"/>
      <c r="I13" s="47">
        <v>191</v>
      </c>
      <c r="J13" s="48">
        <v>1810</v>
      </c>
      <c r="K13" s="47">
        <v>24</v>
      </c>
      <c r="L13" s="48">
        <v>-85.88235294117646</v>
      </c>
      <c r="M13" s="49">
        <v>215</v>
      </c>
      <c r="N13" s="50">
        <v>19.444444444444443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45</v>
      </c>
      <c r="D14" s="48">
        <v>350</v>
      </c>
      <c r="E14" s="47">
        <v>104</v>
      </c>
      <c r="F14" s="48">
        <v>33.333333333333336</v>
      </c>
      <c r="G14" s="56">
        <v>96</v>
      </c>
      <c r="H14" s="48">
        <v>45.45454545454545</v>
      </c>
      <c r="I14" s="47">
        <v>149</v>
      </c>
      <c r="J14" s="48">
        <v>69.31818181818181</v>
      </c>
      <c r="K14" s="47">
        <v>342</v>
      </c>
      <c r="L14" s="48">
        <v>-19.148936170212767</v>
      </c>
      <c r="M14" s="49">
        <v>491</v>
      </c>
      <c r="N14" s="50">
        <v>-3.9138943248532287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288</v>
      </c>
      <c r="D15" s="48">
        <v>-15.542521994134898</v>
      </c>
      <c r="E15" s="47">
        <v>1587</v>
      </c>
      <c r="F15" s="48">
        <v>-3.525835866261398</v>
      </c>
      <c r="G15" s="56">
        <v>1369</v>
      </c>
      <c r="H15" s="48">
        <v>-2.8388928317956</v>
      </c>
      <c r="I15" s="47">
        <v>1875</v>
      </c>
      <c r="J15" s="48">
        <v>-5.589123867069486</v>
      </c>
      <c r="K15" s="47">
        <v>600</v>
      </c>
      <c r="L15" s="48">
        <v>40.18691588785047</v>
      </c>
      <c r="M15" s="49">
        <v>2475</v>
      </c>
      <c r="N15" s="50">
        <v>2.5269262634631318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314</v>
      </c>
      <c r="D16" s="48">
        <v>-1.2578616352201257</v>
      </c>
      <c r="E16" s="47">
        <v>4</v>
      </c>
      <c r="F16" s="48">
        <v>0</v>
      </c>
      <c r="G16" s="56">
        <v>4</v>
      </c>
      <c r="H16" s="48">
        <v>300</v>
      </c>
      <c r="I16" s="47">
        <v>318</v>
      </c>
      <c r="J16" s="48">
        <v>-1.2422360248447204</v>
      </c>
      <c r="K16" s="47">
        <v>87</v>
      </c>
      <c r="L16" s="48">
        <v>-51.93370165745856</v>
      </c>
      <c r="M16" s="49">
        <v>405</v>
      </c>
      <c r="N16" s="50">
        <v>-19.4831013916501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216</v>
      </c>
      <c r="D17" s="48">
        <v>6.403940886699507</v>
      </c>
      <c r="E17" s="47">
        <v>205</v>
      </c>
      <c r="F17" s="48">
        <v>153.08641975308643</v>
      </c>
      <c r="G17" s="56">
        <v>156</v>
      </c>
      <c r="H17" s="48">
        <v>372.72727272727275</v>
      </c>
      <c r="I17" s="47">
        <v>421</v>
      </c>
      <c r="J17" s="48">
        <v>48.23943661971831</v>
      </c>
      <c r="K17" s="47">
        <v>188</v>
      </c>
      <c r="L17" s="48">
        <v>7.428571428571429</v>
      </c>
      <c r="M17" s="49">
        <v>609</v>
      </c>
      <c r="N17" s="50">
        <v>32.6797385620915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837</v>
      </c>
      <c r="D18" s="48">
        <v>35</v>
      </c>
      <c r="E18" s="47">
        <v>554</v>
      </c>
      <c r="F18" s="48">
        <v>-0.18018018018018017</v>
      </c>
      <c r="G18" s="56">
        <v>521</v>
      </c>
      <c r="H18" s="48">
        <v>0.5791505791505791</v>
      </c>
      <c r="I18" s="47">
        <v>1391</v>
      </c>
      <c r="J18" s="48">
        <v>18.382978723404257</v>
      </c>
      <c r="K18" s="47">
        <v>549</v>
      </c>
      <c r="L18" s="48">
        <v>-1.6129032258064515</v>
      </c>
      <c r="M18" s="49">
        <v>1940</v>
      </c>
      <c r="N18" s="50">
        <v>11.944604731679169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1092</v>
      </c>
      <c r="D19" s="48">
        <v>35.483870967741936</v>
      </c>
      <c r="E19" s="47">
        <v>16</v>
      </c>
      <c r="F19" s="48">
        <v>-73.33333333333333</v>
      </c>
      <c r="G19" s="56">
        <v>16</v>
      </c>
      <c r="H19" s="48">
        <v>-73.33333333333333</v>
      </c>
      <c r="I19" s="47">
        <v>1108</v>
      </c>
      <c r="J19" s="48">
        <v>27.9445727482679</v>
      </c>
      <c r="K19" s="47">
        <v>126</v>
      </c>
      <c r="L19" s="48">
        <v>21.153846153846153</v>
      </c>
      <c r="M19" s="49">
        <v>1234</v>
      </c>
      <c r="N19" s="50">
        <v>27.216494845360824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5137</v>
      </c>
      <c r="D20" s="48">
        <v>-11.537799207852592</v>
      </c>
      <c r="E20" s="47">
        <v>2843</v>
      </c>
      <c r="F20" s="48">
        <v>7.283018867924528</v>
      </c>
      <c r="G20" s="56">
        <v>2840</v>
      </c>
      <c r="H20" s="48">
        <v>7.210268025670064</v>
      </c>
      <c r="I20" s="47">
        <v>7980</v>
      </c>
      <c r="J20" s="48">
        <v>-5.6402979780063855</v>
      </c>
      <c r="K20" s="47">
        <v>2534</v>
      </c>
      <c r="L20" s="48">
        <v>5.847953216374269</v>
      </c>
      <c r="M20" s="49">
        <v>10514</v>
      </c>
      <c r="N20" s="50">
        <v>-3.105704543360059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2528</v>
      </c>
      <c r="D21" s="48">
        <v>4.29042904290429</v>
      </c>
      <c r="E21" s="47">
        <v>12972</v>
      </c>
      <c r="F21" s="48">
        <v>2.5049387593836427</v>
      </c>
      <c r="G21" s="56">
        <v>9244</v>
      </c>
      <c r="H21" s="48">
        <v>5.164960182025029</v>
      </c>
      <c r="I21" s="47">
        <v>15500</v>
      </c>
      <c r="J21" s="48">
        <v>2.79196233171961</v>
      </c>
      <c r="K21" s="47">
        <v>382</v>
      </c>
      <c r="L21" s="48">
        <v>11.046511627906977</v>
      </c>
      <c r="M21" s="49">
        <v>15882</v>
      </c>
      <c r="N21" s="50">
        <v>2.9760746936393696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2953</v>
      </c>
      <c r="D22" s="48">
        <v>-4.925949774629749</v>
      </c>
      <c r="E22" s="47">
        <v>1277</v>
      </c>
      <c r="F22" s="48">
        <v>9.6137339055794</v>
      </c>
      <c r="G22" s="56">
        <v>1095</v>
      </c>
      <c r="H22" s="48">
        <v>7.669616519174041</v>
      </c>
      <c r="I22" s="47">
        <v>4230</v>
      </c>
      <c r="J22" s="48">
        <v>-0.9599625380472957</v>
      </c>
      <c r="K22" s="47">
        <v>352</v>
      </c>
      <c r="L22" s="48">
        <v>8.307692307692308</v>
      </c>
      <c r="M22" s="49">
        <v>4582</v>
      </c>
      <c r="N22" s="50">
        <v>-0.30461270670147955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563</v>
      </c>
      <c r="D23" s="48">
        <v>-5.852842809364549</v>
      </c>
      <c r="E23" s="47">
        <v>108</v>
      </c>
      <c r="F23" s="48">
        <v>0.9345794392523364</v>
      </c>
      <c r="G23" s="56">
        <v>108</v>
      </c>
      <c r="H23" s="48">
        <v>4.854368932038835</v>
      </c>
      <c r="I23" s="47">
        <v>671</v>
      </c>
      <c r="J23" s="48">
        <v>-4.822695035460993</v>
      </c>
      <c r="K23" s="47">
        <v>142</v>
      </c>
      <c r="L23" s="48">
        <v>-44.31372549019608</v>
      </c>
      <c r="M23" s="49">
        <v>813</v>
      </c>
      <c r="N23" s="50">
        <v>-15.3125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3139</v>
      </c>
      <c r="D24" s="48">
        <v>-7.376807317792859</v>
      </c>
      <c r="E24" s="47">
        <v>225</v>
      </c>
      <c r="F24" s="48">
        <v>-15.09433962264151</v>
      </c>
      <c r="G24" s="56">
        <v>190</v>
      </c>
      <c r="H24" s="48">
        <v>-18.454935622317596</v>
      </c>
      <c r="I24" s="47">
        <v>3364</v>
      </c>
      <c r="J24" s="48">
        <v>-7.936507936507937</v>
      </c>
      <c r="K24" s="47">
        <v>145</v>
      </c>
      <c r="L24" s="48">
        <v>-18.07909604519774</v>
      </c>
      <c r="M24" s="49">
        <v>3509</v>
      </c>
      <c r="N24" s="50">
        <v>-8.405116157661185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351</v>
      </c>
      <c r="D25" s="48">
        <v>9.6875</v>
      </c>
      <c r="E25" s="47">
        <v>95</v>
      </c>
      <c r="F25" s="48">
        <v>2.150537634408602</v>
      </c>
      <c r="G25" s="56">
        <v>81</v>
      </c>
      <c r="H25" s="48">
        <v>6.578947368421052</v>
      </c>
      <c r="I25" s="47">
        <v>446</v>
      </c>
      <c r="J25" s="48">
        <v>7.990314769975787</v>
      </c>
      <c r="K25" s="47">
        <v>372</v>
      </c>
      <c r="L25" s="48">
        <v>-3.626943005181347</v>
      </c>
      <c r="M25" s="49">
        <v>818</v>
      </c>
      <c r="N25" s="50">
        <v>2.3779724655819776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56</v>
      </c>
      <c r="D26" s="48">
        <v>-44</v>
      </c>
      <c r="E26" s="47">
        <v>46</v>
      </c>
      <c r="F26" s="48">
        <v>4.545454545454546</v>
      </c>
      <c r="G26" s="56">
        <v>45</v>
      </c>
      <c r="H26" s="48">
        <v>32.35294117647059</v>
      </c>
      <c r="I26" s="47">
        <v>102</v>
      </c>
      <c r="J26" s="48">
        <v>-29.166666666666668</v>
      </c>
      <c r="K26" s="47">
        <v>270</v>
      </c>
      <c r="L26" s="48">
        <v>-30.946291560102303</v>
      </c>
      <c r="M26" s="49">
        <v>372</v>
      </c>
      <c r="N26" s="50">
        <v>-30.46728971962617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227</v>
      </c>
      <c r="D27" s="48">
        <v>22.043010752688172</v>
      </c>
      <c r="E27" s="47">
        <v>161</v>
      </c>
      <c r="F27" s="48">
        <v>-13.440860215053764</v>
      </c>
      <c r="G27" s="56">
        <v>153</v>
      </c>
      <c r="H27" s="48">
        <v>-4.375</v>
      </c>
      <c r="I27" s="47">
        <v>388</v>
      </c>
      <c r="J27" s="48">
        <v>4.301075268817204</v>
      </c>
      <c r="K27" s="47">
        <v>230</v>
      </c>
      <c r="L27" s="48">
        <v>-22.55892255892256</v>
      </c>
      <c r="M27" s="49">
        <v>618</v>
      </c>
      <c r="N27" s="50">
        <v>-7.623318385650224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804</v>
      </c>
      <c r="D28" s="48">
        <v>-1.1070110701107012</v>
      </c>
      <c r="E28" s="47">
        <v>1562</v>
      </c>
      <c r="F28" s="48">
        <v>-9.710982658959537</v>
      </c>
      <c r="G28" s="56">
        <v>0</v>
      </c>
      <c r="H28" s="48"/>
      <c r="I28" s="47">
        <v>2366</v>
      </c>
      <c r="J28" s="48">
        <v>-6.960283130161227</v>
      </c>
      <c r="K28" s="47">
        <v>242</v>
      </c>
      <c r="L28" s="48">
        <v>8.52017937219731</v>
      </c>
      <c r="M28" s="49">
        <v>2608</v>
      </c>
      <c r="N28" s="50">
        <v>-5.712219812002893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414</v>
      </c>
      <c r="D29" s="48">
        <v>7.8125</v>
      </c>
      <c r="E29" s="47">
        <v>62</v>
      </c>
      <c r="F29" s="48">
        <v>-31.86813186813187</v>
      </c>
      <c r="G29" s="56">
        <v>62</v>
      </c>
      <c r="H29" s="48">
        <v>1966.6666666666667</v>
      </c>
      <c r="I29" s="47">
        <v>476</v>
      </c>
      <c r="J29" s="48">
        <v>0.21052631578947367</v>
      </c>
      <c r="K29" s="47">
        <v>160</v>
      </c>
      <c r="L29" s="48">
        <v>49.532710280373834</v>
      </c>
      <c r="M29" s="49">
        <v>636</v>
      </c>
      <c r="N29" s="50">
        <v>9.278350515463918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5</v>
      </c>
      <c r="D30" s="48">
        <v>-96.73202614379085</v>
      </c>
      <c r="E30" s="47">
        <v>347</v>
      </c>
      <c r="F30" s="48">
        <v>182.1138211382114</v>
      </c>
      <c r="G30" s="56">
        <v>242</v>
      </c>
      <c r="H30" s="48">
        <v>520.5128205128206</v>
      </c>
      <c r="I30" s="47">
        <v>352</v>
      </c>
      <c r="J30" s="48">
        <v>27.536231884057973</v>
      </c>
      <c r="K30" s="47">
        <v>211</v>
      </c>
      <c r="L30" s="48">
        <v>27.10843373493976</v>
      </c>
      <c r="M30" s="49">
        <v>563</v>
      </c>
      <c r="N30" s="50">
        <v>27.375565610859727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858</v>
      </c>
      <c r="D31" s="48">
        <v>6.188118811881188</v>
      </c>
      <c r="E31" s="47">
        <v>2367</v>
      </c>
      <c r="F31" s="48">
        <v>0.6377551020408163</v>
      </c>
      <c r="G31" s="56">
        <v>2321</v>
      </c>
      <c r="H31" s="48">
        <v>3.6160714285714284</v>
      </c>
      <c r="I31" s="47">
        <v>3225</v>
      </c>
      <c r="J31" s="48">
        <v>2.0569620253164556</v>
      </c>
      <c r="K31" s="47">
        <v>1453</v>
      </c>
      <c r="L31" s="48">
        <v>1.6083916083916083</v>
      </c>
      <c r="M31" s="49">
        <v>4678</v>
      </c>
      <c r="N31" s="50">
        <v>1.9172113289760349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11370</v>
      </c>
      <c r="D32" s="48">
        <v>-9.88349052865182</v>
      </c>
      <c r="E32" s="47">
        <v>15075</v>
      </c>
      <c r="F32" s="48">
        <v>4.949874686716792</v>
      </c>
      <c r="G32" s="56">
        <v>9545</v>
      </c>
      <c r="H32" s="48">
        <v>2.623373830770885</v>
      </c>
      <c r="I32" s="47">
        <v>26445</v>
      </c>
      <c r="J32" s="48">
        <v>-1.986583151106334</v>
      </c>
      <c r="K32" s="47">
        <v>8</v>
      </c>
      <c r="L32" s="48">
        <v>-33.333333333333336</v>
      </c>
      <c r="M32" s="49">
        <v>26453</v>
      </c>
      <c r="N32" s="50">
        <v>-2.000518652984107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6</v>
      </c>
      <c r="D33" s="48">
        <v>-71.42857142857143</v>
      </c>
      <c r="E33" s="47">
        <v>16</v>
      </c>
      <c r="F33" s="48">
        <v>77.77777777777777</v>
      </c>
      <c r="G33" s="56">
        <v>16</v>
      </c>
      <c r="H33" s="48">
        <v>77.77777777777777</v>
      </c>
      <c r="I33" s="47">
        <v>22</v>
      </c>
      <c r="J33" s="48">
        <v>-26.666666666666668</v>
      </c>
      <c r="K33" s="47">
        <v>160</v>
      </c>
      <c r="L33" s="48">
        <v>-11.11111111111111</v>
      </c>
      <c r="M33" s="49">
        <v>182</v>
      </c>
      <c r="N33" s="50">
        <v>-13.333333333333334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1926</v>
      </c>
      <c r="D34" s="48">
        <v>-12.014618547281865</v>
      </c>
      <c r="E34" s="47">
        <v>1962</v>
      </c>
      <c r="F34" s="48">
        <v>-11.422121896162528</v>
      </c>
      <c r="G34" s="56">
        <v>1784</v>
      </c>
      <c r="H34" s="48">
        <v>-15.450236966824644</v>
      </c>
      <c r="I34" s="47">
        <v>3888</v>
      </c>
      <c r="J34" s="48">
        <v>-11.716621253405995</v>
      </c>
      <c r="K34" s="47">
        <v>962</v>
      </c>
      <c r="L34" s="48">
        <v>-17.353951890034363</v>
      </c>
      <c r="M34" s="49">
        <v>4850</v>
      </c>
      <c r="N34" s="50">
        <v>-12.895114942528735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729</v>
      </c>
      <c r="D35" s="48">
        <v>101.38121546961327</v>
      </c>
      <c r="E35" s="47">
        <v>202</v>
      </c>
      <c r="F35" s="48">
        <v>152.5</v>
      </c>
      <c r="G35" s="56">
        <v>197</v>
      </c>
      <c r="H35" s="48">
        <v>146.25</v>
      </c>
      <c r="I35" s="47">
        <v>931</v>
      </c>
      <c r="J35" s="48">
        <v>110.63348416289593</v>
      </c>
      <c r="K35" s="47">
        <v>44</v>
      </c>
      <c r="L35" s="48">
        <v>12.820512820512821</v>
      </c>
      <c r="M35" s="49">
        <v>975</v>
      </c>
      <c r="N35" s="50">
        <v>102.70270270270271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243</v>
      </c>
      <c r="D36" s="48">
        <v>86.92307692307692</v>
      </c>
      <c r="E36" s="47">
        <v>869</v>
      </c>
      <c r="F36" s="48">
        <v>11.696658097686376</v>
      </c>
      <c r="G36" s="56">
        <v>799</v>
      </c>
      <c r="H36" s="48">
        <v>6.25</v>
      </c>
      <c r="I36" s="47">
        <v>1112</v>
      </c>
      <c r="J36" s="48">
        <v>22.46696035242291</v>
      </c>
      <c r="K36" s="47">
        <v>414</v>
      </c>
      <c r="L36" s="48">
        <v>-3.4965034965034967</v>
      </c>
      <c r="M36" s="49">
        <v>1526</v>
      </c>
      <c r="N36" s="50">
        <v>14.136125654450261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369</v>
      </c>
      <c r="D37" s="48">
        <v>-15.753424657534246</v>
      </c>
      <c r="E37" s="47">
        <v>361</v>
      </c>
      <c r="F37" s="48">
        <v>-27.655310621242485</v>
      </c>
      <c r="G37" s="56">
        <v>343</v>
      </c>
      <c r="H37" s="48">
        <v>-22.045454545454547</v>
      </c>
      <c r="I37" s="47">
        <v>730</v>
      </c>
      <c r="J37" s="48">
        <v>-22.09178228388474</v>
      </c>
      <c r="K37" s="47">
        <v>441</v>
      </c>
      <c r="L37" s="48">
        <v>70.93023255813954</v>
      </c>
      <c r="M37" s="49">
        <v>1171</v>
      </c>
      <c r="N37" s="50">
        <v>-2.00836820083682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1545</v>
      </c>
      <c r="D38" s="48">
        <v>18.754803996925443</v>
      </c>
      <c r="E38" s="47">
        <v>3651</v>
      </c>
      <c r="F38" s="48">
        <v>-11.275820170109355</v>
      </c>
      <c r="G38" s="56">
        <v>3157</v>
      </c>
      <c r="H38" s="48">
        <v>-12.62109050650429</v>
      </c>
      <c r="I38" s="47">
        <v>5196</v>
      </c>
      <c r="J38" s="48">
        <v>-4.062038404726736</v>
      </c>
      <c r="K38" s="47">
        <v>426</v>
      </c>
      <c r="L38" s="48">
        <v>29.48328267477204</v>
      </c>
      <c r="M38" s="49">
        <v>5622</v>
      </c>
      <c r="N38" s="50">
        <v>-2.1409921671018277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1061</v>
      </c>
      <c r="D39" s="48">
        <v>-3.016453382084095</v>
      </c>
      <c r="E39" s="47">
        <v>1351</v>
      </c>
      <c r="F39" s="48">
        <v>-4.792107117688513</v>
      </c>
      <c r="G39" s="56">
        <v>940</v>
      </c>
      <c r="H39" s="48">
        <v>-8.560311284046692</v>
      </c>
      <c r="I39" s="47">
        <v>2412</v>
      </c>
      <c r="J39" s="48">
        <v>-4.019100676482292</v>
      </c>
      <c r="K39" s="47">
        <v>358</v>
      </c>
      <c r="L39" s="48">
        <v>15.857605177993527</v>
      </c>
      <c r="M39" s="49">
        <v>2770</v>
      </c>
      <c r="N39" s="50">
        <v>-1.8426647767540751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50262</v>
      </c>
      <c r="D40" s="50">
        <v>-0.40225899138016447</v>
      </c>
      <c r="E40" s="12">
        <f>SUM(E3:E39)</f>
        <v>57838</v>
      </c>
      <c r="F40" s="50">
        <v>2.368141592920354</v>
      </c>
      <c r="G40" s="13">
        <f>SUM(G3:G39)</f>
        <v>40535</v>
      </c>
      <c r="H40" s="48">
        <v>1.7291572554334187</v>
      </c>
      <c r="I40" s="12">
        <f>SUM(I3:I39)</f>
        <v>108100</v>
      </c>
      <c r="J40" s="50">
        <v>1.0610947506193615</v>
      </c>
      <c r="K40" s="12">
        <f>SUM(K3:K39)</f>
        <v>14654</v>
      </c>
      <c r="L40" s="50">
        <v>0.950675117112152</v>
      </c>
      <c r="M40" s="12">
        <f>SUM(M3:M39)</f>
        <v>122754</v>
      </c>
      <c r="N40" s="50">
        <v>1.0479004947275705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Marzo'!C1</f>
        <v>Marzo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67597</v>
      </c>
      <c r="D3" s="48">
        <v>14.282574515207358</v>
      </c>
      <c r="E3" s="47">
        <v>16982</v>
      </c>
      <c r="F3" s="48">
        <v>-6.733304042179262</v>
      </c>
      <c r="G3" s="56">
        <v>16482</v>
      </c>
      <c r="H3" s="48">
        <v>-9.05981019642463</v>
      </c>
      <c r="I3" s="47">
        <v>250</v>
      </c>
      <c r="J3" s="48"/>
      <c r="K3" s="47">
        <v>84829</v>
      </c>
      <c r="L3" s="48">
        <v>9.659112943883553</v>
      </c>
      <c r="M3" s="47">
        <v>125</v>
      </c>
      <c r="N3" s="48">
        <v>303.2258064516129</v>
      </c>
      <c r="O3" s="49">
        <v>84954</v>
      </c>
      <c r="P3" s="50">
        <v>9.776709567374787</v>
      </c>
      <c r="Q3" s="61"/>
    </row>
    <row r="4" spans="1:17" s="8" customFormat="1" ht="15.75" customHeight="1">
      <c r="A4" s="30">
        <v>2</v>
      </c>
      <c r="B4" s="40" t="s">
        <v>8</v>
      </c>
      <c r="C4" s="47">
        <v>8998</v>
      </c>
      <c r="D4" s="48">
        <v>-7.275350370981038</v>
      </c>
      <c r="E4" s="47">
        <v>23866</v>
      </c>
      <c r="F4" s="48">
        <v>22.691754061279045</v>
      </c>
      <c r="G4" s="56">
        <v>20767</v>
      </c>
      <c r="H4" s="48">
        <v>38.93757944738075</v>
      </c>
      <c r="I4" s="47">
        <v>387</v>
      </c>
      <c r="J4" s="48">
        <v>-11.238532110091743</v>
      </c>
      <c r="K4" s="47">
        <v>33251</v>
      </c>
      <c r="L4" s="48">
        <v>12.364828331981617</v>
      </c>
      <c r="M4" s="47">
        <v>880</v>
      </c>
      <c r="N4" s="48">
        <v>99.09502262443439</v>
      </c>
      <c r="O4" s="49">
        <v>34131</v>
      </c>
      <c r="P4" s="50">
        <v>13.641206632483186</v>
      </c>
      <c r="Q4" s="61"/>
    </row>
    <row r="5" spans="1:17" s="8" customFormat="1" ht="15.75" customHeight="1">
      <c r="A5" s="30">
        <v>3</v>
      </c>
      <c r="B5" s="40" t="s">
        <v>9</v>
      </c>
      <c r="C5" s="47">
        <v>195980</v>
      </c>
      <c r="D5" s="48">
        <v>25.19963713953518</v>
      </c>
      <c r="E5" s="47">
        <v>48278</v>
      </c>
      <c r="F5" s="48">
        <v>24.981878430154293</v>
      </c>
      <c r="G5" s="56">
        <v>41914</v>
      </c>
      <c r="H5" s="48">
        <v>29.468091678507445</v>
      </c>
      <c r="I5" s="47">
        <v>2107</v>
      </c>
      <c r="J5" s="48">
        <v>-1.908752327746741</v>
      </c>
      <c r="K5" s="47">
        <v>246365</v>
      </c>
      <c r="L5" s="48">
        <v>24.861892453499568</v>
      </c>
      <c r="M5" s="47">
        <v>197</v>
      </c>
      <c r="N5" s="48">
        <v>-65.55944055944056</v>
      </c>
      <c r="O5" s="49">
        <v>246562</v>
      </c>
      <c r="P5" s="50">
        <v>24.60051950152111</v>
      </c>
      <c r="Q5" s="61"/>
    </row>
    <row r="6" spans="1:17" s="8" customFormat="1" ht="15.75" customHeight="1">
      <c r="A6" s="30">
        <v>4</v>
      </c>
      <c r="B6" s="40" t="s">
        <v>10</v>
      </c>
      <c r="C6" s="47">
        <v>158803</v>
      </c>
      <c r="D6" s="48">
        <v>39.41828206208737</v>
      </c>
      <c r="E6" s="47">
        <v>447293</v>
      </c>
      <c r="F6" s="48">
        <v>8.130328940847699</v>
      </c>
      <c r="G6" s="56">
        <v>394289</v>
      </c>
      <c r="H6" s="48">
        <v>5.511193650419862</v>
      </c>
      <c r="I6" s="47">
        <v>570</v>
      </c>
      <c r="J6" s="48">
        <v>6.145251396648045</v>
      </c>
      <c r="K6" s="47">
        <v>606666</v>
      </c>
      <c r="L6" s="48">
        <v>14.87667155208653</v>
      </c>
      <c r="M6" s="47">
        <v>259</v>
      </c>
      <c r="N6" s="48">
        <v>35.602094240837694</v>
      </c>
      <c r="O6" s="49">
        <v>606925</v>
      </c>
      <c r="P6" s="50">
        <v>14.884164658626936</v>
      </c>
      <c r="Q6" s="61"/>
    </row>
    <row r="7" spans="1:17" s="8" customFormat="1" ht="15.75" customHeight="1">
      <c r="A7" s="30">
        <v>5</v>
      </c>
      <c r="B7" s="40" t="s">
        <v>11</v>
      </c>
      <c r="C7" s="47">
        <v>114718</v>
      </c>
      <c r="D7" s="48">
        <v>46.2083556371237</v>
      </c>
      <c r="E7" s="47">
        <v>303571</v>
      </c>
      <c r="F7" s="48">
        <v>30.24326411532521</v>
      </c>
      <c r="G7" s="56">
        <v>0</v>
      </c>
      <c r="H7" s="48"/>
      <c r="I7" s="47">
        <v>3239</v>
      </c>
      <c r="J7" s="48">
        <v>-23.082403229636665</v>
      </c>
      <c r="K7" s="47">
        <v>421528</v>
      </c>
      <c r="L7" s="48">
        <v>33.49928583418051</v>
      </c>
      <c r="M7" s="47">
        <v>691</v>
      </c>
      <c r="N7" s="48">
        <v>20.38327526132404</v>
      </c>
      <c r="O7" s="49">
        <v>422219</v>
      </c>
      <c r="P7" s="50">
        <v>33.475485810569445</v>
      </c>
      <c r="Q7" s="61"/>
    </row>
    <row r="8" spans="1:17" s="8" customFormat="1" ht="15.75" customHeight="1">
      <c r="A8" s="30">
        <v>6</v>
      </c>
      <c r="B8" s="40" t="s">
        <v>12</v>
      </c>
      <c r="C8" s="47">
        <v>5096</v>
      </c>
      <c r="D8" s="48">
        <v>5.616580310880829</v>
      </c>
      <c r="E8" s="47">
        <v>62</v>
      </c>
      <c r="F8" s="48"/>
      <c r="G8" s="56">
        <v>62</v>
      </c>
      <c r="H8" s="48"/>
      <c r="I8" s="47">
        <v>0</v>
      </c>
      <c r="J8" s="48"/>
      <c r="K8" s="47">
        <v>5158</v>
      </c>
      <c r="L8" s="48">
        <v>6.901554404145077</v>
      </c>
      <c r="M8" s="47">
        <v>648</v>
      </c>
      <c r="N8" s="48">
        <v>15.097690941385435</v>
      </c>
      <c r="O8" s="49">
        <v>5806</v>
      </c>
      <c r="P8" s="50">
        <v>7.757980697847067</v>
      </c>
      <c r="Q8" s="61"/>
    </row>
    <row r="9" spans="1:17" s="8" customFormat="1" ht="15.75" customHeight="1">
      <c r="A9" s="30">
        <v>7</v>
      </c>
      <c r="B9" s="40" t="s">
        <v>13</v>
      </c>
      <c r="C9" s="47">
        <v>6550</v>
      </c>
      <c r="D9" s="48">
        <v>7259.550561797752</v>
      </c>
      <c r="E9" s="47">
        <v>9182</v>
      </c>
      <c r="F9" s="48">
        <v>-16.792025373810603</v>
      </c>
      <c r="G9" s="56">
        <v>8239</v>
      </c>
      <c r="H9" s="48">
        <v>-19.170018640243303</v>
      </c>
      <c r="I9" s="47">
        <v>2</v>
      </c>
      <c r="J9" s="48">
        <v>100</v>
      </c>
      <c r="K9" s="47">
        <v>15734</v>
      </c>
      <c r="L9" s="48">
        <v>41.429213483146064</v>
      </c>
      <c r="M9" s="47">
        <v>273</v>
      </c>
      <c r="N9" s="48">
        <v>6.22568093385214</v>
      </c>
      <c r="O9" s="49">
        <v>16007</v>
      </c>
      <c r="P9" s="50">
        <v>40.63433491477772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92940</v>
      </c>
      <c r="D10" s="48">
        <v>35.71449431967525</v>
      </c>
      <c r="E10" s="47">
        <v>11525</v>
      </c>
      <c r="F10" s="48">
        <v>289.6213657876944</v>
      </c>
      <c r="G10" s="56">
        <v>11496</v>
      </c>
      <c r="H10" s="48">
        <v>724.0860215053764</v>
      </c>
      <c r="I10" s="47">
        <v>42</v>
      </c>
      <c r="J10" s="48">
        <v>-74.23312883435582</v>
      </c>
      <c r="K10" s="47">
        <v>104507</v>
      </c>
      <c r="L10" s="48">
        <v>45.95338184154295</v>
      </c>
      <c r="M10" s="47">
        <v>108</v>
      </c>
      <c r="N10" s="48">
        <v>170</v>
      </c>
      <c r="O10" s="49">
        <v>104615</v>
      </c>
      <c r="P10" s="50">
        <v>46.02264003461608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190877</v>
      </c>
      <c r="D11" s="48">
        <v>15.431878518858968</v>
      </c>
      <c r="E11" s="47">
        <v>38907</v>
      </c>
      <c r="F11" s="48">
        <v>63.392407189652275</v>
      </c>
      <c r="G11" s="56">
        <v>38521</v>
      </c>
      <c r="H11" s="48">
        <v>62.927716448843206</v>
      </c>
      <c r="I11" s="47">
        <v>732</v>
      </c>
      <c r="J11" s="48"/>
      <c r="K11" s="47">
        <v>230516</v>
      </c>
      <c r="L11" s="48">
        <v>21.85588700170745</v>
      </c>
      <c r="M11" s="47">
        <v>191</v>
      </c>
      <c r="N11" s="48">
        <v>60.50420168067227</v>
      </c>
      <c r="O11" s="49">
        <v>230707</v>
      </c>
      <c r="P11" s="50">
        <v>21.880183844894077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372512</v>
      </c>
      <c r="D12" s="48">
        <v>6.845645283884754</v>
      </c>
      <c r="E12" s="47">
        <v>55390</v>
      </c>
      <c r="F12" s="48">
        <v>22.897714666074993</v>
      </c>
      <c r="G12" s="56">
        <v>50492</v>
      </c>
      <c r="H12" s="48">
        <v>15.879099442315194</v>
      </c>
      <c r="I12" s="47">
        <v>775</v>
      </c>
      <c r="J12" s="48">
        <v>-49.41253263707572</v>
      </c>
      <c r="K12" s="47">
        <v>428677</v>
      </c>
      <c r="L12" s="48">
        <v>8.458002211275481</v>
      </c>
      <c r="M12" s="47">
        <v>134</v>
      </c>
      <c r="N12" s="48">
        <v>-30.569948186528496</v>
      </c>
      <c r="O12" s="49">
        <v>428811</v>
      </c>
      <c r="P12" s="50">
        <v>8.438954076471779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7610</v>
      </c>
      <c r="D13" s="48">
        <v>1042.6426426426426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7610</v>
      </c>
      <c r="L13" s="48">
        <v>1042.6426426426426</v>
      </c>
      <c r="M13" s="47">
        <v>8</v>
      </c>
      <c r="N13" s="48">
        <v>-98.23008849557522</v>
      </c>
      <c r="O13" s="49">
        <v>7618</v>
      </c>
      <c r="P13" s="50">
        <v>581.3953488372093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3419</v>
      </c>
      <c r="D14" s="48">
        <v>1708.994708994709</v>
      </c>
      <c r="E14" s="47">
        <v>9763</v>
      </c>
      <c r="F14" s="48">
        <v>59.91809991809992</v>
      </c>
      <c r="G14" s="56">
        <v>9238</v>
      </c>
      <c r="H14" s="48">
        <v>73.41843439083912</v>
      </c>
      <c r="I14" s="47">
        <v>0</v>
      </c>
      <c r="J14" s="48"/>
      <c r="K14" s="47">
        <v>13182</v>
      </c>
      <c r="L14" s="48">
        <v>109.43755958055291</v>
      </c>
      <c r="M14" s="47">
        <v>245</v>
      </c>
      <c r="N14" s="48">
        <v>-26.426426426426428</v>
      </c>
      <c r="O14" s="49">
        <v>13427</v>
      </c>
      <c r="P14" s="50">
        <v>102.61053266938283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27333</v>
      </c>
      <c r="D15" s="48">
        <v>-8.419888762313208</v>
      </c>
      <c r="E15" s="47">
        <v>103612</v>
      </c>
      <c r="F15" s="48">
        <v>10.886130136986301</v>
      </c>
      <c r="G15" s="56">
        <v>88920</v>
      </c>
      <c r="H15" s="48">
        <v>14.291590082389687</v>
      </c>
      <c r="I15" s="47">
        <v>0</v>
      </c>
      <c r="J15" s="48">
        <v>-100</v>
      </c>
      <c r="K15" s="47">
        <v>130945</v>
      </c>
      <c r="L15" s="48">
        <v>6.206353969811749</v>
      </c>
      <c r="M15" s="47">
        <v>999</v>
      </c>
      <c r="N15" s="48">
        <v>35.91836734693877</v>
      </c>
      <c r="O15" s="49">
        <v>131944</v>
      </c>
      <c r="P15" s="50">
        <v>6.382429773922017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5157</v>
      </c>
      <c r="D16" s="48">
        <v>-1.16903027980069</v>
      </c>
      <c r="E16" s="47">
        <v>0</v>
      </c>
      <c r="F16" s="48">
        <v>-100</v>
      </c>
      <c r="G16" s="56">
        <v>0</v>
      </c>
      <c r="H16" s="48"/>
      <c r="I16" s="47">
        <v>0</v>
      </c>
      <c r="J16" s="48"/>
      <c r="K16" s="47">
        <v>5157</v>
      </c>
      <c r="L16" s="48">
        <v>-1.320321469575201</v>
      </c>
      <c r="M16" s="47">
        <v>99</v>
      </c>
      <c r="N16" s="48">
        <v>-20.8</v>
      </c>
      <c r="O16" s="49">
        <v>5256</v>
      </c>
      <c r="P16" s="50">
        <v>-1.7753690898897403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18955</v>
      </c>
      <c r="D17" s="48">
        <v>-3.246388647848502</v>
      </c>
      <c r="E17" s="47">
        <v>18834</v>
      </c>
      <c r="F17" s="48">
        <v>196.2252280591381</v>
      </c>
      <c r="G17" s="56">
        <v>15840</v>
      </c>
      <c r="H17" s="48">
        <v>480.00732332478947</v>
      </c>
      <c r="I17" s="47">
        <v>21</v>
      </c>
      <c r="J17" s="48">
        <v>-80.37383177570094</v>
      </c>
      <c r="K17" s="47">
        <v>37810</v>
      </c>
      <c r="L17" s="48">
        <v>45.11053116364753</v>
      </c>
      <c r="M17" s="47">
        <v>94</v>
      </c>
      <c r="N17" s="48">
        <v>27.027027027027028</v>
      </c>
      <c r="O17" s="49">
        <v>37904</v>
      </c>
      <c r="P17" s="50">
        <v>45.059318790662076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61795</v>
      </c>
      <c r="D18" s="48">
        <v>22.090725886118467</v>
      </c>
      <c r="E18" s="47">
        <v>30650</v>
      </c>
      <c r="F18" s="48">
        <v>9.793666714429001</v>
      </c>
      <c r="G18" s="56">
        <v>27136</v>
      </c>
      <c r="H18" s="48">
        <v>10.655303184765323</v>
      </c>
      <c r="I18" s="47">
        <v>340</v>
      </c>
      <c r="J18" s="48">
        <v>-42.567567567567565</v>
      </c>
      <c r="K18" s="47">
        <v>92785</v>
      </c>
      <c r="L18" s="48">
        <v>17.268269255074443</v>
      </c>
      <c r="M18" s="47">
        <v>472</v>
      </c>
      <c r="N18" s="48">
        <v>-22.112211221122113</v>
      </c>
      <c r="O18" s="49">
        <v>93257</v>
      </c>
      <c r="P18" s="50">
        <v>16.96894441099739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114466</v>
      </c>
      <c r="D19" s="48">
        <v>36.581233295150824</v>
      </c>
      <c r="E19" s="47">
        <v>1317</v>
      </c>
      <c r="F19" s="48">
        <v>-84.22565576715775</v>
      </c>
      <c r="G19" s="56">
        <v>1317</v>
      </c>
      <c r="H19" s="48">
        <v>-84.22565576715775</v>
      </c>
      <c r="I19" s="47">
        <v>0</v>
      </c>
      <c r="J19" s="48">
        <v>-100</v>
      </c>
      <c r="K19" s="47">
        <v>115783</v>
      </c>
      <c r="L19" s="48">
        <v>25.482822152378887</v>
      </c>
      <c r="M19" s="47">
        <v>69</v>
      </c>
      <c r="N19" s="48">
        <v>-26.595744680851062</v>
      </c>
      <c r="O19" s="49">
        <v>115852</v>
      </c>
      <c r="P19" s="50">
        <v>25.42982114243645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447271</v>
      </c>
      <c r="D20" s="48">
        <v>-10.814071273608985</v>
      </c>
      <c r="E20" s="47">
        <v>226517</v>
      </c>
      <c r="F20" s="48">
        <v>9.93942864908415</v>
      </c>
      <c r="G20" s="56">
        <v>226517</v>
      </c>
      <c r="H20" s="48">
        <v>9.93942864908415</v>
      </c>
      <c r="I20" s="47">
        <v>187</v>
      </c>
      <c r="J20" s="48">
        <v>-14.220183486238533</v>
      </c>
      <c r="K20" s="47">
        <v>673975</v>
      </c>
      <c r="L20" s="48">
        <v>-4.773510794619645</v>
      </c>
      <c r="M20" s="47">
        <v>5756</v>
      </c>
      <c r="N20" s="48"/>
      <c r="O20" s="49">
        <v>679731</v>
      </c>
      <c r="P20" s="50">
        <v>-3.9602407595795186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247867</v>
      </c>
      <c r="D21" s="48">
        <v>12.09563994374121</v>
      </c>
      <c r="E21" s="47">
        <v>1242679</v>
      </c>
      <c r="F21" s="48">
        <v>8.585446840116216</v>
      </c>
      <c r="G21" s="56">
        <v>775269</v>
      </c>
      <c r="H21" s="48">
        <v>12.52334956493973</v>
      </c>
      <c r="I21" s="47">
        <v>21177</v>
      </c>
      <c r="J21" s="48">
        <v>21.39990827791791</v>
      </c>
      <c r="K21" s="47">
        <v>1511723</v>
      </c>
      <c r="L21" s="48">
        <v>9.30831025531638</v>
      </c>
      <c r="M21" s="47">
        <v>0</v>
      </c>
      <c r="N21" s="48"/>
      <c r="O21" s="49">
        <v>1511723</v>
      </c>
      <c r="P21" s="50">
        <v>9.30831025531638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252092</v>
      </c>
      <c r="D22" s="48">
        <v>1.0854702568318062</v>
      </c>
      <c r="E22" s="47">
        <v>132424</v>
      </c>
      <c r="F22" s="48">
        <v>15.846382643688216</v>
      </c>
      <c r="G22" s="56">
        <v>114252</v>
      </c>
      <c r="H22" s="48">
        <v>15.967154210777398</v>
      </c>
      <c r="I22" s="47">
        <v>1627</v>
      </c>
      <c r="J22" s="48">
        <v>47.774750227066306</v>
      </c>
      <c r="K22" s="47">
        <v>386143</v>
      </c>
      <c r="L22" s="48">
        <v>5.851763725479446</v>
      </c>
      <c r="M22" s="47">
        <v>309</v>
      </c>
      <c r="N22" s="48">
        <v>11.956521739130435</v>
      </c>
      <c r="O22" s="49">
        <v>386452</v>
      </c>
      <c r="P22" s="50">
        <v>5.856379015646229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41630</v>
      </c>
      <c r="D23" s="48">
        <v>-13.120604378404325</v>
      </c>
      <c r="E23" s="47">
        <v>8660</v>
      </c>
      <c r="F23" s="48">
        <v>-17.14504401071565</v>
      </c>
      <c r="G23" s="56">
        <v>8660</v>
      </c>
      <c r="H23" s="48">
        <v>-17.14504401071565</v>
      </c>
      <c r="I23" s="47">
        <v>2793</v>
      </c>
      <c r="J23" s="48">
        <v>-9.229769255768606</v>
      </c>
      <c r="K23" s="47">
        <v>53083</v>
      </c>
      <c r="L23" s="48">
        <v>-13.610324512580151</v>
      </c>
      <c r="M23" s="47">
        <v>280</v>
      </c>
      <c r="N23" s="48">
        <v>-18.367346938775512</v>
      </c>
      <c r="O23" s="49">
        <v>53363</v>
      </c>
      <c r="P23" s="50">
        <v>-13.636731457055463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275450</v>
      </c>
      <c r="D24" s="48">
        <v>1.1913727420676177</v>
      </c>
      <c r="E24" s="47">
        <v>24447</v>
      </c>
      <c r="F24" s="48">
        <v>-12.41087743183691</v>
      </c>
      <c r="G24" s="56">
        <v>22771</v>
      </c>
      <c r="H24" s="48">
        <v>-14.029523917393439</v>
      </c>
      <c r="I24" s="47">
        <v>1752</v>
      </c>
      <c r="J24" s="48">
        <v>82.12058212058211</v>
      </c>
      <c r="K24" s="47">
        <v>301649</v>
      </c>
      <c r="L24" s="48">
        <v>0.1889863159293211</v>
      </c>
      <c r="M24" s="47">
        <v>348</v>
      </c>
      <c r="N24" s="48">
        <v>92.26519337016575</v>
      </c>
      <c r="O24" s="49">
        <v>301997</v>
      </c>
      <c r="P24" s="50">
        <v>0.24430643196431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15770</v>
      </c>
      <c r="D25" s="48">
        <v>18.277956948923723</v>
      </c>
      <c r="E25" s="47">
        <v>5688</v>
      </c>
      <c r="F25" s="48">
        <v>-7.2558291211478885</v>
      </c>
      <c r="G25" s="56">
        <v>5027</v>
      </c>
      <c r="H25" s="48">
        <v>-5.578512396694215</v>
      </c>
      <c r="I25" s="47">
        <v>0</v>
      </c>
      <c r="J25" s="48">
        <v>-100</v>
      </c>
      <c r="K25" s="47">
        <v>21458</v>
      </c>
      <c r="L25" s="48">
        <v>10.227564596496636</v>
      </c>
      <c r="M25" s="47">
        <v>100</v>
      </c>
      <c r="N25" s="48">
        <v>-45.945945945945944</v>
      </c>
      <c r="O25" s="49">
        <v>21558</v>
      </c>
      <c r="P25" s="50">
        <v>9.698758396092002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1381</v>
      </c>
      <c r="D26" s="48">
        <v>1.7686072218128224</v>
      </c>
      <c r="E26" s="47">
        <v>5480</v>
      </c>
      <c r="F26" s="48">
        <v>8.300395256916996</v>
      </c>
      <c r="G26" s="56">
        <v>4549</v>
      </c>
      <c r="H26" s="48">
        <v>2.3397075365579303</v>
      </c>
      <c r="I26" s="47">
        <v>0</v>
      </c>
      <c r="J26" s="48"/>
      <c r="K26" s="47">
        <v>6861</v>
      </c>
      <c r="L26" s="48">
        <v>6.919121084618981</v>
      </c>
      <c r="M26" s="47">
        <v>276</v>
      </c>
      <c r="N26" s="48">
        <v>-48.0225988700565</v>
      </c>
      <c r="O26" s="49">
        <v>7137</v>
      </c>
      <c r="P26" s="50">
        <v>2.7202072538860103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16339</v>
      </c>
      <c r="D27" s="48">
        <v>150.13778322106552</v>
      </c>
      <c r="E27" s="47">
        <v>16350</v>
      </c>
      <c r="F27" s="48">
        <v>24.885426214482127</v>
      </c>
      <c r="G27" s="56">
        <v>15774</v>
      </c>
      <c r="H27" s="48">
        <v>25.85973031197638</v>
      </c>
      <c r="I27" s="47">
        <v>0</v>
      </c>
      <c r="J27" s="48"/>
      <c r="K27" s="47">
        <v>32689</v>
      </c>
      <c r="L27" s="48">
        <v>66.57664084794129</v>
      </c>
      <c r="M27" s="47">
        <v>419</v>
      </c>
      <c r="N27" s="48">
        <v>15.10989010989011</v>
      </c>
      <c r="O27" s="49">
        <v>33108</v>
      </c>
      <c r="P27" s="50">
        <v>65.6393836301781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82122</v>
      </c>
      <c r="D28" s="48">
        <v>2.7951282404336015</v>
      </c>
      <c r="E28" s="47">
        <v>170990</v>
      </c>
      <c r="F28" s="48">
        <v>-4.31128073690219</v>
      </c>
      <c r="G28" s="56">
        <v>0</v>
      </c>
      <c r="H28" s="48"/>
      <c r="I28" s="47">
        <v>1164</v>
      </c>
      <c r="J28" s="48">
        <v>-4.354971240755957</v>
      </c>
      <c r="K28" s="47">
        <v>254276</v>
      </c>
      <c r="L28" s="48">
        <v>-2.126250962278676</v>
      </c>
      <c r="M28" s="47">
        <v>473</v>
      </c>
      <c r="N28" s="48">
        <v>17.955112219451372</v>
      </c>
      <c r="O28" s="49">
        <v>254749</v>
      </c>
      <c r="P28" s="50">
        <v>-2.0953032463364862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28709</v>
      </c>
      <c r="D29" s="48">
        <v>-23.309736877253908</v>
      </c>
      <c r="E29" s="47">
        <v>1029</v>
      </c>
      <c r="F29" s="48">
        <v>9.235668789808917</v>
      </c>
      <c r="G29" s="56">
        <v>516</v>
      </c>
      <c r="H29" s="48"/>
      <c r="I29" s="47">
        <v>5406</v>
      </c>
      <c r="J29" s="48">
        <v>11.532906952754281</v>
      </c>
      <c r="K29" s="47">
        <v>35144</v>
      </c>
      <c r="L29" s="48">
        <v>-18.693318526744402</v>
      </c>
      <c r="M29" s="47">
        <v>55</v>
      </c>
      <c r="N29" s="48">
        <v>3.7735849056603774</v>
      </c>
      <c r="O29" s="49">
        <v>35199</v>
      </c>
      <c r="P29" s="50">
        <v>-18.665804006747234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282</v>
      </c>
      <c r="D30" s="48">
        <v>-86.4423076923077</v>
      </c>
      <c r="E30" s="47">
        <v>22138</v>
      </c>
      <c r="F30" s="48">
        <v>107.49835973380823</v>
      </c>
      <c r="G30" s="56">
        <v>8357</v>
      </c>
      <c r="H30" s="48">
        <v>136.60815402038506</v>
      </c>
      <c r="I30" s="47">
        <v>689</v>
      </c>
      <c r="J30" s="48">
        <v>135.95890410958904</v>
      </c>
      <c r="K30" s="47">
        <v>23109</v>
      </c>
      <c r="L30" s="48">
        <v>77.20266850701633</v>
      </c>
      <c r="M30" s="47">
        <v>333</v>
      </c>
      <c r="N30" s="48">
        <v>11.74496644295302</v>
      </c>
      <c r="O30" s="49">
        <v>23442</v>
      </c>
      <c r="P30" s="50">
        <v>75.74031036809356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71955</v>
      </c>
      <c r="D31" s="48">
        <v>-9.661016949152541</v>
      </c>
      <c r="E31" s="47">
        <v>323858</v>
      </c>
      <c r="F31" s="48">
        <v>3.0718700470392037</v>
      </c>
      <c r="G31" s="56">
        <v>320727</v>
      </c>
      <c r="H31" s="48">
        <v>6.406407070603184</v>
      </c>
      <c r="I31" s="47">
        <v>0</v>
      </c>
      <c r="J31" s="48"/>
      <c r="K31" s="47">
        <v>395813</v>
      </c>
      <c r="L31" s="48">
        <v>0.49688210919727005</v>
      </c>
      <c r="M31" s="47">
        <v>3312</v>
      </c>
      <c r="N31" s="48">
        <v>2.697674418604651</v>
      </c>
      <c r="O31" s="49">
        <v>399125</v>
      </c>
      <c r="P31" s="50">
        <v>0.514756435085033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1009417</v>
      </c>
      <c r="D32" s="48">
        <v>-5.986003382733159</v>
      </c>
      <c r="E32" s="47">
        <v>1750057</v>
      </c>
      <c r="F32" s="48">
        <v>14.203518397913863</v>
      </c>
      <c r="G32" s="56">
        <v>1044405</v>
      </c>
      <c r="H32" s="48">
        <v>10.494843986555326</v>
      </c>
      <c r="I32" s="47">
        <v>32426</v>
      </c>
      <c r="J32" s="48">
        <v>-3.9713329582136407</v>
      </c>
      <c r="K32" s="47">
        <v>2791900</v>
      </c>
      <c r="L32" s="48">
        <v>5.759516519266006</v>
      </c>
      <c r="M32" s="47">
        <v>16</v>
      </c>
      <c r="N32" s="48">
        <v>-15.789473684210526</v>
      </c>
      <c r="O32" s="49">
        <v>2791916</v>
      </c>
      <c r="P32" s="50">
        <v>5.759361424551759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2</v>
      </c>
      <c r="D33" s="48">
        <v>-83.33333333333333</v>
      </c>
      <c r="E33" s="47">
        <v>15</v>
      </c>
      <c r="F33" s="48">
        <v>-6.25</v>
      </c>
      <c r="G33" s="56">
        <v>15</v>
      </c>
      <c r="H33" s="48">
        <v>-6.25</v>
      </c>
      <c r="I33" s="47">
        <v>0</v>
      </c>
      <c r="J33" s="48">
        <v>-100</v>
      </c>
      <c r="K33" s="47">
        <v>17</v>
      </c>
      <c r="L33" s="48">
        <v>-46.875</v>
      </c>
      <c r="M33" s="47">
        <v>138</v>
      </c>
      <c r="N33" s="48">
        <v>-72.12121212121212</v>
      </c>
      <c r="O33" s="49">
        <v>155</v>
      </c>
      <c r="P33" s="50">
        <v>-70.58823529411765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174940</v>
      </c>
      <c r="D34" s="48">
        <v>9.443523413306641</v>
      </c>
      <c r="E34" s="47">
        <v>136222</v>
      </c>
      <c r="F34" s="48">
        <v>-3.8428416133722982</v>
      </c>
      <c r="G34" s="56">
        <v>122126</v>
      </c>
      <c r="H34" s="48">
        <v>-8.128277076077062</v>
      </c>
      <c r="I34" s="47">
        <v>694</v>
      </c>
      <c r="J34" s="48">
        <v>174.3083003952569</v>
      </c>
      <c r="K34" s="47">
        <v>311856</v>
      </c>
      <c r="L34" s="48">
        <v>3.3443353083866865</v>
      </c>
      <c r="M34" s="47">
        <v>575</v>
      </c>
      <c r="N34" s="48">
        <v>-3.523489932885906</v>
      </c>
      <c r="O34" s="49">
        <v>312431</v>
      </c>
      <c r="P34" s="50">
        <v>3.3307977245667417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73701</v>
      </c>
      <c r="D35" s="48">
        <v>117.28529732598248</v>
      </c>
      <c r="E35" s="47">
        <v>24292</v>
      </c>
      <c r="F35" s="48">
        <v>178.3545319124556</v>
      </c>
      <c r="G35" s="56">
        <v>23887</v>
      </c>
      <c r="H35" s="48">
        <v>173.71376188839236</v>
      </c>
      <c r="I35" s="47">
        <v>180</v>
      </c>
      <c r="J35" s="48">
        <v>-84.79729729729729</v>
      </c>
      <c r="K35" s="47">
        <v>98173</v>
      </c>
      <c r="L35" s="48">
        <v>123.98585443759981</v>
      </c>
      <c r="M35" s="47">
        <v>40</v>
      </c>
      <c r="N35" s="48">
        <v>14.285714285714286</v>
      </c>
      <c r="O35" s="49">
        <v>98213</v>
      </c>
      <c r="P35" s="50">
        <v>123.89832440442267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34085</v>
      </c>
      <c r="D36" s="48">
        <v>87.57910957019426</v>
      </c>
      <c r="E36" s="47">
        <v>114152</v>
      </c>
      <c r="F36" s="48">
        <v>14.448421411455671</v>
      </c>
      <c r="G36" s="56">
        <v>105579</v>
      </c>
      <c r="H36" s="48">
        <v>8.524350882963633</v>
      </c>
      <c r="I36" s="47">
        <v>0</v>
      </c>
      <c r="J36" s="48"/>
      <c r="K36" s="47">
        <v>148237</v>
      </c>
      <c r="L36" s="48">
        <v>25.71833231562521</v>
      </c>
      <c r="M36" s="47">
        <v>591</v>
      </c>
      <c r="N36" s="48">
        <v>1.721170395869191</v>
      </c>
      <c r="O36" s="49">
        <v>148828</v>
      </c>
      <c r="P36" s="50">
        <v>25.600668393913566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30017</v>
      </c>
      <c r="D37" s="48">
        <v>-1.3928583160868566</v>
      </c>
      <c r="E37" s="47">
        <v>20553</v>
      </c>
      <c r="F37" s="48">
        <v>-3.638239017300389</v>
      </c>
      <c r="G37" s="56">
        <v>19390</v>
      </c>
      <c r="H37" s="48">
        <v>7.287113373540641</v>
      </c>
      <c r="I37" s="47">
        <v>5</v>
      </c>
      <c r="J37" s="48">
        <v>-98.18181818181819</v>
      </c>
      <c r="K37" s="47">
        <v>50575</v>
      </c>
      <c r="L37" s="48">
        <v>-2.824478816408877</v>
      </c>
      <c r="M37" s="47">
        <v>274</v>
      </c>
      <c r="N37" s="48">
        <v>-20.11661807580175</v>
      </c>
      <c r="O37" s="49">
        <v>50849</v>
      </c>
      <c r="P37" s="50">
        <v>-2.9376956554936244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140766</v>
      </c>
      <c r="D38" s="48">
        <v>24.41313724103797</v>
      </c>
      <c r="E38" s="47">
        <v>344107</v>
      </c>
      <c r="F38" s="48">
        <v>-4.105462338263121</v>
      </c>
      <c r="G38" s="56">
        <v>289870</v>
      </c>
      <c r="H38" s="48">
        <v>-6.760034224764062</v>
      </c>
      <c r="I38" s="47">
        <v>678</v>
      </c>
      <c r="J38" s="48">
        <v>-19.572953736654803</v>
      </c>
      <c r="K38" s="47">
        <v>485551</v>
      </c>
      <c r="L38" s="48">
        <v>2.6912648627613542</v>
      </c>
      <c r="M38" s="47">
        <v>944</v>
      </c>
      <c r="N38" s="48">
        <v>31.659693165969315</v>
      </c>
      <c r="O38" s="49">
        <v>486495</v>
      </c>
      <c r="P38" s="50">
        <v>2.7351264827059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84782</v>
      </c>
      <c r="D39" s="48">
        <v>-2.5505453960299307</v>
      </c>
      <c r="E39" s="47">
        <v>110846</v>
      </c>
      <c r="F39" s="48">
        <v>2.98514396142447</v>
      </c>
      <c r="G39" s="56">
        <v>53731</v>
      </c>
      <c r="H39" s="48">
        <v>4.655148906332172</v>
      </c>
      <c r="I39" s="47">
        <v>954</v>
      </c>
      <c r="J39" s="48">
        <v>32.31622746185853</v>
      </c>
      <c r="K39" s="47">
        <v>196582</v>
      </c>
      <c r="L39" s="48">
        <v>0.6280873281973842</v>
      </c>
      <c r="M39" s="47">
        <v>748</v>
      </c>
      <c r="N39" s="48">
        <v>29.41176470588235</v>
      </c>
      <c r="O39" s="49">
        <v>197330</v>
      </c>
      <c r="P39" s="50">
        <v>0.7129988312331256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4481384</v>
      </c>
      <c r="D40" s="50">
        <v>6.100504863489875</v>
      </c>
      <c r="E40" s="12">
        <f>SUM(E3:E39)</f>
        <v>5799736</v>
      </c>
      <c r="F40" s="50">
        <v>10.463482062675643</v>
      </c>
      <c r="G40" s="14">
        <f>SUM(G3:G39)</f>
        <v>3886135</v>
      </c>
      <c r="H40" s="48">
        <v>9.19560254293843</v>
      </c>
      <c r="I40" s="12">
        <f>SUM(I3:I39)</f>
        <v>78197</v>
      </c>
      <c r="J40" s="50">
        <v>2.8190866895454487</v>
      </c>
      <c r="K40" s="12">
        <f>SUM(K3:K39)</f>
        <v>10359317</v>
      </c>
      <c r="L40" s="50">
        <v>8.47300153065915</v>
      </c>
      <c r="M40" s="12">
        <f>SUM(M3:M39)</f>
        <v>20479</v>
      </c>
      <c r="N40" s="50">
        <v>40.05607987963343</v>
      </c>
      <c r="O40" s="12">
        <f>SUM(O3:O39)</f>
        <v>10379796</v>
      </c>
      <c r="P40" s="50">
        <v>8.521283763014969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Marzo'!C1</f>
        <v>Marzo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136</v>
      </c>
      <c r="D3" s="48">
        <v>25.925925925925927</v>
      </c>
      <c r="E3" s="47">
        <v>0</v>
      </c>
      <c r="F3" s="48"/>
      <c r="G3" s="47">
        <v>136</v>
      </c>
      <c r="H3" s="48">
        <v>25.925925925925927</v>
      </c>
      <c r="I3" s="47">
        <v>0</v>
      </c>
      <c r="J3" s="48">
        <v>-100</v>
      </c>
      <c r="K3" s="49">
        <v>136</v>
      </c>
      <c r="L3" s="50">
        <v>-13.375796178343949</v>
      </c>
      <c r="M3" s="61"/>
    </row>
    <row r="4" spans="1:13" s="8" customFormat="1" ht="15.75" customHeight="1">
      <c r="A4" s="30">
        <v>2</v>
      </c>
      <c r="B4" s="40" t="s">
        <v>8</v>
      </c>
      <c r="C4" s="47">
        <v>432</v>
      </c>
      <c r="D4" s="48">
        <v>4.3478260869565215</v>
      </c>
      <c r="E4" s="47">
        <v>0</v>
      </c>
      <c r="F4" s="48">
        <v>-100</v>
      </c>
      <c r="G4" s="47">
        <v>432</v>
      </c>
      <c r="H4" s="48">
        <v>3.349282296650718</v>
      </c>
      <c r="I4" s="47">
        <v>98</v>
      </c>
      <c r="J4" s="48">
        <v>13.953488372093023</v>
      </c>
      <c r="K4" s="49">
        <v>530</v>
      </c>
      <c r="L4" s="50">
        <v>5.158730158730159</v>
      </c>
      <c r="M4" s="61"/>
    </row>
    <row r="5" spans="1:13" s="8" customFormat="1" ht="15.75" customHeight="1">
      <c r="A5" s="30">
        <v>3</v>
      </c>
      <c r="B5" s="40" t="s">
        <v>9</v>
      </c>
      <c r="C5" s="47">
        <v>18</v>
      </c>
      <c r="D5" s="48">
        <v>-66.66666666666667</v>
      </c>
      <c r="E5" s="47">
        <v>0</v>
      </c>
      <c r="F5" s="48"/>
      <c r="G5" s="47">
        <v>18</v>
      </c>
      <c r="H5" s="48">
        <v>-66.66666666666667</v>
      </c>
      <c r="I5" s="47">
        <v>189</v>
      </c>
      <c r="J5" s="48">
        <v>4.419889502762431</v>
      </c>
      <c r="K5" s="49">
        <v>207</v>
      </c>
      <c r="L5" s="50">
        <v>-11.914893617021276</v>
      </c>
      <c r="M5" s="61"/>
    </row>
    <row r="6" spans="1:13" s="8" customFormat="1" ht="15.75" customHeight="1">
      <c r="A6" s="30">
        <v>4</v>
      </c>
      <c r="B6" s="40" t="s">
        <v>10</v>
      </c>
      <c r="C6" s="47">
        <v>9394</v>
      </c>
      <c r="D6" s="48">
        <v>6.4114182147711825</v>
      </c>
      <c r="E6" s="47">
        <v>38</v>
      </c>
      <c r="F6" s="48">
        <v>2.7027027027027026</v>
      </c>
      <c r="G6" s="47">
        <v>9432</v>
      </c>
      <c r="H6" s="48">
        <v>6.395939086294416</v>
      </c>
      <c r="I6" s="47">
        <v>0</v>
      </c>
      <c r="J6" s="48"/>
      <c r="K6" s="49">
        <v>9432</v>
      </c>
      <c r="L6" s="50">
        <v>6.395939086294416</v>
      </c>
      <c r="M6" s="61"/>
    </row>
    <row r="7" spans="1:13" s="8" customFormat="1" ht="15.75" customHeight="1">
      <c r="A7" s="30">
        <v>5</v>
      </c>
      <c r="B7" s="40" t="s">
        <v>11</v>
      </c>
      <c r="C7" s="47">
        <v>2408</v>
      </c>
      <c r="D7" s="48">
        <v>13.745866792631082</v>
      </c>
      <c r="E7" s="47">
        <v>882</v>
      </c>
      <c r="F7" s="48"/>
      <c r="G7" s="47">
        <v>3290</v>
      </c>
      <c r="H7" s="48">
        <v>55.40859707132735</v>
      </c>
      <c r="I7" s="47">
        <v>293</v>
      </c>
      <c r="J7" s="48">
        <v>11.83206106870229</v>
      </c>
      <c r="K7" s="49">
        <v>3583</v>
      </c>
      <c r="L7" s="50">
        <v>50.54621848739496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368</v>
      </c>
      <c r="D9" s="48">
        <v>-44.41087613293051</v>
      </c>
      <c r="E9" s="47">
        <v>0</v>
      </c>
      <c r="F9" s="48"/>
      <c r="G9" s="47">
        <v>368</v>
      </c>
      <c r="H9" s="48">
        <v>-44.41087613293051</v>
      </c>
      <c r="I9" s="47">
        <v>2793</v>
      </c>
      <c r="J9" s="48">
        <v>3.5595105672969964</v>
      </c>
      <c r="K9" s="49">
        <v>3161</v>
      </c>
      <c r="L9" s="50">
        <v>-5.894611491515332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34</v>
      </c>
      <c r="D10" s="48">
        <v>750</v>
      </c>
      <c r="E10" s="47">
        <v>0</v>
      </c>
      <c r="F10" s="48"/>
      <c r="G10" s="47">
        <v>34</v>
      </c>
      <c r="H10" s="48">
        <v>750</v>
      </c>
      <c r="I10" s="47">
        <v>0</v>
      </c>
      <c r="J10" s="48"/>
      <c r="K10" s="49">
        <v>34</v>
      </c>
      <c r="L10" s="50">
        <v>750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166</v>
      </c>
      <c r="D11" s="48">
        <v>-6.741573033707865</v>
      </c>
      <c r="E11" s="47">
        <v>0</v>
      </c>
      <c r="F11" s="48"/>
      <c r="G11" s="47">
        <v>166</v>
      </c>
      <c r="H11" s="48">
        <v>-6.741573033707865</v>
      </c>
      <c r="I11" s="47">
        <v>168</v>
      </c>
      <c r="J11" s="48">
        <v>-15.577889447236181</v>
      </c>
      <c r="K11" s="49">
        <v>334</v>
      </c>
      <c r="L11" s="50">
        <v>-11.405835543766578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626</v>
      </c>
      <c r="D12" s="48">
        <v>7.375643224699829</v>
      </c>
      <c r="E12" s="47">
        <v>0</v>
      </c>
      <c r="F12" s="48">
        <v>-100</v>
      </c>
      <c r="G12" s="47">
        <v>626</v>
      </c>
      <c r="H12" s="48">
        <v>7.191780821917808</v>
      </c>
      <c r="I12" s="47">
        <v>205</v>
      </c>
      <c r="J12" s="48">
        <v>12.021857923497267</v>
      </c>
      <c r="K12" s="49">
        <v>831</v>
      </c>
      <c r="L12" s="50">
        <v>8.34419817470665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12</v>
      </c>
      <c r="D15" s="48">
        <v>-25</v>
      </c>
      <c r="E15" s="47">
        <v>35</v>
      </c>
      <c r="F15" s="48">
        <v>-36.36363636363637</v>
      </c>
      <c r="G15" s="47">
        <v>47</v>
      </c>
      <c r="H15" s="48">
        <v>-34.72222222222222</v>
      </c>
      <c r="I15" s="47">
        <v>0</v>
      </c>
      <c r="J15" s="48"/>
      <c r="K15" s="49">
        <v>47</v>
      </c>
      <c r="L15" s="50">
        <v>-34.72222222222222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26</v>
      </c>
      <c r="D18" s="48">
        <v>23.80952380952381</v>
      </c>
      <c r="E18" s="47">
        <v>284</v>
      </c>
      <c r="F18" s="48">
        <v>-6.270627062706271</v>
      </c>
      <c r="G18" s="47">
        <v>310</v>
      </c>
      <c r="H18" s="48">
        <v>-4.320987654320987</v>
      </c>
      <c r="I18" s="47">
        <v>117</v>
      </c>
      <c r="J18" s="48">
        <v>3.5398230088495577</v>
      </c>
      <c r="K18" s="49">
        <v>427</v>
      </c>
      <c r="L18" s="50">
        <v>-2.288329519450801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9</v>
      </c>
      <c r="D19" s="48">
        <v>-10</v>
      </c>
      <c r="E19" s="47">
        <v>0</v>
      </c>
      <c r="F19" s="48"/>
      <c r="G19" s="47">
        <v>9</v>
      </c>
      <c r="H19" s="48">
        <v>-10</v>
      </c>
      <c r="I19" s="47">
        <v>162</v>
      </c>
      <c r="J19" s="48">
        <v>-4.1420118343195265</v>
      </c>
      <c r="K19" s="49">
        <v>171</v>
      </c>
      <c r="L19" s="50">
        <v>-4.4692737430167595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1434</v>
      </c>
      <c r="D20" s="48">
        <v>14.445331205107742</v>
      </c>
      <c r="E20" s="47">
        <v>0</v>
      </c>
      <c r="F20" s="48"/>
      <c r="G20" s="47">
        <v>1434</v>
      </c>
      <c r="H20" s="48">
        <v>14.445331205107742</v>
      </c>
      <c r="I20" s="47">
        <v>353</v>
      </c>
      <c r="J20" s="48">
        <v>5.059523809523809</v>
      </c>
      <c r="K20" s="49">
        <v>1787</v>
      </c>
      <c r="L20" s="50">
        <v>12.460667086217747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37106</v>
      </c>
      <c r="D21" s="48">
        <v>33.00118283809456</v>
      </c>
      <c r="E21" s="47">
        <v>0</v>
      </c>
      <c r="F21" s="48"/>
      <c r="G21" s="47">
        <v>37106</v>
      </c>
      <c r="H21" s="48">
        <v>33.00118283809456</v>
      </c>
      <c r="I21" s="47">
        <v>881</v>
      </c>
      <c r="J21" s="48">
        <v>3.891509433962264</v>
      </c>
      <c r="K21" s="49">
        <v>37987</v>
      </c>
      <c r="L21" s="50">
        <v>32.142484433158245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97</v>
      </c>
      <c r="D22" s="48">
        <v>-4.901960784313726</v>
      </c>
      <c r="E22" s="47">
        <v>203</v>
      </c>
      <c r="F22" s="48">
        <v>-27.240143369175627</v>
      </c>
      <c r="G22" s="47">
        <v>300</v>
      </c>
      <c r="H22" s="48">
        <v>-21.25984251968504</v>
      </c>
      <c r="I22" s="47">
        <v>239</v>
      </c>
      <c r="J22" s="48">
        <v>10.138248847926267</v>
      </c>
      <c r="K22" s="49">
        <v>539</v>
      </c>
      <c r="L22" s="50">
        <v>-9.866220735785953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15</v>
      </c>
      <c r="D23" s="48">
        <v>66.66666666666667</v>
      </c>
      <c r="E23" s="47">
        <v>0</v>
      </c>
      <c r="F23" s="48"/>
      <c r="G23" s="47">
        <v>15</v>
      </c>
      <c r="H23" s="48">
        <v>66.66666666666667</v>
      </c>
      <c r="I23" s="47">
        <v>0</v>
      </c>
      <c r="J23" s="48"/>
      <c r="K23" s="49">
        <v>15</v>
      </c>
      <c r="L23" s="50">
        <v>66.66666666666667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86</v>
      </c>
      <c r="D24" s="48">
        <v>-34.84848484848485</v>
      </c>
      <c r="E24" s="47">
        <v>0</v>
      </c>
      <c r="F24" s="48"/>
      <c r="G24" s="47">
        <v>86</v>
      </c>
      <c r="H24" s="48">
        <v>-34.84848484848485</v>
      </c>
      <c r="I24" s="47">
        <v>177</v>
      </c>
      <c r="J24" s="48">
        <v>-7.8125</v>
      </c>
      <c r="K24" s="49">
        <v>263</v>
      </c>
      <c r="L24" s="50">
        <v>-18.82716049382716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99</v>
      </c>
      <c r="D27" s="48">
        <v>-28.26086956521739</v>
      </c>
      <c r="E27" s="47">
        <v>0</v>
      </c>
      <c r="F27" s="48"/>
      <c r="G27" s="47">
        <v>99</v>
      </c>
      <c r="H27" s="48">
        <v>-28.26086956521739</v>
      </c>
      <c r="I27" s="47">
        <v>113</v>
      </c>
      <c r="J27" s="48">
        <v>2.727272727272727</v>
      </c>
      <c r="K27" s="49">
        <v>212</v>
      </c>
      <c r="L27" s="50">
        <v>-14.516129032258064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425</v>
      </c>
      <c r="D28" s="48">
        <v>9.819121447028424</v>
      </c>
      <c r="E28" s="47">
        <v>79</v>
      </c>
      <c r="F28" s="48">
        <v>-33.61344537815126</v>
      </c>
      <c r="G28" s="47">
        <v>504</v>
      </c>
      <c r="H28" s="48">
        <v>-0.19801980198019803</v>
      </c>
      <c r="I28" s="47">
        <v>10</v>
      </c>
      <c r="J28" s="48">
        <v>25</v>
      </c>
      <c r="K28" s="49">
        <v>514</v>
      </c>
      <c r="L28" s="50">
        <v>0.1949317738791423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22</v>
      </c>
      <c r="D29" s="48">
        <v>340</v>
      </c>
      <c r="E29" s="47">
        <v>0</v>
      </c>
      <c r="F29" s="48"/>
      <c r="G29" s="47">
        <v>22</v>
      </c>
      <c r="H29" s="48">
        <v>340</v>
      </c>
      <c r="I29" s="47">
        <v>0</v>
      </c>
      <c r="J29" s="48"/>
      <c r="K29" s="49">
        <v>22</v>
      </c>
      <c r="L29" s="50">
        <v>340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40</v>
      </c>
      <c r="D30" s="48">
        <v>-82.0627802690583</v>
      </c>
      <c r="E30" s="47">
        <v>0</v>
      </c>
      <c r="F30" s="48"/>
      <c r="G30" s="47">
        <v>40</v>
      </c>
      <c r="H30" s="48">
        <v>-82.0627802690583</v>
      </c>
      <c r="I30" s="47">
        <v>0</v>
      </c>
      <c r="J30" s="48"/>
      <c r="K30" s="49">
        <v>40</v>
      </c>
      <c r="L30" s="50">
        <v>-82.0627802690583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1498</v>
      </c>
      <c r="D31" s="48">
        <v>4.244954766875435</v>
      </c>
      <c r="E31" s="47">
        <v>0</v>
      </c>
      <c r="F31" s="48"/>
      <c r="G31" s="47">
        <v>1498</v>
      </c>
      <c r="H31" s="48">
        <v>4.244954766875435</v>
      </c>
      <c r="I31" s="47">
        <v>0</v>
      </c>
      <c r="J31" s="48"/>
      <c r="K31" s="49">
        <v>1498</v>
      </c>
      <c r="L31" s="50">
        <v>4.244954766875435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13296</v>
      </c>
      <c r="D32" s="48">
        <v>25.398472130529097</v>
      </c>
      <c r="E32" s="47">
        <v>0</v>
      </c>
      <c r="F32" s="48"/>
      <c r="G32" s="47">
        <v>13296</v>
      </c>
      <c r="H32" s="48">
        <v>25.398472130529097</v>
      </c>
      <c r="I32" s="47">
        <v>1068</v>
      </c>
      <c r="J32" s="48">
        <v>-8.951406649616368</v>
      </c>
      <c r="K32" s="49">
        <v>14364</v>
      </c>
      <c r="L32" s="50">
        <v>21.976902173913043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173</v>
      </c>
      <c r="D34" s="48">
        <v>54.464285714285715</v>
      </c>
      <c r="E34" s="47">
        <v>555</v>
      </c>
      <c r="F34" s="48">
        <v>69.72477064220183</v>
      </c>
      <c r="G34" s="47">
        <v>728</v>
      </c>
      <c r="H34" s="48">
        <v>65.83143507972665</v>
      </c>
      <c r="I34" s="47">
        <v>0</v>
      </c>
      <c r="J34" s="48">
        <v>-100</v>
      </c>
      <c r="K34" s="49">
        <v>728</v>
      </c>
      <c r="L34" s="50">
        <v>28.62190812720848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/>
      <c r="K35" s="49">
        <v>1</v>
      </c>
      <c r="L35" s="50">
        <v>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231</v>
      </c>
      <c r="D36" s="48">
        <v>-11.153846153846153</v>
      </c>
      <c r="E36" s="47">
        <v>0</v>
      </c>
      <c r="F36" s="48"/>
      <c r="G36" s="47">
        <v>231</v>
      </c>
      <c r="H36" s="48">
        <v>-11.153846153846153</v>
      </c>
      <c r="I36" s="47">
        <v>0</v>
      </c>
      <c r="J36" s="48"/>
      <c r="K36" s="49">
        <v>231</v>
      </c>
      <c r="L36" s="50">
        <v>-11.153846153846153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9</v>
      </c>
      <c r="D37" s="48">
        <v>28.571428571428573</v>
      </c>
      <c r="E37" s="47">
        <v>53</v>
      </c>
      <c r="F37" s="48">
        <v>-61.31386861313869</v>
      </c>
      <c r="G37" s="47">
        <v>62</v>
      </c>
      <c r="H37" s="48">
        <v>-56.94444444444444</v>
      </c>
      <c r="I37" s="47">
        <v>0</v>
      </c>
      <c r="J37" s="48"/>
      <c r="K37" s="49">
        <v>62</v>
      </c>
      <c r="L37" s="50">
        <v>-56.94444444444444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2600</v>
      </c>
      <c r="D38" s="48">
        <v>34.4364012409514</v>
      </c>
      <c r="E38" s="47">
        <v>636</v>
      </c>
      <c r="F38" s="48">
        <v>26.693227091633467</v>
      </c>
      <c r="G38" s="47">
        <v>3237</v>
      </c>
      <c r="H38" s="48">
        <v>32.881773399014776</v>
      </c>
      <c r="I38" s="47">
        <v>11</v>
      </c>
      <c r="J38" s="48">
        <v>-92.85714285714286</v>
      </c>
      <c r="K38" s="49">
        <v>3248</v>
      </c>
      <c r="L38" s="50">
        <v>25.453843182696023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122</v>
      </c>
      <c r="D39" s="48">
        <v>430.4347826086956</v>
      </c>
      <c r="E39" s="47">
        <v>427</v>
      </c>
      <c r="F39" s="48">
        <v>-25.609756097560975</v>
      </c>
      <c r="G39" s="47">
        <v>549</v>
      </c>
      <c r="H39" s="48">
        <v>-8.040201005025125</v>
      </c>
      <c r="I39" s="47">
        <v>0</v>
      </c>
      <c r="J39" s="48"/>
      <c r="K39" s="49">
        <v>549</v>
      </c>
      <c r="L39" s="50">
        <v>-8.040201005025125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70883</v>
      </c>
      <c r="D40" s="50">
        <v>23.23191933240612</v>
      </c>
      <c r="E40" s="12">
        <f>SUM(E3:E39)</f>
        <v>3192</v>
      </c>
      <c r="F40" s="50">
        <v>36.52694610778443</v>
      </c>
      <c r="G40" s="12">
        <f>SUM(G3:G39)</f>
        <v>74076</v>
      </c>
      <c r="H40" s="50">
        <v>23.752881820308062</v>
      </c>
      <c r="I40" s="12">
        <f>SUM(I3:I39)</f>
        <v>6877</v>
      </c>
      <c r="J40" s="50">
        <v>-3.1953828828828827</v>
      </c>
      <c r="K40" s="12">
        <f>SUM(K3:K39)</f>
        <v>80953</v>
      </c>
      <c r="L40" s="50">
        <v>20.89393984648009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2015-06-08T08:56:56Z</dcterms:modified>
  <cp:category/>
  <cp:version/>
  <cp:contentType/>
  <cp:contentStatus/>
</cp:coreProperties>
</file>