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859" activeTab="0"/>
  </bookViews>
  <sheets>
    <sheet name="Totali" sheetId="1" r:id="rId1"/>
    <sheet name="Movimenti" sheetId="2" r:id="rId2"/>
    <sheet name="Passeggeri" sheetId="3" r:id="rId3"/>
    <sheet name="Cargo" sheetId="4" r:id="rId4"/>
    <sheet name="Totali Febbraio" sheetId="5" r:id="rId5"/>
    <sheet name="Movimenti Febbraio" sheetId="6" r:id="rId6"/>
    <sheet name="Passeggeri Febbraio" sheetId="7" r:id="rId7"/>
    <sheet name="Cargo Febbraio" sheetId="8" r:id="rId8"/>
    <sheet name="Mesi" sheetId="9" r:id="rId9"/>
  </sheets>
  <definedNames>
    <definedName name="_xlnm.Print_Area" localSheetId="0">'Totali'!$A$1:$H$40</definedName>
  </definedNames>
  <calcPr fullCalcOnLoad="1"/>
</workbook>
</file>

<file path=xl/sharedStrings.xml><?xml version="1.0" encoding="utf-8"?>
<sst xmlns="http://schemas.openxmlformats.org/spreadsheetml/2006/main" count="910" uniqueCount="78">
  <si>
    <t>TOTALI</t>
  </si>
  <si>
    <t>Gennaio - Febbraio 2010 (su base2009)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</si>
  <si>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</si>
  <si>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</si>
  <si>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</si>
  <si>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</si>
  <si>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</si>
  <si>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</si>
  <si>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</si>
  <si>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</si>
  <si>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</si>
  <si>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</si>
  <si>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</si>
  <si>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</si>
  <si>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</si>
  <si>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</si>
  <si>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</si>
  <si>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</si>
  <si>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</si>
  <si>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</si>
  <si>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</si>
  <si>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</si>
  <si>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</si>
  <si>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</si>
  <si>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</si>
  <si>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</si>
  <si>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</si>
  <si>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</si>
  <si>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</si>
  <si>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</si>
  <si>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</si>
  <si>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</si>
  <si>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</si>
  <si>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</si>
  <si>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</si>
  <si>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</si>
  <si>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</si>
  <si>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</si>
  <si>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</si>
  <si>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</si>
  <si>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</si>
  <si>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</si>
  <si>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</si>
  <si>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</si>
  <si>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</si>
  <si>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</si>
  <si>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</si>
  <si>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</si>
  <si>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</si>
  <si>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</si>
  <si>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</si>
  <si>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</si>
  <si>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</si>
  <si>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</si>
  <si>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</si>
  <si>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</si>
  <si>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</si>
  <si>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</si>
  <si>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</si>
  <si>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Febbraio 2010 (su base2009)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</si>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</sst>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4" t="s">
        <v>1</v>
      </c>
      <c r="D1" s="64"/>
      <c r="E1" s="64"/>
      <c r="F1" s="64"/>
      <c r="G1" s="64"/>
      <c r="H1" s="64"/>
      <c r="I1" s="17"/>
    </row>
    <row r="2" spans="1:9" s="22" customFormat="1" ht="15.75" customHeight="1">
      <c r="A2" s="19" t="s">
        <v>44</v>
      </c>
      <c r="B2" s="19" t="s">
        <v>2</v>
      </c>
      <c r="C2" s="20" t="s">
        <v>3</v>
      </c>
      <c r="D2" s="21" t="s">
        <v>4</v>
      </c>
      <c r="E2" s="20" t="s">
        <v>5</v>
      </c>
      <c r="F2" s="21" t="s">
        <v>4</v>
      </c>
      <c r="G2" s="20" t="s">
        <v>6</v>
      </c>
      <c r="H2" s="21" t="s">
        <v>4</v>
      </c>
      <c r="I2" s="60"/>
    </row>
    <row r="3" spans="1:9" s="22" customFormat="1" ht="15.75" customHeight="1">
      <c r="A3" s="23">
        <v>1</v>
      </c>
      <c r="B3" s="24" t="s">
        <v>7</v>
      </c>
      <c r="C3" s="25">
        <v>1798</v>
      </c>
      <c r="D3" s="26">
        <v>5.764705882352941</v>
      </c>
      <c r="E3" s="25">
        <v>139361</v>
      </c>
      <c r="F3" s="26">
        <v>5.913512691898465</v>
      </c>
      <c r="G3" s="25">
        <v>183</v>
      </c>
      <c r="H3" s="26">
        <v>-33.69565217391305</v>
      </c>
      <c r="I3" s="62"/>
    </row>
    <row r="4" spans="1:9" s="22" customFormat="1" ht="15.75" customHeight="1">
      <c r="A4" s="23">
        <v>2</v>
      </c>
      <c r="B4" s="24" t="s">
        <v>8</v>
      </c>
      <c r="C4" s="25">
        <v>1884</v>
      </c>
      <c r="D4" s="26">
        <v>7.6571428571428575</v>
      </c>
      <c r="E4" s="25">
        <v>52773</v>
      </c>
      <c r="F4" s="26">
        <v>15.189680010477147</v>
      </c>
      <c r="G4" s="25">
        <v>923</v>
      </c>
      <c r="H4" s="26">
        <v>2.5555555555555554</v>
      </c>
      <c r="I4" s="62"/>
    </row>
    <row r="5" spans="1:9" s="22" customFormat="1" ht="15.75" customHeight="1">
      <c r="A5" s="23">
        <v>3</v>
      </c>
      <c r="B5" s="24" t="s">
        <v>9</v>
      </c>
      <c r="C5" s="25">
        <v>4775</v>
      </c>
      <c r="D5" s="26">
        <v>8.844312742192843</v>
      </c>
      <c r="E5" s="25">
        <v>411917</v>
      </c>
      <c r="F5" s="26">
        <v>29.915222698113325</v>
      </c>
      <c r="G5" s="25">
        <v>369</v>
      </c>
      <c r="H5" s="26">
        <v>0</v>
      </c>
      <c r="I5" s="62"/>
    </row>
    <row r="6" spans="1:9" s="22" customFormat="1" ht="15.75" customHeight="1">
      <c r="A6" s="23">
        <v>4</v>
      </c>
      <c r="B6" s="24" t="s">
        <v>10</v>
      </c>
      <c r="C6" s="25">
        <v>10184</v>
      </c>
      <c r="D6" s="26">
        <v>6.47151071615264</v>
      </c>
      <c r="E6" s="25">
        <v>1018472</v>
      </c>
      <c r="F6" s="26">
        <v>13.542028985507246</v>
      </c>
      <c r="G6" s="25">
        <v>15763</v>
      </c>
      <c r="H6" s="26">
        <v>4.169970922548242</v>
      </c>
      <c r="I6" s="62"/>
    </row>
    <row r="7" spans="1:9" s="22" customFormat="1" ht="15.75" customHeight="1">
      <c r="A7" s="23">
        <v>5</v>
      </c>
      <c r="B7" s="24" t="s">
        <v>11</v>
      </c>
      <c r="C7" s="25">
        <v>9538</v>
      </c>
      <c r="D7" s="26">
        <v>12.145796590241035</v>
      </c>
      <c r="E7" s="25">
        <v>664077</v>
      </c>
      <c r="F7" s="26">
        <v>26.596957450053377</v>
      </c>
      <c r="G7" s="25">
        <v>5578</v>
      </c>
      <c r="H7" s="26">
        <v>36.31476050830889</v>
      </c>
      <c r="I7" s="62"/>
    </row>
    <row r="8" spans="1:9" s="22" customFormat="1" ht="15.75" customHeight="1">
      <c r="A8" s="23">
        <v>6</v>
      </c>
      <c r="B8" s="24" t="s">
        <v>12</v>
      </c>
      <c r="C8" s="25">
        <v>1584</v>
      </c>
      <c r="D8" s="26">
        <v>-9.226361031518625</v>
      </c>
      <c r="E8" s="25">
        <v>9915</v>
      </c>
      <c r="F8" s="26">
        <v>15.130051091500233</v>
      </c>
      <c r="G8" s="25">
        <v>0</v>
      </c>
      <c r="H8" s="26"/>
      <c r="I8" s="62"/>
    </row>
    <row r="9" spans="1:9" s="22" customFormat="1" ht="15.75" customHeight="1">
      <c r="A9" s="23">
        <v>7</v>
      </c>
      <c r="B9" s="24" t="s">
        <v>13</v>
      </c>
      <c r="C9" s="25">
        <v>1555</v>
      </c>
      <c r="D9" s="26">
        <v>3.18513603185136</v>
      </c>
      <c r="E9" s="25">
        <v>34005</v>
      </c>
      <c r="F9" s="26">
        <v>1.8174741002455237</v>
      </c>
      <c r="G9" s="25">
        <v>5301</v>
      </c>
      <c r="H9" s="26">
        <v>-10.39553752535497</v>
      </c>
      <c r="I9" s="62"/>
    </row>
    <row r="10" spans="1:9" s="22" customFormat="1" ht="15.75" customHeight="1">
      <c r="A10" s="23">
        <v>8</v>
      </c>
      <c r="B10" s="24" t="s">
        <v>14</v>
      </c>
      <c r="C10" s="25">
        <v>1700</v>
      </c>
      <c r="D10" s="26">
        <v>3.7217815741305675</v>
      </c>
      <c r="E10" s="25">
        <v>161187</v>
      </c>
      <c r="F10" s="26">
        <v>36.26196192472864</v>
      </c>
      <c r="G10" s="25">
        <v>19</v>
      </c>
      <c r="H10" s="26">
        <v>-17.391304347826086</v>
      </c>
      <c r="I10" s="62"/>
    </row>
    <row r="11" spans="1:9" s="22" customFormat="1" ht="15.75" customHeight="1">
      <c r="A11" s="23">
        <v>9</v>
      </c>
      <c r="B11" s="24" t="s">
        <v>15</v>
      </c>
      <c r="C11" s="25">
        <v>5146</v>
      </c>
      <c r="D11" s="26">
        <v>3.6663980660757454</v>
      </c>
      <c r="E11" s="25">
        <v>382390</v>
      </c>
      <c r="F11" s="26">
        <v>15.657760221642842</v>
      </c>
      <c r="G11" s="25">
        <v>566</v>
      </c>
      <c r="H11" s="26">
        <v>-14.630467571644042</v>
      </c>
      <c r="I11" s="62"/>
    </row>
    <row r="12" spans="1:9" s="22" customFormat="1" ht="15.75" customHeight="1">
      <c r="A12" s="23">
        <v>10</v>
      </c>
      <c r="B12" s="24" t="s">
        <v>16</v>
      </c>
      <c r="C12" s="25">
        <v>7402</v>
      </c>
      <c r="D12" s="26">
        <v>3.771204261881396</v>
      </c>
      <c r="E12" s="25">
        <v>733327</v>
      </c>
      <c r="F12" s="26">
        <v>11.129683398900413</v>
      </c>
      <c r="G12" s="25">
        <v>1353</v>
      </c>
      <c r="H12" s="26">
        <v>1.6528925619834711</v>
      </c>
      <c r="I12" s="62"/>
    </row>
    <row r="13" spans="1:9" s="22" customFormat="1" ht="15.75" customHeight="1">
      <c r="A13" s="23">
        <v>11</v>
      </c>
      <c r="B13" s="24" t="s">
        <v>17</v>
      </c>
      <c r="C13" s="25">
        <v>417</v>
      </c>
      <c r="D13" s="26">
        <v>19.82758620689655</v>
      </c>
      <c r="E13" s="25">
        <v>14667</v>
      </c>
      <c r="F13" s="26">
        <v>897.0768184908226</v>
      </c>
      <c r="G13" s="25">
        <v>0</v>
      </c>
      <c r="H13" s="26"/>
      <c r="I13" s="62"/>
    </row>
    <row r="14" spans="1:9" s="22" customFormat="1" ht="15.75" customHeight="1">
      <c r="A14" s="23">
        <v>12</v>
      </c>
      <c r="B14" s="24" t="s">
        <v>18</v>
      </c>
      <c r="C14" s="25">
        <v>638</v>
      </c>
      <c r="D14" s="26">
        <v>-24.31791221826809</v>
      </c>
      <c r="E14" s="25">
        <v>20403</v>
      </c>
      <c r="F14" s="26">
        <v>31.38643827677249</v>
      </c>
      <c r="G14" s="25">
        <v>0</v>
      </c>
      <c r="H14" s="26"/>
      <c r="I14" s="62"/>
    </row>
    <row r="15" spans="1:9" s="22" customFormat="1" ht="15.75" customHeight="1">
      <c r="A15" s="23">
        <v>13</v>
      </c>
      <c r="B15" s="24" t="s">
        <v>19</v>
      </c>
      <c r="C15" s="25">
        <v>4402</v>
      </c>
      <c r="D15" s="26">
        <v>4.189349112426036</v>
      </c>
      <c r="E15" s="25">
        <v>221488</v>
      </c>
      <c r="F15" s="26">
        <v>3.56875654646117</v>
      </c>
      <c r="G15" s="25">
        <v>103</v>
      </c>
      <c r="H15" s="26">
        <v>-51.18483412322275</v>
      </c>
      <c r="I15" s="62"/>
    </row>
    <row r="16" spans="1:9" s="22" customFormat="1" ht="15.75" customHeight="1">
      <c r="A16" s="23">
        <v>14</v>
      </c>
      <c r="B16" s="24" t="s">
        <v>20</v>
      </c>
      <c r="C16" s="25">
        <v>803</v>
      </c>
      <c r="D16" s="26">
        <v>-6.952491309385863</v>
      </c>
      <c r="E16" s="25">
        <v>9185</v>
      </c>
      <c r="F16" s="26">
        <v>-20.72328672535819</v>
      </c>
      <c r="G16" s="25">
        <v>0</v>
      </c>
      <c r="H16" s="26"/>
      <c r="I16" s="62"/>
    </row>
    <row r="17" spans="1:9" s="22" customFormat="1" ht="15.75" customHeight="1">
      <c r="A17" s="23">
        <v>15</v>
      </c>
      <c r="B17" s="24" t="s">
        <v>77</v>
      </c>
      <c r="C17" s="25">
        <v>921</v>
      </c>
      <c r="D17" s="26">
        <v>23.79032258064516</v>
      </c>
      <c r="E17" s="25">
        <v>63111</v>
      </c>
      <c r="F17" s="26">
        <v>39.03551286570321</v>
      </c>
      <c r="G17" s="25">
        <v>0</v>
      </c>
      <c r="H17" s="26"/>
      <c r="I17" s="62"/>
    </row>
    <row r="18" spans="1:9" s="22" customFormat="1" ht="15.75" customHeight="1">
      <c r="A18" s="23">
        <v>16</v>
      </c>
      <c r="B18" s="24" t="s">
        <v>21</v>
      </c>
      <c r="C18" s="25">
        <v>3132</v>
      </c>
      <c r="D18" s="26">
        <v>3.230059327620303</v>
      </c>
      <c r="E18" s="25">
        <v>147506</v>
      </c>
      <c r="F18" s="26">
        <v>10.738577498836353</v>
      </c>
      <c r="G18" s="25">
        <v>766</v>
      </c>
      <c r="H18" s="26">
        <v>-5.896805896805897</v>
      </c>
      <c r="I18" s="62"/>
    </row>
    <row r="19" spans="1:9" s="22" customFormat="1" ht="15.75" customHeight="1">
      <c r="A19" s="23">
        <v>17</v>
      </c>
      <c r="B19" s="24" t="s">
        <v>22</v>
      </c>
      <c r="C19" s="25">
        <v>2104</v>
      </c>
      <c r="D19" s="26">
        <v>24.94061757719715</v>
      </c>
      <c r="E19" s="25">
        <v>195964</v>
      </c>
      <c r="F19" s="26">
        <v>30.039284387110474</v>
      </c>
      <c r="G19" s="25">
        <v>303</v>
      </c>
      <c r="H19" s="26">
        <v>-12.680115273775217</v>
      </c>
      <c r="I19" s="62"/>
    </row>
    <row r="20" spans="1:9" s="22" customFormat="1" ht="15.75" customHeight="1">
      <c r="A20" s="23">
        <v>18</v>
      </c>
      <c r="B20" s="24" t="s">
        <v>23</v>
      </c>
      <c r="C20" s="25">
        <v>17904</v>
      </c>
      <c r="D20" s="26">
        <v>-3.4512510785159622</v>
      </c>
      <c r="E20" s="25">
        <v>1123257</v>
      </c>
      <c r="F20" s="26">
        <v>1.4718635836395764</v>
      </c>
      <c r="G20" s="25">
        <v>2678</v>
      </c>
      <c r="H20" s="26">
        <v>-1.217263002582073</v>
      </c>
      <c r="I20" s="62"/>
    </row>
    <row r="21" spans="1:9" s="22" customFormat="1" ht="15.75" customHeight="1">
      <c r="A21" s="23">
        <v>19</v>
      </c>
      <c r="B21" s="24" t="s">
        <v>24</v>
      </c>
      <c r="C21" s="25">
        <v>28140</v>
      </c>
      <c r="D21" s="26">
        <v>3.364678225095504</v>
      </c>
      <c r="E21" s="25">
        <v>2537118</v>
      </c>
      <c r="F21" s="26">
        <v>8.838315482592042</v>
      </c>
      <c r="G21" s="25">
        <v>62005</v>
      </c>
      <c r="H21" s="26">
        <v>41.82296431838975</v>
      </c>
      <c r="I21" s="62"/>
    </row>
    <row r="22" spans="1:9" s="22" customFormat="1" ht="15.75" customHeight="1">
      <c r="A22" s="23">
        <v>20</v>
      </c>
      <c r="B22" s="24" t="s">
        <v>25</v>
      </c>
      <c r="C22" s="25">
        <v>7936</v>
      </c>
      <c r="D22" s="26">
        <v>-3.8410275051496425</v>
      </c>
      <c r="E22" s="25">
        <v>624061</v>
      </c>
      <c r="F22" s="26">
        <v>8.473300620705599</v>
      </c>
      <c r="G22" s="25">
        <v>898</v>
      </c>
      <c r="H22" s="26">
        <v>11.00123609394314</v>
      </c>
      <c r="I22" s="62"/>
    </row>
    <row r="23" spans="1:9" s="22" customFormat="1" ht="15.75" customHeight="1">
      <c r="A23" s="23">
        <v>21</v>
      </c>
      <c r="B23" s="24" t="s">
        <v>26</v>
      </c>
      <c r="C23" s="25">
        <v>1415</v>
      </c>
      <c r="D23" s="26">
        <v>-15.923945335710041</v>
      </c>
      <c r="E23" s="25">
        <v>88086</v>
      </c>
      <c r="F23" s="26">
        <v>-13.003199936791372</v>
      </c>
      <c r="G23" s="25">
        <v>25</v>
      </c>
      <c r="H23" s="26">
        <v>19.047619047619047</v>
      </c>
      <c r="I23" s="62"/>
    </row>
    <row r="24" spans="1:9" s="22" customFormat="1" ht="15.75" customHeight="1">
      <c r="A24" s="23">
        <v>22</v>
      </c>
      <c r="B24" s="24" t="s">
        <v>27</v>
      </c>
      <c r="C24" s="25">
        <v>6311</v>
      </c>
      <c r="D24" s="26">
        <v>-10.469570151794581</v>
      </c>
      <c r="E24" s="25">
        <v>500318</v>
      </c>
      <c r="F24" s="26">
        <v>-1.1262467466508042</v>
      </c>
      <c r="G24" s="25">
        <v>458</v>
      </c>
      <c r="H24" s="26">
        <v>-23.53923205342237</v>
      </c>
      <c r="I24" s="62"/>
    </row>
    <row r="25" spans="1:9" s="22" customFormat="1" ht="15.75" customHeight="1">
      <c r="A25" s="23">
        <v>23</v>
      </c>
      <c r="B25" s="24" t="s">
        <v>28</v>
      </c>
      <c r="C25" s="25">
        <v>1298</v>
      </c>
      <c r="D25" s="26">
        <v>-3.7091988130563798</v>
      </c>
      <c r="E25" s="25">
        <v>38629</v>
      </c>
      <c r="F25" s="26">
        <v>14.060885227507603</v>
      </c>
      <c r="G25" s="25">
        <v>0</v>
      </c>
      <c r="H25" s="26"/>
      <c r="I25" s="62"/>
    </row>
    <row r="26" spans="1:9" s="22" customFormat="1" ht="15.75" customHeight="1">
      <c r="A26" s="23">
        <v>24</v>
      </c>
      <c r="B26" s="24" t="s">
        <v>29</v>
      </c>
      <c r="C26" s="25">
        <v>468</v>
      </c>
      <c r="D26" s="26">
        <v>-28.549618320610687</v>
      </c>
      <c r="E26" s="25">
        <v>10931</v>
      </c>
      <c r="F26" s="26">
        <v>2.168426955790261</v>
      </c>
      <c r="G26" s="25">
        <v>0</v>
      </c>
      <c r="H26" s="26"/>
      <c r="I26" s="62"/>
    </row>
    <row r="27" spans="1:9" s="22" customFormat="1" ht="15.75" customHeight="1">
      <c r="A27" s="23">
        <v>25</v>
      </c>
      <c r="B27" s="24" t="s">
        <v>30</v>
      </c>
      <c r="C27" s="25">
        <v>1093</v>
      </c>
      <c r="D27" s="26">
        <v>-8.15126050420168</v>
      </c>
      <c r="E27" s="25">
        <v>55140</v>
      </c>
      <c r="F27" s="26">
        <v>56.58544896915999</v>
      </c>
      <c r="G27" s="25">
        <v>367</v>
      </c>
      <c r="H27" s="26">
        <v>1.9444444444444444</v>
      </c>
      <c r="I27" s="62"/>
    </row>
    <row r="28" spans="1:9" s="22" customFormat="1" ht="15.75" customHeight="1">
      <c r="A28" s="23">
        <v>26</v>
      </c>
      <c r="B28" s="24" t="s">
        <v>31</v>
      </c>
      <c r="C28" s="25">
        <v>4416</v>
      </c>
      <c r="D28" s="26">
        <v>-6.618735462042715</v>
      </c>
      <c r="E28" s="25">
        <v>392231</v>
      </c>
      <c r="F28" s="26">
        <v>-6.784337584189288</v>
      </c>
      <c r="G28" s="25">
        <v>1273</v>
      </c>
      <c r="H28" s="26">
        <v>42.075892857142854</v>
      </c>
      <c r="I28" s="62"/>
    </row>
    <row r="29" spans="1:9" s="22" customFormat="1" ht="15.75" customHeight="1">
      <c r="A29" s="23">
        <v>27</v>
      </c>
      <c r="B29" s="24" t="s">
        <v>32</v>
      </c>
      <c r="C29" s="25">
        <v>1138</v>
      </c>
      <c r="D29" s="26">
        <v>10.916179337231968</v>
      </c>
      <c r="E29" s="25">
        <v>61065</v>
      </c>
      <c r="F29" s="26">
        <v>-1.1861225282371597</v>
      </c>
      <c r="G29" s="25">
        <v>29</v>
      </c>
      <c r="H29" s="26">
        <v>123.07692307692308</v>
      </c>
      <c r="I29" s="62"/>
    </row>
    <row r="30" spans="1:9" s="22" customFormat="1" ht="15.75" customHeight="1">
      <c r="A30" s="23">
        <v>28</v>
      </c>
      <c r="B30" s="24" t="s">
        <v>33</v>
      </c>
      <c r="C30" s="25">
        <v>869</v>
      </c>
      <c r="D30" s="26">
        <v>29.31547619047619</v>
      </c>
      <c r="E30" s="25">
        <v>33245</v>
      </c>
      <c r="F30" s="26">
        <v>44.229934924078094</v>
      </c>
      <c r="G30" s="25">
        <v>44</v>
      </c>
      <c r="H30" s="26">
        <v>-76.84210526315789</v>
      </c>
      <c r="I30" s="62"/>
    </row>
    <row r="31" spans="1:9" s="22" customFormat="1" ht="15.75" customHeight="1">
      <c r="A31" s="23">
        <v>29</v>
      </c>
      <c r="B31" s="24" t="s">
        <v>34</v>
      </c>
      <c r="C31" s="25">
        <v>8212</v>
      </c>
      <c r="D31" s="26">
        <v>0.477180961703169</v>
      </c>
      <c r="E31" s="25">
        <v>662326</v>
      </c>
      <c r="F31" s="26">
        <v>1.1135333846285371</v>
      </c>
      <c r="G31" s="25">
        <v>2696</v>
      </c>
      <c r="H31" s="26">
        <v>3.7322046941131206</v>
      </c>
      <c r="I31" s="62"/>
    </row>
    <row r="32" spans="1:9" s="22" customFormat="1" ht="15.75" customHeight="1">
      <c r="A32" s="23">
        <v>30</v>
      </c>
      <c r="B32" s="24" t="s">
        <v>35</v>
      </c>
      <c r="C32" s="25">
        <v>47821</v>
      </c>
      <c r="D32" s="26">
        <v>-1.40609859183968</v>
      </c>
      <c r="E32" s="25">
        <v>4487901</v>
      </c>
      <c r="F32" s="26">
        <v>10.260550346918103</v>
      </c>
      <c r="G32" s="25">
        <v>23096</v>
      </c>
      <c r="H32" s="26">
        <v>36.81653930454357</v>
      </c>
      <c r="I32" s="62"/>
    </row>
    <row r="33" spans="1:9" s="22" customFormat="1" ht="15.75" customHeight="1">
      <c r="A33" s="23">
        <v>31</v>
      </c>
      <c r="B33" s="24" t="s">
        <v>36</v>
      </c>
      <c r="C33" s="25">
        <v>181</v>
      </c>
      <c r="D33" s="26">
        <v>-47.53623188405797</v>
      </c>
      <c r="E33" s="25">
        <v>437</v>
      </c>
      <c r="F33" s="26">
        <v>-10.08230452674897</v>
      </c>
      <c r="G33" s="25">
        <v>0</v>
      </c>
      <c r="H33" s="26"/>
      <c r="I33" s="62"/>
    </row>
    <row r="34" spans="1:9" s="22" customFormat="1" ht="15.75" customHeight="1">
      <c r="A34" s="23">
        <v>32</v>
      </c>
      <c r="B34" s="24" t="s">
        <v>37</v>
      </c>
      <c r="C34" s="25">
        <v>8434</v>
      </c>
      <c r="D34" s="26">
        <v>-14.531820024321037</v>
      </c>
      <c r="E34" s="25">
        <v>548860</v>
      </c>
      <c r="F34" s="26">
        <v>5.286783042394015</v>
      </c>
      <c r="G34" s="25">
        <v>1245</v>
      </c>
      <c r="H34" s="26">
        <v>12.976406533575318</v>
      </c>
      <c r="I34" s="62"/>
    </row>
    <row r="35" spans="1:9" s="22" customFormat="1" ht="15.75" customHeight="1">
      <c r="A35" s="23">
        <v>33</v>
      </c>
      <c r="B35" s="24" t="s">
        <v>38</v>
      </c>
      <c r="C35" s="25">
        <v>1714</v>
      </c>
      <c r="D35" s="26">
        <v>101.6470588235294</v>
      </c>
      <c r="E35" s="25">
        <v>148114</v>
      </c>
      <c r="F35" s="26">
        <v>106.43641634610024</v>
      </c>
      <c r="G35" s="25">
        <v>3</v>
      </c>
      <c r="H35" s="26">
        <v>50</v>
      </c>
      <c r="I35" s="62"/>
    </row>
    <row r="36" spans="1:9" s="22" customFormat="1" ht="15.75" customHeight="1">
      <c r="A36" s="23">
        <v>34</v>
      </c>
      <c r="B36" s="24" t="s">
        <v>39</v>
      </c>
      <c r="C36" s="25">
        <v>2825</v>
      </c>
      <c r="D36" s="26">
        <v>15.873666940114848</v>
      </c>
      <c r="E36" s="25">
        <v>253817</v>
      </c>
      <c r="F36" s="26">
        <v>28.54292326937004</v>
      </c>
      <c r="G36" s="25">
        <v>361</v>
      </c>
      <c r="H36" s="26">
        <v>-10.864197530864198</v>
      </c>
      <c r="I36" s="62"/>
    </row>
    <row r="37" spans="1:9" s="22" customFormat="1" ht="15.75" customHeight="1">
      <c r="A37" s="23">
        <v>35</v>
      </c>
      <c r="B37" s="24" t="s">
        <v>40</v>
      </c>
      <c r="C37" s="25">
        <v>1929</v>
      </c>
      <c r="D37" s="26">
        <v>-19.524405506883603</v>
      </c>
      <c r="E37" s="25">
        <v>83348</v>
      </c>
      <c r="F37" s="26">
        <v>-1.755130426582741</v>
      </c>
      <c r="G37" s="25">
        <v>92</v>
      </c>
      <c r="H37" s="26">
        <v>-20.689655172413794</v>
      </c>
      <c r="I37" s="62"/>
    </row>
    <row r="38" spans="1:9" s="22" customFormat="1" ht="15.75" customHeight="1">
      <c r="A38" s="23">
        <v>36</v>
      </c>
      <c r="B38" s="24" t="s">
        <v>41</v>
      </c>
      <c r="C38" s="25">
        <v>10036</v>
      </c>
      <c r="D38" s="26">
        <v>-3.5834374099337114</v>
      </c>
      <c r="E38" s="25">
        <v>812871</v>
      </c>
      <c r="F38" s="26">
        <v>4.952531461705614</v>
      </c>
      <c r="G38" s="25">
        <v>5290</v>
      </c>
      <c r="H38" s="26">
        <v>17.45115452930728</v>
      </c>
      <c r="I38" s="62"/>
    </row>
    <row r="39" spans="1:9" s="22" customFormat="1" ht="15.75" customHeight="1">
      <c r="A39" s="23">
        <v>37</v>
      </c>
      <c r="B39" s="24" t="s">
        <v>42</v>
      </c>
      <c r="C39" s="25">
        <v>4934</v>
      </c>
      <c r="D39" s="26">
        <v>-6.8529356239380785</v>
      </c>
      <c r="E39" s="25">
        <v>359787</v>
      </c>
      <c r="F39" s="26">
        <v>0.5851370165560507</v>
      </c>
      <c r="G39" s="25">
        <v>777</v>
      </c>
      <c r="H39" s="26">
        <v>-32.78546712802768</v>
      </c>
      <c r="I39" s="62"/>
    </row>
    <row r="40" spans="1:9" s="22" customFormat="1" ht="15.75" customHeight="1">
      <c r="A40" s="10"/>
      <c r="B40" s="11" t="s">
        <v>0</v>
      </c>
      <c r="C40" s="12">
        <f>SUM(C3:C39)</f>
        <v>215057</v>
      </c>
      <c r="D40" s="27">
        <v>-0.10776212440022481</v>
      </c>
      <c r="E40" s="12">
        <f>SUM(E3:E39)</f>
        <v>17101290</v>
      </c>
      <c r="F40" s="27">
        <v>9.778913600690515</v>
      </c>
      <c r="G40" s="12">
        <f>SUM(G3:G39)</f>
        <v>132564</v>
      </c>
      <c r="H40" s="27">
        <v>24.87424405131973</v>
      </c>
      <c r="I40" s="63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8" t="s">
        <v>43</v>
      </c>
      <c r="C1" s="64" t="str">
        <f>Totali!C1</f>
        <v>Gennaio - Febbraio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43"/>
    </row>
    <row r="2" spans="1:15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57" t="s">
        <v>46</v>
      </c>
      <c r="F2" s="21" t="s">
        <v>4</v>
      </c>
      <c r="G2" s="58" t="s">
        <v>47</v>
      </c>
      <c r="H2" s="52" t="s">
        <v>4</v>
      </c>
      <c r="I2" s="34" t="s">
        <v>48</v>
      </c>
      <c r="J2" s="21" t="s">
        <v>4</v>
      </c>
      <c r="K2" s="45" t="s">
        <v>49</v>
      </c>
      <c r="L2" s="46" t="s">
        <v>4</v>
      </c>
      <c r="M2" s="32" t="s">
        <v>50</v>
      </c>
      <c r="N2" s="21" t="s">
        <v>4</v>
      </c>
      <c r="O2" s="60"/>
    </row>
    <row r="3" spans="1:15" s="8" customFormat="1" ht="15.75" customHeight="1">
      <c r="A3" s="30">
        <v>1</v>
      </c>
      <c r="B3" s="40" t="s">
        <v>7</v>
      </c>
      <c r="C3" s="47">
        <v>1490</v>
      </c>
      <c r="D3" s="48">
        <v>10.863095238095237</v>
      </c>
      <c r="E3" s="47">
        <v>270</v>
      </c>
      <c r="F3" s="48">
        <v>-10.596026490066226</v>
      </c>
      <c r="G3" s="56">
        <v>260</v>
      </c>
      <c r="H3" s="48">
        <v>-10.344827586206897</v>
      </c>
      <c r="I3" s="47">
        <v>1760</v>
      </c>
      <c r="J3" s="48">
        <v>6.92588092345079</v>
      </c>
      <c r="K3" s="47">
        <v>38</v>
      </c>
      <c r="L3" s="48">
        <v>-29.62962962962963</v>
      </c>
      <c r="M3" s="49">
        <v>1798</v>
      </c>
      <c r="N3" s="50">
        <v>5.764705882352941</v>
      </c>
      <c r="O3" s="61"/>
    </row>
    <row r="4" spans="1:15" s="8" customFormat="1" ht="15.75" customHeight="1">
      <c r="A4" s="30">
        <v>2</v>
      </c>
      <c r="B4" s="40" t="s">
        <v>8</v>
      </c>
      <c r="C4" s="47">
        <v>519</v>
      </c>
      <c r="D4" s="48">
        <v>-0.7648183556405354</v>
      </c>
      <c r="E4" s="47">
        <v>757</v>
      </c>
      <c r="F4" s="48">
        <v>14.523449319213313</v>
      </c>
      <c r="G4" s="56">
        <v>601</v>
      </c>
      <c r="H4" s="48">
        <v>17.61252446183953</v>
      </c>
      <c r="I4" s="47">
        <v>1276</v>
      </c>
      <c r="J4" s="48">
        <v>7.77027027027027</v>
      </c>
      <c r="K4" s="47">
        <v>608</v>
      </c>
      <c r="L4" s="48">
        <v>7.420494699646643</v>
      </c>
      <c r="M4" s="49">
        <v>1884</v>
      </c>
      <c r="N4" s="50">
        <v>7.6571428571428575</v>
      </c>
      <c r="O4" s="61"/>
    </row>
    <row r="5" spans="1:15" s="8" customFormat="1" ht="15.75" customHeight="1">
      <c r="A5" s="30">
        <v>3</v>
      </c>
      <c r="B5" s="40" t="s">
        <v>9</v>
      </c>
      <c r="C5" s="47">
        <v>3673</v>
      </c>
      <c r="D5" s="48">
        <v>18.17889317889318</v>
      </c>
      <c r="E5" s="47">
        <v>853</v>
      </c>
      <c r="F5" s="48">
        <v>-11.145833333333334</v>
      </c>
      <c r="G5" s="56">
        <v>655</v>
      </c>
      <c r="H5" s="48">
        <v>-12.433155080213904</v>
      </c>
      <c r="I5" s="47">
        <v>4526</v>
      </c>
      <c r="J5" s="48">
        <v>11.258603736479843</v>
      </c>
      <c r="K5" s="47">
        <v>249</v>
      </c>
      <c r="L5" s="48">
        <v>-21.9435736677116</v>
      </c>
      <c r="M5" s="49">
        <v>4775</v>
      </c>
      <c r="N5" s="50">
        <v>8.844312742192843</v>
      </c>
      <c r="O5" s="61"/>
    </row>
    <row r="6" spans="1:15" s="8" customFormat="1" ht="15.75" customHeight="1">
      <c r="A6" s="30">
        <v>4</v>
      </c>
      <c r="B6" s="40" t="s">
        <v>10</v>
      </c>
      <c r="C6" s="47">
        <v>2871</v>
      </c>
      <c r="D6" s="48">
        <v>25.865848312143797</v>
      </c>
      <c r="E6" s="47">
        <v>7018</v>
      </c>
      <c r="F6" s="48">
        <v>0.6453463358669153</v>
      </c>
      <c r="G6" s="56">
        <v>6068</v>
      </c>
      <c r="H6" s="48">
        <v>-3.128991060025543</v>
      </c>
      <c r="I6" s="47">
        <v>9889</v>
      </c>
      <c r="J6" s="48">
        <v>6.861897557812838</v>
      </c>
      <c r="K6" s="47">
        <v>295</v>
      </c>
      <c r="L6" s="48">
        <v>-5.144694533762058</v>
      </c>
      <c r="M6" s="49">
        <v>10184</v>
      </c>
      <c r="N6" s="50">
        <v>6.47151071615264</v>
      </c>
      <c r="O6" s="61"/>
    </row>
    <row r="7" spans="1:15" s="8" customFormat="1" ht="15.75" customHeight="1">
      <c r="A7" s="30">
        <v>5</v>
      </c>
      <c r="B7" s="40" t="s">
        <v>11</v>
      </c>
      <c r="C7" s="47">
        <v>2725</v>
      </c>
      <c r="D7" s="48">
        <v>29.26944971537002</v>
      </c>
      <c r="E7" s="47">
        <v>6302</v>
      </c>
      <c r="F7" s="48">
        <v>7.561017238436594</v>
      </c>
      <c r="G7" s="56">
        <v>0</v>
      </c>
      <c r="H7" s="48"/>
      <c r="I7" s="47">
        <v>9027</v>
      </c>
      <c r="J7" s="48">
        <v>13.304882640893686</v>
      </c>
      <c r="K7" s="47">
        <v>511</v>
      </c>
      <c r="L7" s="48">
        <v>-5.018587360594796</v>
      </c>
      <c r="M7" s="49">
        <v>9538</v>
      </c>
      <c r="N7" s="50">
        <v>12.145796590241035</v>
      </c>
      <c r="O7" s="61"/>
    </row>
    <row r="8" spans="1:15" s="8" customFormat="1" ht="15.75" customHeight="1">
      <c r="A8" s="30">
        <v>6</v>
      </c>
      <c r="B8" s="40" t="s">
        <v>12</v>
      </c>
      <c r="C8" s="47">
        <v>386</v>
      </c>
      <c r="D8" s="48">
        <v>2.387267904509284</v>
      </c>
      <c r="E8" s="47">
        <v>16</v>
      </c>
      <c r="F8" s="48">
        <v>-36</v>
      </c>
      <c r="G8" s="56">
        <v>15</v>
      </c>
      <c r="H8" s="48">
        <v>-40</v>
      </c>
      <c r="I8" s="47">
        <v>402</v>
      </c>
      <c r="J8" s="48">
        <v>0</v>
      </c>
      <c r="K8" s="47">
        <v>1182</v>
      </c>
      <c r="L8" s="48">
        <v>-11.988086373790022</v>
      </c>
      <c r="M8" s="49">
        <v>1584</v>
      </c>
      <c r="N8" s="50">
        <v>-9.226361031518625</v>
      </c>
      <c r="O8" s="61"/>
    </row>
    <row r="9" spans="1:15" s="8" customFormat="1" ht="15.75" customHeight="1">
      <c r="A9" s="30">
        <v>7</v>
      </c>
      <c r="B9" s="40" t="s">
        <v>13</v>
      </c>
      <c r="C9" s="47">
        <v>893</v>
      </c>
      <c r="D9" s="48">
        <v>10.3831891223733</v>
      </c>
      <c r="E9" s="47">
        <v>179</v>
      </c>
      <c r="F9" s="48">
        <v>-36.07142857142857</v>
      </c>
      <c r="G9" s="56">
        <v>137</v>
      </c>
      <c r="H9" s="48">
        <v>-35.37735849056604</v>
      </c>
      <c r="I9" s="47">
        <v>1072</v>
      </c>
      <c r="J9" s="48">
        <v>-1.5610651974288339</v>
      </c>
      <c r="K9" s="47">
        <v>483</v>
      </c>
      <c r="L9" s="48">
        <v>15.55023923444976</v>
      </c>
      <c r="M9" s="49">
        <v>1555</v>
      </c>
      <c r="N9" s="50">
        <v>3.18513603185136</v>
      </c>
      <c r="O9" s="61"/>
    </row>
    <row r="10" spans="1:15" s="8" customFormat="1" ht="15.75" customHeight="1">
      <c r="A10" s="30">
        <v>8</v>
      </c>
      <c r="B10" s="40" t="s">
        <v>14</v>
      </c>
      <c r="C10" s="47">
        <v>1423</v>
      </c>
      <c r="D10" s="48">
        <v>2.300503235082674</v>
      </c>
      <c r="E10" s="47">
        <v>140</v>
      </c>
      <c r="F10" s="48">
        <v>6.0606060606060606</v>
      </c>
      <c r="G10" s="56">
        <v>131</v>
      </c>
      <c r="H10" s="48">
        <v>77.02702702702703</v>
      </c>
      <c r="I10" s="47">
        <v>1563</v>
      </c>
      <c r="J10" s="48">
        <v>2.6263952724885096</v>
      </c>
      <c r="K10" s="47">
        <v>137</v>
      </c>
      <c r="L10" s="48">
        <v>18.103448275862068</v>
      </c>
      <c r="M10" s="49">
        <v>1700</v>
      </c>
      <c r="N10" s="50">
        <v>3.7217815741305675</v>
      </c>
      <c r="O10" s="61"/>
    </row>
    <row r="11" spans="1:15" s="8" customFormat="1" ht="15.75" customHeight="1">
      <c r="A11" s="30">
        <v>9</v>
      </c>
      <c r="B11" s="40" t="s">
        <v>15</v>
      </c>
      <c r="C11" s="47">
        <v>3893</v>
      </c>
      <c r="D11" s="48">
        <v>3.4272051009564293</v>
      </c>
      <c r="E11" s="47">
        <v>671</v>
      </c>
      <c r="F11" s="48">
        <v>40.96638655462185</v>
      </c>
      <c r="G11" s="56">
        <v>620</v>
      </c>
      <c r="H11" s="48">
        <v>42.20183486238532</v>
      </c>
      <c r="I11" s="47">
        <v>4564</v>
      </c>
      <c r="J11" s="48">
        <v>7.6415094339622645</v>
      </c>
      <c r="K11" s="47">
        <v>582</v>
      </c>
      <c r="L11" s="48">
        <v>-19.613259668508288</v>
      </c>
      <c r="M11" s="49">
        <v>5146</v>
      </c>
      <c r="N11" s="50">
        <v>3.6663980660757454</v>
      </c>
      <c r="O11" s="61"/>
    </row>
    <row r="12" spans="1:15" s="8" customFormat="1" ht="15.75" customHeight="1">
      <c r="A12" s="30">
        <v>10</v>
      </c>
      <c r="B12" s="40" t="s">
        <v>16</v>
      </c>
      <c r="C12" s="47">
        <v>6442</v>
      </c>
      <c r="D12" s="48">
        <v>2.5959547698678134</v>
      </c>
      <c r="E12" s="47">
        <v>844</v>
      </c>
      <c r="F12" s="48">
        <v>16.574585635359117</v>
      </c>
      <c r="G12" s="56">
        <v>734</v>
      </c>
      <c r="H12" s="48">
        <v>17.252396166134186</v>
      </c>
      <c r="I12" s="47">
        <v>7286</v>
      </c>
      <c r="J12" s="48">
        <v>4.04112523204341</v>
      </c>
      <c r="K12" s="47">
        <v>116</v>
      </c>
      <c r="L12" s="48">
        <v>-10.76923076923077</v>
      </c>
      <c r="M12" s="49">
        <v>7402</v>
      </c>
      <c r="N12" s="50">
        <v>3.771204261881396</v>
      </c>
      <c r="O12" s="61"/>
    </row>
    <row r="13" spans="1:15" s="8" customFormat="1" ht="15.75" customHeight="1">
      <c r="A13" s="30">
        <v>11</v>
      </c>
      <c r="B13" s="40" t="s">
        <v>17</v>
      </c>
      <c r="C13" s="47">
        <v>395</v>
      </c>
      <c r="D13" s="48">
        <v>4837.5</v>
      </c>
      <c r="E13" s="47">
        <v>0</v>
      </c>
      <c r="F13" s="48"/>
      <c r="G13" s="56">
        <v>0</v>
      </c>
      <c r="H13" s="48"/>
      <c r="I13" s="47">
        <v>395</v>
      </c>
      <c r="J13" s="48">
        <v>4837.5</v>
      </c>
      <c r="K13" s="47">
        <v>22</v>
      </c>
      <c r="L13" s="48">
        <v>-93.52941176470588</v>
      </c>
      <c r="M13" s="49">
        <v>417</v>
      </c>
      <c r="N13" s="50">
        <v>19.82758620689655</v>
      </c>
      <c r="O13" s="61"/>
    </row>
    <row r="14" spans="1:15" s="8" customFormat="1" ht="15.75" customHeight="1">
      <c r="A14" s="30">
        <v>12</v>
      </c>
      <c r="B14" s="40" t="s">
        <v>18</v>
      </c>
      <c r="C14" s="47">
        <v>67</v>
      </c>
      <c r="D14" s="48">
        <v>1016.6666666666666</v>
      </c>
      <c r="E14" s="47">
        <v>167</v>
      </c>
      <c r="F14" s="48">
        <v>-4.022988505747127</v>
      </c>
      <c r="G14" s="56">
        <v>140</v>
      </c>
      <c r="H14" s="48">
        <v>-7.894736842105263</v>
      </c>
      <c r="I14" s="47">
        <v>234</v>
      </c>
      <c r="J14" s="48">
        <v>30</v>
      </c>
      <c r="K14" s="47">
        <v>404</v>
      </c>
      <c r="L14" s="48">
        <v>-39.06485671191554</v>
      </c>
      <c r="M14" s="49">
        <v>638</v>
      </c>
      <c r="N14" s="50">
        <v>-24.31791221826809</v>
      </c>
      <c r="O14" s="61"/>
    </row>
    <row r="15" spans="1:15" s="8" customFormat="1" ht="15.75" customHeight="1">
      <c r="A15" s="30">
        <v>13</v>
      </c>
      <c r="B15" s="40" t="s">
        <v>19</v>
      </c>
      <c r="C15" s="47">
        <v>580</v>
      </c>
      <c r="D15" s="48">
        <v>-18.07909604519774</v>
      </c>
      <c r="E15" s="47">
        <v>2905</v>
      </c>
      <c r="F15" s="48">
        <v>-1.0895471569628874</v>
      </c>
      <c r="G15" s="56">
        <v>2479</v>
      </c>
      <c r="H15" s="48">
        <v>-0.48173424327579284</v>
      </c>
      <c r="I15" s="47">
        <v>3485</v>
      </c>
      <c r="J15" s="48">
        <v>-4.3895747599451305</v>
      </c>
      <c r="K15" s="47">
        <v>917</v>
      </c>
      <c r="L15" s="48">
        <v>58.10344827586207</v>
      </c>
      <c r="M15" s="49">
        <v>4402</v>
      </c>
      <c r="N15" s="50">
        <v>4.189349112426036</v>
      </c>
      <c r="O15" s="61"/>
    </row>
    <row r="16" spans="1:15" s="8" customFormat="1" ht="15.75" customHeight="1">
      <c r="A16" s="30">
        <v>14</v>
      </c>
      <c r="B16" s="40" t="s">
        <v>20</v>
      </c>
      <c r="C16" s="47">
        <v>618</v>
      </c>
      <c r="D16" s="48">
        <v>-4.923076923076923</v>
      </c>
      <c r="E16" s="47">
        <v>24</v>
      </c>
      <c r="F16" s="48">
        <v>500</v>
      </c>
      <c r="G16" s="56">
        <v>23</v>
      </c>
      <c r="H16" s="48"/>
      <c r="I16" s="47">
        <v>642</v>
      </c>
      <c r="J16" s="48">
        <v>-1.834862385321101</v>
      </c>
      <c r="K16" s="47">
        <v>161</v>
      </c>
      <c r="L16" s="48">
        <v>-22.966507177033492</v>
      </c>
      <c r="M16" s="49">
        <v>803</v>
      </c>
      <c r="N16" s="50">
        <v>-6.952491309385863</v>
      </c>
      <c r="O16" s="61"/>
    </row>
    <row r="17" spans="1:15" s="8" customFormat="1" ht="15.75" customHeight="1">
      <c r="A17" s="30">
        <v>15</v>
      </c>
      <c r="B17" s="40" t="s">
        <v>77</v>
      </c>
      <c r="C17" s="47">
        <v>409</v>
      </c>
      <c r="D17" s="48">
        <v>15.536723163841808</v>
      </c>
      <c r="E17" s="47">
        <v>356</v>
      </c>
      <c r="F17" s="48">
        <v>157.97101449275362</v>
      </c>
      <c r="G17" s="56">
        <v>248</v>
      </c>
      <c r="H17" s="48">
        <v>570.2702702702703</v>
      </c>
      <c r="I17" s="47">
        <v>765</v>
      </c>
      <c r="J17" s="48">
        <v>55.48780487804878</v>
      </c>
      <c r="K17" s="47">
        <v>156</v>
      </c>
      <c r="L17" s="48">
        <v>-38.095238095238095</v>
      </c>
      <c r="M17" s="49">
        <v>921</v>
      </c>
      <c r="N17" s="50">
        <v>23.79032258064516</v>
      </c>
      <c r="O17" s="61"/>
    </row>
    <row r="18" spans="1:15" s="8" customFormat="1" ht="15.75" customHeight="1">
      <c r="A18" s="30">
        <v>16</v>
      </c>
      <c r="B18" s="40" t="s">
        <v>21</v>
      </c>
      <c r="C18" s="47">
        <v>1383</v>
      </c>
      <c r="D18" s="48">
        <v>14.108910891089108</v>
      </c>
      <c r="E18" s="47">
        <v>942</v>
      </c>
      <c r="F18" s="48">
        <v>-7.192118226600985</v>
      </c>
      <c r="G18" s="56">
        <v>878</v>
      </c>
      <c r="H18" s="48">
        <v>-9.109730848861284</v>
      </c>
      <c r="I18" s="47">
        <v>2325</v>
      </c>
      <c r="J18" s="48">
        <v>4.400538841490794</v>
      </c>
      <c r="K18" s="47">
        <v>807</v>
      </c>
      <c r="L18" s="48">
        <v>0</v>
      </c>
      <c r="M18" s="49">
        <v>3132</v>
      </c>
      <c r="N18" s="50">
        <v>3.230059327620303</v>
      </c>
      <c r="O18" s="61"/>
    </row>
    <row r="19" spans="1:15" s="8" customFormat="1" ht="15.75" customHeight="1">
      <c r="A19" s="30">
        <v>17</v>
      </c>
      <c r="B19" s="40" t="s">
        <v>22</v>
      </c>
      <c r="C19" s="47">
        <v>1970</v>
      </c>
      <c r="D19" s="48">
        <v>30.11889035667107</v>
      </c>
      <c r="E19" s="47">
        <v>14</v>
      </c>
      <c r="F19" s="48">
        <v>-86.79245283018868</v>
      </c>
      <c r="G19" s="56">
        <v>4</v>
      </c>
      <c r="H19" s="48">
        <v>-96</v>
      </c>
      <c r="I19" s="47">
        <v>1984</v>
      </c>
      <c r="J19" s="48">
        <v>22.469135802469136</v>
      </c>
      <c r="K19" s="47">
        <v>120</v>
      </c>
      <c r="L19" s="48">
        <v>87.5</v>
      </c>
      <c r="M19" s="49">
        <v>2104</v>
      </c>
      <c r="N19" s="50">
        <v>24.94061757719715</v>
      </c>
      <c r="O19" s="61"/>
    </row>
    <row r="20" spans="1:15" s="8" customFormat="1" ht="15.75" customHeight="1">
      <c r="A20" s="30">
        <v>18</v>
      </c>
      <c r="B20" s="40" t="s">
        <v>23</v>
      </c>
      <c r="C20" s="47">
        <v>9367</v>
      </c>
      <c r="D20" s="48">
        <v>-9.663419809046195</v>
      </c>
      <c r="E20" s="47">
        <v>5040</v>
      </c>
      <c r="F20" s="48">
        <v>12.174493656799466</v>
      </c>
      <c r="G20" s="56">
        <v>5037</v>
      </c>
      <c r="H20" s="48">
        <v>12.107723124860895</v>
      </c>
      <c r="I20" s="47">
        <v>14407</v>
      </c>
      <c r="J20" s="48">
        <v>-3.0614991252859642</v>
      </c>
      <c r="K20" s="47">
        <v>3497</v>
      </c>
      <c r="L20" s="48">
        <v>-5.024443237370994</v>
      </c>
      <c r="M20" s="49">
        <v>17904</v>
      </c>
      <c r="N20" s="50">
        <v>-3.4512510785159622</v>
      </c>
      <c r="O20" s="61"/>
    </row>
    <row r="21" spans="1:15" s="8" customFormat="1" ht="15.75" customHeight="1">
      <c r="A21" s="30">
        <v>19</v>
      </c>
      <c r="B21" s="40" t="s">
        <v>24</v>
      </c>
      <c r="C21" s="47">
        <v>4846</v>
      </c>
      <c r="D21" s="48">
        <v>4.147861594670105</v>
      </c>
      <c r="E21" s="47">
        <v>22813</v>
      </c>
      <c r="F21" s="48">
        <v>4.007476976383696</v>
      </c>
      <c r="G21" s="56">
        <v>16081</v>
      </c>
      <c r="H21" s="48">
        <v>8.90559393200596</v>
      </c>
      <c r="I21" s="47">
        <v>27659</v>
      </c>
      <c r="J21" s="48">
        <v>4.0320457366382065</v>
      </c>
      <c r="K21" s="47">
        <v>481</v>
      </c>
      <c r="L21" s="48">
        <v>-24.489795918367346</v>
      </c>
      <c r="M21" s="49">
        <v>28140</v>
      </c>
      <c r="N21" s="50">
        <v>3.364678225095504</v>
      </c>
      <c r="O21" s="61"/>
    </row>
    <row r="22" spans="1:15" s="8" customFormat="1" ht="15.75" customHeight="1">
      <c r="A22" s="30">
        <v>20</v>
      </c>
      <c r="B22" s="40" t="s">
        <v>25</v>
      </c>
      <c r="C22" s="47">
        <v>5295</v>
      </c>
      <c r="D22" s="48">
        <v>-7.639979068550497</v>
      </c>
      <c r="E22" s="47">
        <v>2133</v>
      </c>
      <c r="F22" s="48">
        <v>9.60945529290853</v>
      </c>
      <c r="G22" s="56">
        <v>1825</v>
      </c>
      <c r="H22" s="48">
        <v>9.020310633213859</v>
      </c>
      <c r="I22" s="47">
        <v>7428</v>
      </c>
      <c r="J22" s="48">
        <v>-3.2686547727568693</v>
      </c>
      <c r="K22" s="47">
        <v>508</v>
      </c>
      <c r="L22" s="48">
        <v>-11.498257839721255</v>
      </c>
      <c r="M22" s="49">
        <v>7936</v>
      </c>
      <c r="N22" s="50">
        <v>-3.8410275051496425</v>
      </c>
      <c r="O22" s="61"/>
    </row>
    <row r="23" spans="1:15" s="8" customFormat="1" ht="15.75" customHeight="1">
      <c r="A23" s="30">
        <v>21</v>
      </c>
      <c r="B23" s="40" t="s">
        <v>26</v>
      </c>
      <c r="C23" s="47">
        <v>1061</v>
      </c>
      <c r="D23" s="48">
        <v>-5.0134288272157566</v>
      </c>
      <c r="E23" s="47">
        <v>122</v>
      </c>
      <c r="F23" s="48">
        <v>-19.205298013245034</v>
      </c>
      <c r="G23" s="56">
        <v>119</v>
      </c>
      <c r="H23" s="48">
        <v>-20.13422818791946</v>
      </c>
      <c r="I23" s="47">
        <v>1183</v>
      </c>
      <c r="J23" s="48">
        <v>-6.703470031545741</v>
      </c>
      <c r="K23" s="47">
        <v>232</v>
      </c>
      <c r="L23" s="48">
        <v>-44.096385542168676</v>
      </c>
      <c r="M23" s="49">
        <v>1415</v>
      </c>
      <c r="N23" s="50">
        <v>-15.923945335710041</v>
      </c>
      <c r="O23" s="61"/>
    </row>
    <row r="24" spans="1:15" s="8" customFormat="1" ht="15.75" customHeight="1">
      <c r="A24" s="30">
        <v>22</v>
      </c>
      <c r="B24" s="40" t="s">
        <v>27</v>
      </c>
      <c r="C24" s="47">
        <v>5790</v>
      </c>
      <c r="D24" s="48">
        <v>-9.995336545935023</v>
      </c>
      <c r="E24" s="47">
        <v>331</v>
      </c>
      <c r="F24" s="48">
        <v>-17.66169154228856</v>
      </c>
      <c r="G24" s="56">
        <v>276</v>
      </c>
      <c r="H24" s="48">
        <v>-13.47962382445141</v>
      </c>
      <c r="I24" s="47">
        <v>6121</v>
      </c>
      <c r="J24" s="48">
        <v>-10.446232626188735</v>
      </c>
      <c r="K24" s="47">
        <v>190</v>
      </c>
      <c r="L24" s="48">
        <v>-11.214953271028037</v>
      </c>
      <c r="M24" s="49">
        <v>6311</v>
      </c>
      <c r="N24" s="50">
        <v>-10.469570151794581</v>
      </c>
      <c r="O24" s="61"/>
    </row>
    <row r="25" spans="1:15" s="8" customFormat="1" ht="15.75" customHeight="1">
      <c r="A25" s="30">
        <v>23</v>
      </c>
      <c r="B25" s="40" t="s">
        <v>28</v>
      </c>
      <c r="C25" s="47">
        <v>683</v>
      </c>
      <c r="D25" s="48">
        <v>17.353951890034363</v>
      </c>
      <c r="E25" s="47">
        <v>184</v>
      </c>
      <c r="F25" s="48">
        <v>9.523809523809524</v>
      </c>
      <c r="G25" s="56">
        <v>148</v>
      </c>
      <c r="H25" s="48">
        <v>15.625</v>
      </c>
      <c r="I25" s="47">
        <v>867</v>
      </c>
      <c r="J25" s="48">
        <v>15.6</v>
      </c>
      <c r="K25" s="47">
        <v>431</v>
      </c>
      <c r="L25" s="48">
        <v>-27.926421404682273</v>
      </c>
      <c r="M25" s="49">
        <v>1298</v>
      </c>
      <c r="N25" s="50">
        <v>-3.7091988130563798</v>
      </c>
      <c r="O25" s="61"/>
    </row>
    <row r="26" spans="1:15" s="8" customFormat="1" ht="15.75" customHeight="1">
      <c r="A26" s="30">
        <v>24</v>
      </c>
      <c r="B26" s="40" t="s">
        <v>29</v>
      </c>
      <c r="C26" s="47">
        <v>96</v>
      </c>
      <c r="D26" s="48">
        <v>-51.26903553299493</v>
      </c>
      <c r="E26" s="47">
        <v>86</v>
      </c>
      <c r="F26" s="48">
        <v>4.878048780487805</v>
      </c>
      <c r="G26" s="56">
        <v>62</v>
      </c>
      <c r="H26" s="48">
        <v>6.896551724137931</v>
      </c>
      <c r="I26" s="47">
        <v>182</v>
      </c>
      <c r="J26" s="48">
        <v>-34.76702508960574</v>
      </c>
      <c r="K26" s="47">
        <v>286</v>
      </c>
      <c r="L26" s="48">
        <v>-23.93617021276596</v>
      </c>
      <c r="M26" s="49">
        <v>468</v>
      </c>
      <c r="N26" s="50">
        <v>-28.549618320610687</v>
      </c>
      <c r="O26" s="61"/>
    </row>
    <row r="27" spans="1:15" s="8" customFormat="1" ht="15.75" customHeight="1">
      <c r="A27" s="30">
        <v>25</v>
      </c>
      <c r="B27" s="40" t="s">
        <v>30</v>
      </c>
      <c r="C27" s="47">
        <v>450</v>
      </c>
      <c r="D27" s="48">
        <v>-0.6622516556291391</v>
      </c>
      <c r="E27" s="47">
        <v>311</v>
      </c>
      <c r="F27" s="48">
        <v>18.250950570342205</v>
      </c>
      <c r="G27" s="56">
        <v>291</v>
      </c>
      <c r="H27" s="48">
        <v>29.910714285714285</v>
      </c>
      <c r="I27" s="47">
        <v>761</v>
      </c>
      <c r="J27" s="48">
        <v>6.284916201117318</v>
      </c>
      <c r="K27" s="47">
        <v>332</v>
      </c>
      <c r="L27" s="48">
        <v>-29.957805907172997</v>
      </c>
      <c r="M27" s="49">
        <v>1093</v>
      </c>
      <c r="N27" s="50">
        <v>-8.15126050420168</v>
      </c>
      <c r="O27" s="61"/>
    </row>
    <row r="28" spans="1:15" s="8" customFormat="1" ht="15.75" customHeight="1">
      <c r="A28" s="30">
        <v>26</v>
      </c>
      <c r="B28" s="40" t="s">
        <v>31</v>
      </c>
      <c r="C28" s="47">
        <v>1477</v>
      </c>
      <c r="D28" s="48">
        <v>-1.5989340439706863</v>
      </c>
      <c r="E28" s="47">
        <v>2593</v>
      </c>
      <c r="F28" s="48">
        <v>-12.54637436762226</v>
      </c>
      <c r="G28" s="56">
        <v>0</v>
      </c>
      <c r="H28" s="48"/>
      <c r="I28" s="47">
        <v>4070</v>
      </c>
      <c r="J28" s="48">
        <v>-8.866995073891626</v>
      </c>
      <c r="K28" s="47">
        <v>346</v>
      </c>
      <c r="L28" s="48">
        <v>31.55893536121673</v>
      </c>
      <c r="M28" s="49">
        <v>4416</v>
      </c>
      <c r="N28" s="50">
        <v>-6.618735462042715</v>
      </c>
      <c r="O28" s="61"/>
    </row>
    <row r="29" spans="1:15" s="8" customFormat="1" ht="15.75" customHeight="1">
      <c r="A29" s="30">
        <v>27</v>
      </c>
      <c r="B29" s="40" t="s">
        <v>32</v>
      </c>
      <c r="C29" s="47">
        <v>769</v>
      </c>
      <c r="D29" s="48">
        <v>6.36237897648686</v>
      </c>
      <c r="E29" s="47">
        <v>95</v>
      </c>
      <c r="F29" s="48">
        <v>4.395604395604396</v>
      </c>
      <c r="G29" s="56">
        <v>95</v>
      </c>
      <c r="H29" s="48"/>
      <c r="I29" s="47">
        <v>864</v>
      </c>
      <c r="J29" s="48">
        <v>6.142506142506143</v>
      </c>
      <c r="K29" s="47">
        <v>274</v>
      </c>
      <c r="L29" s="48">
        <v>29.245283018867923</v>
      </c>
      <c r="M29" s="49">
        <v>1138</v>
      </c>
      <c r="N29" s="50">
        <v>10.916179337231968</v>
      </c>
      <c r="O29" s="61"/>
    </row>
    <row r="30" spans="1:15" s="8" customFormat="1" ht="15.75" customHeight="1">
      <c r="A30" s="30">
        <v>28</v>
      </c>
      <c r="B30" s="40" t="s">
        <v>33</v>
      </c>
      <c r="C30" s="47">
        <v>19</v>
      </c>
      <c r="D30" s="48">
        <v>-92.63565891472868</v>
      </c>
      <c r="E30" s="47">
        <v>594</v>
      </c>
      <c r="F30" s="48">
        <v>184.21052631578948</v>
      </c>
      <c r="G30" s="56">
        <v>447</v>
      </c>
      <c r="H30" s="48">
        <v>425.88235294117646</v>
      </c>
      <c r="I30" s="47">
        <v>613</v>
      </c>
      <c r="J30" s="48">
        <v>31.26338329764454</v>
      </c>
      <c r="K30" s="47">
        <v>256</v>
      </c>
      <c r="L30" s="48">
        <v>24.878048780487806</v>
      </c>
      <c r="M30" s="49">
        <v>869</v>
      </c>
      <c r="N30" s="50">
        <v>29.31547619047619</v>
      </c>
      <c r="O30" s="61"/>
    </row>
    <row r="31" spans="1:15" s="8" customFormat="1" ht="15.75" customHeight="1">
      <c r="A31" s="30">
        <v>29</v>
      </c>
      <c r="B31" s="40" t="s">
        <v>34</v>
      </c>
      <c r="C31" s="47">
        <v>1802</v>
      </c>
      <c r="D31" s="48">
        <v>15.95881595881596</v>
      </c>
      <c r="E31" s="47">
        <v>4074</v>
      </c>
      <c r="F31" s="48">
        <v>-3.642384105960265</v>
      </c>
      <c r="G31" s="56">
        <v>4005</v>
      </c>
      <c r="H31" s="48">
        <v>-0.9643916913946587</v>
      </c>
      <c r="I31" s="47">
        <v>5876</v>
      </c>
      <c r="J31" s="48">
        <v>1.6257350397786232</v>
      </c>
      <c r="K31" s="47">
        <v>2336</v>
      </c>
      <c r="L31" s="48">
        <v>-2.3002927645336677</v>
      </c>
      <c r="M31" s="49">
        <v>8212</v>
      </c>
      <c r="N31" s="50">
        <v>0.477180961703169</v>
      </c>
      <c r="O31" s="61"/>
    </row>
    <row r="32" spans="1:15" s="8" customFormat="1" ht="15.75" customHeight="1">
      <c r="A32" s="30">
        <v>30</v>
      </c>
      <c r="B32" s="40" t="s">
        <v>35</v>
      </c>
      <c r="C32" s="47">
        <v>21100</v>
      </c>
      <c r="D32" s="48">
        <v>-8.523367727390966</v>
      </c>
      <c r="E32" s="47">
        <v>26695</v>
      </c>
      <c r="F32" s="48">
        <v>5.077740602243653</v>
      </c>
      <c r="G32" s="56">
        <v>16756</v>
      </c>
      <c r="H32" s="48">
        <v>3.3045622688039455</v>
      </c>
      <c r="I32" s="47">
        <v>47795</v>
      </c>
      <c r="J32" s="48">
        <v>-1.3946483464339503</v>
      </c>
      <c r="K32" s="47">
        <v>26</v>
      </c>
      <c r="L32" s="48">
        <v>-18.75</v>
      </c>
      <c r="M32" s="49">
        <v>47821</v>
      </c>
      <c r="N32" s="50">
        <v>-1.40609859183968</v>
      </c>
      <c r="O32" s="61"/>
    </row>
    <row r="33" spans="1:15" s="8" customFormat="1" ht="15.75" customHeight="1">
      <c r="A33" s="30">
        <v>31</v>
      </c>
      <c r="B33" s="40" t="s">
        <v>36</v>
      </c>
      <c r="C33" s="47">
        <v>25</v>
      </c>
      <c r="D33" s="48">
        <v>31.57894736842105</v>
      </c>
      <c r="E33" s="47">
        <v>9</v>
      </c>
      <c r="F33" s="48">
        <v>-18.181818181818183</v>
      </c>
      <c r="G33" s="56">
        <v>9</v>
      </c>
      <c r="H33" s="48">
        <v>-18.181818181818183</v>
      </c>
      <c r="I33" s="47">
        <v>34</v>
      </c>
      <c r="J33" s="48">
        <v>13.333333333333334</v>
      </c>
      <c r="K33" s="47">
        <v>147</v>
      </c>
      <c r="L33" s="48">
        <v>-53.333333333333336</v>
      </c>
      <c r="M33" s="49">
        <v>181</v>
      </c>
      <c r="N33" s="50">
        <v>-47.53623188405797</v>
      </c>
      <c r="O33" s="61"/>
    </row>
    <row r="34" spans="1:15" s="8" customFormat="1" ht="15.75" customHeight="1">
      <c r="A34" s="30">
        <v>32</v>
      </c>
      <c r="B34" s="40" t="s">
        <v>37</v>
      </c>
      <c r="C34" s="47">
        <v>3477</v>
      </c>
      <c r="D34" s="48">
        <v>-16.29754453538758</v>
      </c>
      <c r="E34" s="47">
        <v>3532</v>
      </c>
      <c r="F34" s="48">
        <v>-12.811651444087879</v>
      </c>
      <c r="G34" s="56">
        <v>3168</v>
      </c>
      <c r="H34" s="48">
        <v>-17.06806282722513</v>
      </c>
      <c r="I34" s="47">
        <v>7009</v>
      </c>
      <c r="J34" s="48">
        <v>-14.57647775746496</v>
      </c>
      <c r="K34" s="47">
        <v>1425</v>
      </c>
      <c r="L34" s="48">
        <v>-14.311485267588695</v>
      </c>
      <c r="M34" s="49">
        <v>8434</v>
      </c>
      <c r="N34" s="50">
        <v>-14.531820024321037</v>
      </c>
      <c r="O34" s="61"/>
    </row>
    <row r="35" spans="1:15" s="8" customFormat="1" ht="15.75" customHeight="1">
      <c r="A35" s="30">
        <v>33</v>
      </c>
      <c r="B35" s="40" t="s">
        <v>38</v>
      </c>
      <c r="C35" s="47">
        <v>1343</v>
      </c>
      <c r="D35" s="48">
        <v>97.20998531571219</v>
      </c>
      <c r="E35" s="47">
        <v>284</v>
      </c>
      <c r="F35" s="48">
        <v>151.32743362831857</v>
      </c>
      <c r="G35" s="56">
        <v>284</v>
      </c>
      <c r="H35" s="48">
        <v>151.32743362831857</v>
      </c>
      <c r="I35" s="47">
        <v>1627</v>
      </c>
      <c r="J35" s="48">
        <v>104.911838790932</v>
      </c>
      <c r="K35" s="47">
        <v>87</v>
      </c>
      <c r="L35" s="48">
        <v>55.357142857142854</v>
      </c>
      <c r="M35" s="49">
        <v>1714</v>
      </c>
      <c r="N35" s="50">
        <v>101.6470588235294</v>
      </c>
      <c r="O35" s="61"/>
    </row>
    <row r="36" spans="1:15" s="8" customFormat="1" ht="15.75" customHeight="1">
      <c r="A36" s="30">
        <v>34</v>
      </c>
      <c r="B36" s="40" t="s">
        <v>39</v>
      </c>
      <c r="C36" s="47">
        <v>531</v>
      </c>
      <c r="D36" s="48">
        <v>130.8695652173913</v>
      </c>
      <c r="E36" s="47">
        <v>1589</v>
      </c>
      <c r="F36" s="48">
        <v>10.041551246537397</v>
      </c>
      <c r="G36" s="56">
        <v>1429</v>
      </c>
      <c r="H36" s="48">
        <v>3.3261026753434564</v>
      </c>
      <c r="I36" s="47">
        <v>2120</v>
      </c>
      <c r="J36" s="48">
        <v>26.642771804062125</v>
      </c>
      <c r="K36" s="47">
        <v>705</v>
      </c>
      <c r="L36" s="48">
        <v>-7.722513089005235</v>
      </c>
      <c r="M36" s="49">
        <v>2825</v>
      </c>
      <c r="N36" s="50">
        <v>15.873666940114848</v>
      </c>
      <c r="O36" s="61"/>
    </row>
    <row r="37" spans="1:15" s="8" customFormat="1" ht="15.75" customHeight="1">
      <c r="A37" s="30">
        <v>35</v>
      </c>
      <c r="B37" s="40" t="s">
        <v>40</v>
      </c>
      <c r="C37" s="47">
        <v>726</v>
      </c>
      <c r="D37" s="48">
        <v>-25.077399380804952</v>
      </c>
      <c r="E37" s="47">
        <v>640</v>
      </c>
      <c r="F37" s="48">
        <v>-27.189988623435724</v>
      </c>
      <c r="G37" s="56">
        <v>574</v>
      </c>
      <c r="H37" s="48">
        <v>-25.55123216601816</v>
      </c>
      <c r="I37" s="47">
        <v>1366</v>
      </c>
      <c r="J37" s="48">
        <v>-26.082251082251084</v>
      </c>
      <c r="K37" s="47">
        <v>563</v>
      </c>
      <c r="L37" s="48">
        <v>2.5500910746812386</v>
      </c>
      <c r="M37" s="49">
        <v>1929</v>
      </c>
      <c r="N37" s="50">
        <v>-19.524405506883603</v>
      </c>
      <c r="O37" s="61"/>
    </row>
    <row r="38" spans="1:15" s="8" customFormat="1" ht="15.75" customHeight="1">
      <c r="A38" s="30">
        <v>36</v>
      </c>
      <c r="B38" s="40" t="s">
        <v>41</v>
      </c>
      <c r="C38" s="47">
        <v>2941</v>
      </c>
      <c r="D38" s="48">
        <v>21.278350515463917</v>
      </c>
      <c r="E38" s="47">
        <v>6481</v>
      </c>
      <c r="F38" s="48">
        <v>-12.050481747862667</v>
      </c>
      <c r="G38" s="56">
        <v>5526</v>
      </c>
      <c r="H38" s="48">
        <v>-14.391944229279629</v>
      </c>
      <c r="I38" s="47">
        <v>9422</v>
      </c>
      <c r="J38" s="48">
        <v>-3.7982438227486215</v>
      </c>
      <c r="K38" s="47">
        <v>614</v>
      </c>
      <c r="L38" s="48">
        <v>-0.16260162601626016</v>
      </c>
      <c r="M38" s="49">
        <v>10036</v>
      </c>
      <c r="N38" s="50">
        <v>-3.5834374099337114</v>
      </c>
      <c r="O38" s="61"/>
    </row>
    <row r="39" spans="1:15" s="8" customFormat="1" ht="15.75" customHeight="1">
      <c r="A39" s="30">
        <v>37</v>
      </c>
      <c r="B39" s="40" t="s">
        <v>42</v>
      </c>
      <c r="C39" s="47">
        <v>2035</v>
      </c>
      <c r="D39" s="48">
        <v>-4.773046326626111</v>
      </c>
      <c r="E39" s="47">
        <v>2461</v>
      </c>
      <c r="F39" s="48">
        <v>-6.921331316187595</v>
      </c>
      <c r="G39" s="56">
        <v>1666</v>
      </c>
      <c r="H39" s="48">
        <v>-12.5</v>
      </c>
      <c r="I39" s="47">
        <v>4496</v>
      </c>
      <c r="J39" s="48">
        <v>-5.96109600501987</v>
      </c>
      <c r="K39" s="47">
        <v>438</v>
      </c>
      <c r="L39" s="48">
        <v>-15.116279069767442</v>
      </c>
      <c r="M39" s="49">
        <v>4934</v>
      </c>
      <c r="N39" s="50">
        <v>-6.8529356239380785</v>
      </c>
      <c r="O39" s="61"/>
    </row>
    <row r="40" spans="1:15" s="8" customFormat="1" ht="15.75" customHeight="1">
      <c r="A40" s="11"/>
      <c r="B40" s="11" t="s">
        <v>0</v>
      </c>
      <c r="C40" s="12">
        <f>SUM(C3:C39)</f>
        <v>93570</v>
      </c>
      <c r="D40" s="50">
        <v>-0.1280819724623759</v>
      </c>
      <c r="E40" s="12">
        <f>SUM(E3:E39)</f>
        <v>101525</v>
      </c>
      <c r="F40" s="50">
        <v>1.9184050434677857</v>
      </c>
      <c r="G40" s="13">
        <f>SUM(G3:G39)</f>
        <v>70791</v>
      </c>
      <c r="H40" s="48">
        <v>1.7857913125997498</v>
      </c>
      <c r="I40" s="12">
        <f>SUM(I3:I39)</f>
        <v>195095</v>
      </c>
      <c r="J40" s="50">
        <v>0.9265198857757728</v>
      </c>
      <c r="K40" s="12">
        <f>SUM(K3:K39)</f>
        <v>19962</v>
      </c>
      <c r="L40" s="50">
        <v>-9.201728451216738</v>
      </c>
      <c r="M40" s="12">
        <f>SUM(M3:M39)</f>
        <v>215057</v>
      </c>
      <c r="N40" s="50">
        <v>-0.10776212440022481</v>
      </c>
      <c r="O40" s="61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8" t="s">
        <v>51</v>
      </c>
      <c r="C1" s="64" t="str">
        <f>Totali!C1</f>
        <v>Gennaio - Febbraio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43"/>
    </row>
    <row r="2" spans="1:17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44" t="s">
        <v>46</v>
      </c>
      <c r="F2" s="21" t="s">
        <v>4</v>
      </c>
      <c r="G2" s="51" t="s">
        <v>47</v>
      </c>
      <c r="H2" s="52" t="s">
        <v>4</v>
      </c>
      <c r="I2" s="53" t="s">
        <v>52</v>
      </c>
      <c r="J2" s="21" t="s">
        <v>4</v>
      </c>
      <c r="K2" s="54" t="s">
        <v>48</v>
      </c>
      <c r="L2" s="46" t="s">
        <v>4</v>
      </c>
      <c r="M2" s="55" t="s">
        <v>49</v>
      </c>
      <c r="N2" s="21" t="s">
        <v>4</v>
      </c>
      <c r="O2" s="31" t="s">
        <v>50</v>
      </c>
      <c r="P2" s="21" t="s">
        <v>4</v>
      </c>
      <c r="Q2" s="60"/>
    </row>
    <row r="3" spans="1:17" s="8" customFormat="1" ht="15.75" customHeight="1">
      <c r="A3" s="30">
        <v>1</v>
      </c>
      <c r="B3" s="40" t="s">
        <v>7</v>
      </c>
      <c r="C3" s="47">
        <v>115118</v>
      </c>
      <c r="D3" s="48">
        <v>13.145867528970053</v>
      </c>
      <c r="E3" s="47">
        <v>23808</v>
      </c>
      <c r="F3" s="48">
        <v>-19.905803195962996</v>
      </c>
      <c r="G3" s="56">
        <v>23104</v>
      </c>
      <c r="H3" s="48">
        <v>-20.952511290543313</v>
      </c>
      <c r="I3" s="47">
        <v>357</v>
      </c>
      <c r="J3" s="48">
        <v>1778.9473684210527</v>
      </c>
      <c r="K3" s="47">
        <v>139283</v>
      </c>
      <c r="L3" s="48">
        <v>5.929103257356241</v>
      </c>
      <c r="M3" s="47">
        <v>78</v>
      </c>
      <c r="N3" s="48">
        <v>-16.129032258064516</v>
      </c>
      <c r="O3" s="49">
        <v>139361</v>
      </c>
      <c r="P3" s="50">
        <v>5.913512691898465</v>
      </c>
      <c r="Q3" s="61"/>
    </row>
    <row r="4" spans="1:17" s="8" customFormat="1" ht="15.75" customHeight="1">
      <c r="A4" s="30">
        <v>2</v>
      </c>
      <c r="B4" s="40" t="s">
        <v>8</v>
      </c>
      <c r="C4" s="47">
        <v>15785</v>
      </c>
      <c r="D4" s="48">
        <v>22.430776390289303</v>
      </c>
      <c r="E4" s="47">
        <v>34832</v>
      </c>
      <c r="F4" s="48">
        <v>13.455587765870819</v>
      </c>
      <c r="G4" s="56">
        <v>30034</v>
      </c>
      <c r="H4" s="48">
        <v>19.762341494537043</v>
      </c>
      <c r="I4" s="47">
        <v>870</v>
      </c>
      <c r="J4" s="48">
        <v>-10.677618069815194</v>
      </c>
      <c r="K4" s="47">
        <v>51487</v>
      </c>
      <c r="L4" s="48">
        <v>15.524591635253994</v>
      </c>
      <c r="M4" s="47">
        <v>1286</v>
      </c>
      <c r="N4" s="48">
        <v>3.2102728731942216</v>
      </c>
      <c r="O4" s="49">
        <v>52773</v>
      </c>
      <c r="P4" s="50">
        <v>15.189680010477147</v>
      </c>
      <c r="Q4" s="61"/>
    </row>
    <row r="5" spans="1:17" s="8" customFormat="1" ht="15.75" customHeight="1">
      <c r="A5" s="30">
        <v>3</v>
      </c>
      <c r="B5" s="40" t="s">
        <v>9</v>
      </c>
      <c r="C5" s="47">
        <v>340023</v>
      </c>
      <c r="D5" s="48">
        <v>41.342328748332065</v>
      </c>
      <c r="E5" s="47">
        <v>68673</v>
      </c>
      <c r="F5" s="48">
        <v>-2.6315416353556693</v>
      </c>
      <c r="G5" s="56">
        <v>57764</v>
      </c>
      <c r="H5" s="48">
        <v>-5.415008760295394</v>
      </c>
      <c r="I5" s="47">
        <v>2879</v>
      </c>
      <c r="J5" s="48">
        <v>-47.80638143582306</v>
      </c>
      <c r="K5" s="47">
        <v>411575</v>
      </c>
      <c r="L5" s="48">
        <v>29.993493613634353</v>
      </c>
      <c r="M5" s="47">
        <v>342</v>
      </c>
      <c r="N5" s="48">
        <v>-24.669603524229075</v>
      </c>
      <c r="O5" s="49">
        <v>411917</v>
      </c>
      <c r="P5" s="50">
        <v>29.915222698113325</v>
      </c>
      <c r="Q5" s="61"/>
    </row>
    <row r="6" spans="1:17" s="8" customFormat="1" ht="15.75" customHeight="1">
      <c r="A6" s="30">
        <v>4</v>
      </c>
      <c r="B6" s="40" t="s">
        <v>10</v>
      </c>
      <c r="C6" s="47">
        <v>283930</v>
      </c>
      <c r="D6" s="48">
        <v>48.28180488823898</v>
      </c>
      <c r="E6" s="47">
        <v>732305</v>
      </c>
      <c r="F6" s="48">
        <v>4.051634720584265</v>
      </c>
      <c r="G6" s="56">
        <v>643747</v>
      </c>
      <c r="H6" s="48">
        <v>-0.2145300721868892</v>
      </c>
      <c r="I6" s="47">
        <v>1681</v>
      </c>
      <c r="J6" s="48">
        <v>25.635276532137517</v>
      </c>
      <c r="K6" s="47">
        <v>1017916</v>
      </c>
      <c r="L6" s="48">
        <v>13.529658446054462</v>
      </c>
      <c r="M6" s="47">
        <v>556</v>
      </c>
      <c r="N6" s="48">
        <v>41.83673469387755</v>
      </c>
      <c r="O6" s="49">
        <v>1018472</v>
      </c>
      <c r="P6" s="50">
        <v>13.542028985507246</v>
      </c>
      <c r="Q6" s="61"/>
    </row>
    <row r="7" spans="1:17" s="8" customFormat="1" ht="15.75" customHeight="1">
      <c r="A7" s="30">
        <v>5</v>
      </c>
      <c r="B7" s="40" t="s">
        <v>11</v>
      </c>
      <c r="C7" s="47">
        <v>193824</v>
      </c>
      <c r="D7" s="48">
        <v>54.836235820418594</v>
      </c>
      <c r="E7" s="47">
        <v>462148</v>
      </c>
      <c r="F7" s="48">
        <v>18.478525594189747</v>
      </c>
      <c r="G7" s="56">
        <v>0</v>
      </c>
      <c r="H7" s="48"/>
      <c r="I7" s="47">
        <v>7351</v>
      </c>
      <c r="J7" s="48">
        <v>-13.548159473127132</v>
      </c>
      <c r="K7" s="47">
        <v>663323</v>
      </c>
      <c r="L7" s="48">
        <v>26.648299195038874</v>
      </c>
      <c r="M7" s="47">
        <v>754</v>
      </c>
      <c r="N7" s="48">
        <v>-6.683168316831683</v>
      </c>
      <c r="O7" s="49">
        <v>664077</v>
      </c>
      <c r="P7" s="50">
        <v>26.596957450053377</v>
      </c>
      <c r="Q7" s="61"/>
    </row>
    <row r="8" spans="1:17" s="8" customFormat="1" ht="15.75" customHeight="1">
      <c r="A8" s="30">
        <v>6</v>
      </c>
      <c r="B8" s="40" t="s">
        <v>12</v>
      </c>
      <c r="C8" s="47">
        <v>8792</v>
      </c>
      <c r="D8" s="48">
        <v>17.430212368104716</v>
      </c>
      <c r="E8" s="47">
        <v>27</v>
      </c>
      <c r="F8" s="48">
        <v>-55</v>
      </c>
      <c r="G8" s="56">
        <v>13</v>
      </c>
      <c r="H8" s="48">
        <v>-78.33333333333333</v>
      </c>
      <c r="I8" s="47">
        <v>0</v>
      </c>
      <c r="J8" s="48"/>
      <c r="K8" s="47">
        <v>8819</v>
      </c>
      <c r="L8" s="48">
        <v>16.85437922353253</v>
      </c>
      <c r="M8" s="47">
        <v>1096</v>
      </c>
      <c r="N8" s="48">
        <v>2.9107981220657275</v>
      </c>
      <c r="O8" s="49">
        <v>9915</v>
      </c>
      <c r="P8" s="50">
        <v>15.130051091500233</v>
      </c>
      <c r="Q8" s="61"/>
    </row>
    <row r="9" spans="1:17" s="8" customFormat="1" ht="15.75" customHeight="1">
      <c r="A9" s="30">
        <v>7</v>
      </c>
      <c r="B9" s="40" t="s">
        <v>13</v>
      </c>
      <c r="C9" s="47">
        <v>11188</v>
      </c>
      <c r="D9" s="48">
        <v>20241.81818181818</v>
      </c>
      <c r="E9" s="47">
        <v>22402</v>
      </c>
      <c r="F9" s="48">
        <v>-32.406010500271556</v>
      </c>
      <c r="G9" s="56">
        <v>20131</v>
      </c>
      <c r="H9" s="48">
        <v>-31.286479844352662</v>
      </c>
      <c r="I9" s="47">
        <v>2</v>
      </c>
      <c r="J9" s="48"/>
      <c r="K9" s="47">
        <v>33592</v>
      </c>
      <c r="L9" s="48">
        <v>1.1898665542067055</v>
      </c>
      <c r="M9" s="47">
        <v>413</v>
      </c>
      <c r="N9" s="48">
        <v>105.4726368159204</v>
      </c>
      <c r="O9" s="49">
        <v>34005</v>
      </c>
      <c r="P9" s="50">
        <v>1.8174741002455237</v>
      </c>
      <c r="Q9" s="61"/>
    </row>
    <row r="10" spans="1:17" s="8" customFormat="1" ht="15.75" customHeight="1">
      <c r="A10" s="30">
        <v>8</v>
      </c>
      <c r="B10" s="40" t="s">
        <v>14</v>
      </c>
      <c r="C10" s="47">
        <v>146123</v>
      </c>
      <c r="D10" s="48">
        <v>31.00032274259485</v>
      </c>
      <c r="E10" s="47">
        <v>14647</v>
      </c>
      <c r="F10" s="48">
        <v>128.93091591122226</v>
      </c>
      <c r="G10" s="56">
        <v>14426</v>
      </c>
      <c r="H10" s="48">
        <v>301.9504040122597</v>
      </c>
      <c r="I10" s="47">
        <v>278</v>
      </c>
      <c r="J10" s="48">
        <v>39</v>
      </c>
      <c r="K10" s="47">
        <v>161048</v>
      </c>
      <c r="L10" s="48">
        <v>36.317313063940006</v>
      </c>
      <c r="M10" s="47">
        <v>139</v>
      </c>
      <c r="N10" s="48">
        <v>-7.333333333333333</v>
      </c>
      <c r="O10" s="49">
        <v>161187</v>
      </c>
      <c r="P10" s="50">
        <v>36.26196192472864</v>
      </c>
      <c r="Q10" s="61"/>
    </row>
    <row r="11" spans="1:17" s="8" customFormat="1" ht="15.75" customHeight="1">
      <c r="A11" s="30">
        <v>9</v>
      </c>
      <c r="B11" s="40" t="s">
        <v>15</v>
      </c>
      <c r="C11" s="47">
        <v>324585</v>
      </c>
      <c r="D11" s="48">
        <v>12.11336200196881</v>
      </c>
      <c r="E11" s="47">
        <v>55518</v>
      </c>
      <c r="F11" s="48">
        <v>37.40718740718741</v>
      </c>
      <c r="G11" s="56">
        <v>51727</v>
      </c>
      <c r="H11" s="48">
        <v>40.05252612768722</v>
      </c>
      <c r="I11" s="47">
        <v>2025</v>
      </c>
      <c r="J11" s="48">
        <v>271.5596330275229</v>
      </c>
      <c r="K11" s="47">
        <v>382128</v>
      </c>
      <c r="L11" s="48">
        <v>15.633775539847003</v>
      </c>
      <c r="M11" s="47">
        <v>262</v>
      </c>
      <c r="N11" s="48">
        <v>65.82278481012658</v>
      </c>
      <c r="O11" s="49">
        <v>382390</v>
      </c>
      <c r="P11" s="50">
        <v>15.657760221642842</v>
      </c>
      <c r="Q11" s="61"/>
    </row>
    <row r="12" spans="1:17" s="8" customFormat="1" ht="15.75" customHeight="1">
      <c r="A12" s="30">
        <v>10</v>
      </c>
      <c r="B12" s="40" t="s">
        <v>16</v>
      </c>
      <c r="C12" s="47">
        <v>655099</v>
      </c>
      <c r="D12" s="48">
        <v>10.45598783313044</v>
      </c>
      <c r="E12" s="47">
        <v>76328</v>
      </c>
      <c r="F12" s="48">
        <v>18.933574333483957</v>
      </c>
      <c r="G12" s="56">
        <v>69607</v>
      </c>
      <c r="H12" s="48">
        <v>15.325480060307836</v>
      </c>
      <c r="I12" s="47">
        <v>1713</v>
      </c>
      <c r="J12" s="48">
        <v>-28.236279849183074</v>
      </c>
      <c r="K12" s="47">
        <v>733140</v>
      </c>
      <c r="L12" s="48">
        <v>11.140756461760024</v>
      </c>
      <c r="M12" s="47">
        <v>187</v>
      </c>
      <c r="N12" s="48">
        <v>-20.085470085470085</v>
      </c>
      <c r="O12" s="49">
        <v>733327</v>
      </c>
      <c r="P12" s="50">
        <v>11.129683398900413</v>
      </c>
      <c r="Q12" s="61"/>
    </row>
    <row r="13" spans="1:17" s="8" customFormat="1" ht="15.75" customHeight="1">
      <c r="A13" s="30">
        <v>11</v>
      </c>
      <c r="B13" s="40" t="s">
        <v>17</v>
      </c>
      <c r="C13" s="47">
        <v>14666</v>
      </c>
      <c r="D13" s="48">
        <v>2352.5083612040135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14666</v>
      </c>
      <c r="L13" s="48">
        <v>2352.5083612040135</v>
      </c>
      <c r="M13" s="47">
        <v>1</v>
      </c>
      <c r="N13" s="48">
        <v>-99.88545246277205</v>
      </c>
      <c r="O13" s="49">
        <v>14667</v>
      </c>
      <c r="P13" s="50">
        <v>897.0768184908226</v>
      </c>
      <c r="Q13" s="61"/>
    </row>
    <row r="14" spans="1:17" s="8" customFormat="1" ht="15.75" customHeight="1">
      <c r="A14" s="30">
        <v>12</v>
      </c>
      <c r="B14" s="40" t="s">
        <v>18</v>
      </c>
      <c r="C14" s="47">
        <v>5201</v>
      </c>
      <c r="D14" s="48">
        <v>12902.5</v>
      </c>
      <c r="E14" s="47">
        <v>14948</v>
      </c>
      <c r="F14" s="48">
        <v>-0.11359839625793518</v>
      </c>
      <c r="G14" s="56">
        <v>13039</v>
      </c>
      <c r="H14" s="48">
        <v>-1.0547882835028077</v>
      </c>
      <c r="I14" s="47">
        <v>0</v>
      </c>
      <c r="J14" s="48"/>
      <c r="K14" s="47">
        <v>20149</v>
      </c>
      <c r="L14" s="48">
        <v>34.28190603132289</v>
      </c>
      <c r="M14" s="47">
        <v>254</v>
      </c>
      <c r="N14" s="48">
        <v>-51.52671755725191</v>
      </c>
      <c r="O14" s="49">
        <v>20403</v>
      </c>
      <c r="P14" s="50">
        <v>31.38643827677249</v>
      </c>
      <c r="Q14" s="61"/>
    </row>
    <row r="15" spans="1:17" s="8" customFormat="1" ht="15.75" customHeight="1">
      <c r="A15" s="30">
        <v>13</v>
      </c>
      <c r="B15" s="40" t="s">
        <v>19</v>
      </c>
      <c r="C15" s="47">
        <v>49993</v>
      </c>
      <c r="D15" s="48">
        <v>0.6340834977253512</v>
      </c>
      <c r="E15" s="47">
        <v>170387</v>
      </c>
      <c r="F15" s="48">
        <v>4.3724616996122485</v>
      </c>
      <c r="G15" s="56">
        <v>141780</v>
      </c>
      <c r="H15" s="48">
        <v>5.278790533967967</v>
      </c>
      <c r="I15" s="47">
        <v>0</v>
      </c>
      <c r="J15" s="48"/>
      <c r="K15" s="47">
        <v>220380</v>
      </c>
      <c r="L15" s="48">
        <v>3.500260652711962</v>
      </c>
      <c r="M15" s="47">
        <v>1108</v>
      </c>
      <c r="N15" s="48">
        <v>19.268030139935416</v>
      </c>
      <c r="O15" s="49">
        <v>221488</v>
      </c>
      <c r="P15" s="50">
        <v>3.56875654646117</v>
      </c>
      <c r="Q15" s="61"/>
    </row>
    <row r="16" spans="1:17" s="8" customFormat="1" ht="15.75" customHeight="1">
      <c r="A16" s="30">
        <v>14</v>
      </c>
      <c r="B16" s="40" t="s">
        <v>20</v>
      </c>
      <c r="C16" s="47">
        <v>9065</v>
      </c>
      <c r="D16" s="48">
        <v>-20.795107033639145</v>
      </c>
      <c r="E16" s="47">
        <v>5</v>
      </c>
      <c r="F16" s="48"/>
      <c r="G16" s="56">
        <v>5</v>
      </c>
      <c r="H16" s="48"/>
      <c r="I16" s="47">
        <v>0</v>
      </c>
      <c r="J16" s="48"/>
      <c r="K16" s="47">
        <v>9070</v>
      </c>
      <c r="L16" s="48">
        <v>-20.751419833988642</v>
      </c>
      <c r="M16" s="47">
        <v>115</v>
      </c>
      <c r="N16" s="48">
        <v>-18.43971631205674</v>
      </c>
      <c r="O16" s="49">
        <v>9185</v>
      </c>
      <c r="P16" s="50">
        <v>-20.72328672535819</v>
      </c>
      <c r="Q16" s="61"/>
    </row>
    <row r="17" spans="1:17" s="8" customFormat="1" ht="15.75" customHeight="1">
      <c r="A17" s="30">
        <v>15</v>
      </c>
      <c r="B17" s="40" t="s">
        <v>77</v>
      </c>
      <c r="C17" s="47">
        <v>31716</v>
      </c>
      <c r="D17" s="48">
        <v>-4.2131013862462625</v>
      </c>
      <c r="E17" s="47">
        <v>30998</v>
      </c>
      <c r="F17" s="48">
        <v>155.59036939313984</v>
      </c>
      <c r="G17" s="56">
        <v>23873</v>
      </c>
      <c r="H17" s="48">
        <v>462.11443371791853</v>
      </c>
      <c r="I17" s="47">
        <v>284</v>
      </c>
      <c r="J17" s="48">
        <v>545.4545454545455</v>
      </c>
      <c r="K17" s="47">
        <v>62998</v>
      </c>
      <c r="L17" s="48">
        <v>39.12064130026721</v>
      </c>
      <c r="M17" s="47">
        <v>113</v>
      </c>
      <c r="N17" s="48">
        <v>3.669724770642202</v>
      </c>
      <c r="O17" s="49">
        <v>63111</v>
      </c>
      <c r="P17" s="50">
        <v>39.03551286570321</v>
      </c>
      <c r="Q17" s="61"/>
    </row>
    <row r="18" spans="1:17" s="8" customFormat="1" ht="15.75" customHeight="1">
      <c r="A18" s="30">
        <v>16</v>
      </c>
      <c r="B18" s="40" t="s">
        <v>21</v>
      </c>
      <c r="C18" s="47">
        <v>99070</v>
      </c>
      <c r="D18" s="48">
        <v>22.060001232058152</v>
      </c>
      <c r="E18" s="47">
        <v>47272</v>
      </c>
      <c r="F18" s="48">
        <v>-5.541013088220602</v>
      </c>
      <c r="G18" s="56">
        <v>42153</v>
      </c>
      <c r="H18" s="48">
        <v>-6.873011664899257</v>
      </c>
      <c r="I18" s="47">
        <v>338</v>
      </c>
      <c r="J18" s="48">
        <v>-74.2181540808543</v>
      </c>
      <c r="K18" s="47">
        <v>146680</v>
      </c>
      <c r="L18" s="48">
        <v>10.68434436806242</v>
      </c>
      <c r="M18" s="47">
        <v>826</v>
      </c>
      <c r="N18" s="48">
        <v>21.292217327459618</v>
      </c>
      <c r="O18" s="49">
        <v>147506</v>
      </c>
      <c r="P18" s="50">
        <v>10.738577498836353</v>
      </c>
      <c r="Q18" s="61"/>
    </row>
    <row r="19" spans="1:17" s="8" customFormat="1" ht="15.75" customHeight="1">
      <c r="A19" s="30">
        <v>17</v>
      </c>
      <c r="B19" s="40" t="s">
        <v>22</v>
      </c>
      <c r="C19" s="47">
        <v>194951</v>
      </c>
      <c r="D19" s="48">
        <v>42.36234847378414</v>
      </c>
      <c r="E19" s="47">
        <v>646</v>
      </c>
      <c r="F19" s="48">
        <v>-95.249650709611</v>
      </c>
      <c r="G19" s="56">
        <v>174</v>
      </c>
      <c r="H19" s="48">
        <v>-98.68101879927228</v>
      </c>
      <c r="I19" s="47">
        <v>311</v>
      </c>
      <c r="J19" s="48">
        <v>122.14285714285714</v>
      </c>
      <c r="K19" s="47">
        <v>195908</v>
      </c>
      <c r="L19" s="48">
        <v>30.01679066094147</v>
      </c>
      <c r="M19" s="47">
        <v>56</v>
      </c>
      <c r="N19" s="48">
        <v>229.41176470588235</v>
      </c>
      <c r="O19" s="49">
        <v>195964</v>
      </c>
      <c r="P19" s="50">
        <v>30.039284387110474</v>
      </c>
      <c r="Q19" s="61"/>
    </row>
    <row r="20" spans="1:17" s="8" customFormat="1" ht="15.75" customHeight="1">
      <c r="A20" s="30">
        <v>18</v>
      </c>
      <c r="B20" s="40" t="s">
        <v>23</v>
      </c>
      <c r="C20" s="47">
        <v>744284</v>
      </c>
      <c r="D20" s="48">
        <v>-5.0710228903261685</v>
      </c>
      <c r="E20" s="47">
        <v>370849</v>
      </c>
      <c r="F20" s="48">
        <v>14.84202018450333</v>
      </c>
      <c r="G20" s="56">
        <v>370557</v>
      </c>
      <c r="H20" s="48">
        <v>14.751595591491418</v>
      </c>
      <c r="I20" s="47">
        <v>223</v>
      </c>
      <c r="J20" s="48"/>
      <c r="K20" s="47">
        <v>1115356</v>
      </c>
      <c r="L20" s="48">
        <v>0.7581095681521711</v>
      </c>
      <c r="M20" s="47">
        <v>7901</v>
      </c>
      <c r="N20" s="48"/>
      <c r="O20" s="49">
        <v>1123257</v>
      </c>
      <c r="P20" s="50">
        <v>1.4718635836395764</v>
      </c>
      <c r="Q20" s="61"/>
    </row>
    <row r="21" spans="1:17" s="8" customFormat="1" ht="15.75" customHeight="1">
      <c r="A21" s="30">
        <v>19</v>
      </c>
      <c r="B21" s="40" t="s">
        <v>24</v>
      </c>
      <c r="C21" s="47">
        <v>436910</v>
      </c>
      <c r="D21" s="48">
        <v>17.069706997494674</v>
      </c>
      <c r="E21" s="47">
        <v>2061146</v>
      </c>
      <c r="F21" s="48">
        <v>6.961557283171691</v>
      </c>
      <c r="G21" s="56">
        <v>1217951</v>
      </c>
      <c r="H21" s="48">
        <v>11.490174647505697</v>
      </c>
      <c r="I21" s="47">
        <v>39062</v>
      </c>
      <c r="J21" s="48">
        <v>26.467445851005277</v>
      </c>
      <c r="K21" s="47">
        <v>2537118</v>
      </c>
      <c r="L21" s="48">
        <v>8.838315482592042</v>
      </c>
      <c r="M21" s="47">
        <v>0</v>
      </c>
      <c r="N21" s="48"/>
      <c r="O21" s="49">
        <v>2537118</v>
      </c>
      <c r="P21" s="50">
        <v>8.838315482592042</v>
      </c>
      <c r="Q21" s="61"/>
    </row>
    <row r="22" spans="1:17" s="8" customFormat="1" ht="15.75" customHeight="1">
      <c r="A22" s="30">
        <v>20</v>
      </c>
      <c r="B22" s="40" t="s">
        <v>25</v>
      </c>
      <c r="C22" s="47">
        <v>419443</v>
      </c>
      <c r="D22" s="48">
        <v>8.408975777187342</v>
      </c>
      <c r="E22" s="47">
        <v>200966</v>
      </c>
      <c r="F22" s="48">
        <v>8.332794273023266</v>
      </c>
      <c r="G22" s="56">
        <v>171468</v>
      </c>
      <c r="H22" s="48">
        <v>6.771777101118977</v>
      </c>
      <c r="I22" s="47">
        <v>3113</v>
      </c>
      <c r="J22" s="48">
        <v>29.009531703273932</v>
      </c>
      <c r="K22" s="47">
        <v>623522</v>
      </c>
      <c r="L22" s="48">
        <v>8.470866988269554</v>
      </c>
      <c r="M22" s="47">
        <v>539</v>
      </c>
      <c r="N22" s="48">
        <v>11.363636363636363</v>
      </c>
      <c r="O22" s="49">
        <v>624061</v>
      </c>
      <c r="P22" s="50">
        <v>8.473300620705599</v>
      </c>
      <c r="Q22" s="61"/>
    </row>
    <row r="23" spans="1:17" s="8" customFormat="1" ht="15.75" customHeight="1">
      <c r="A23" s="30">
        <v>21</v>
      </c>
      <c r="B23" s="40" t="s">
        <v>26</v>
      </c>
      <c r="C23" s="47">
        <v>75698</v>
      </c>
      <c r="D23" s="48">
        <v>-7.997277522545517</v>
      </c>
      <c r="E23" s="47">
        <v>9154</v>
      </c>
      <c r="F23" s="48">
        <v>-25.890544041450777</v>
      </c>
      <c r="G23" s="56">
        <v>8820</v>
      </c>
      <c r="H23" s="48">
        <v>-28.594559585492227</v>
      </c>
      <c r="I23" s="47">
        <v>2783</v>
      </c>
      <c r="J23" s="48">
        <v>-53.70154716353352</v>
      </c>
      <c r="K23" s="47">
        <v>87635</v>
      </c>
      <c r="L23" s="48">
        <v>-12.923162528194275</v>
      </c>
      <c r="M23" s="47">
        <v>451</v>
      </c>
      <c r="N23" s="48">
        <v>-26.18657937806874</v>
      </c>
      <c r="O23" s="49">
        <v>88086</v>
      </c>
      <c r="P23" s="50">
        <v>-13.003199936791372</v>
      </c>
      <c r="Q23" s="61"/>
    </row>
    <row r="24" spans="1:17" s="8" customFormat="1" ht="15.75" customHeight="1">
      <c r="A24" s="30">
        <v>22</v>
      </c>
      <c r="B24" s="40" t="s">
        <v>27</v>
      </c>
      <c r="C24" s="47">
        <v>462770</v>
      </c>
      <c r="D24" s="48">
        <v>-0.1630976471654233</v>
      </c>
      <c r="E24" s="47">
        <v>34666</v>
      </c>
      <c r="F24" s="48">
        <v>-14.921710106513522</v>
      </c>
      <c r="G24" s="56">
        <v>31907</v>
      </c>
      <c r="H24" s="48">
        <v>-14.133857208213353</v>
      </c>
      <c r="I24" s="47">
        <v>2583</v>
      </c>
      <c r="J24" s="48">
        <v>81.26315789473684</v>
      </c>
      <c r="K24" s="47">
        <v>500019</v>
      </c>
      <c r="L24" s="48">
        <v>-1.12280674000439</v>
      </c>
      <c r="M24" s="47">
        <v>299</v>
      </c>
      <c r="N24" s="48">
        <v>-6.5625</v>
      </c>
      <c r="O24" s="49">
        <v>500318</v>
      </c>
      <c r="P24" s="50">
        <v>-1.1262467466508042</v>
      </c>
      <c r="Q24" s="61"/>
    </row>
    <row r="25" spans="1:17" s="8" customFormat="1" ht="15.75" customHeight="1">
      <c r="A25" s="30">
        <v>23</v>
      </c>
      <c r="B25" s="40" t="s">
        <v>28</v>
      </c>
      <c r="C25" s="47">
        <v>27603</v>
      </c>
      <c r="D25" s="48">
        <v>19.457307309473318</v>
      </c>
      <c r="E25" s="47">
        <v>10806</v>
      </c>
      <c r="F25" s="48">
        <v>2.213393870601589</v>
      </c>
      <c r="G25" s="56">
        <v>9150</v>
      </c>
      <c r="H25" s="48">
        <v>12.325067517800147</v>
      </c>
      <c r="I25" s="47">
        <v>0</v>
      </c>
      <c r="J25" s="48"/>
      <c r="K25" s="47">
        <v>38409</v>
      </c>
      <c r="L25" s="48">
        <v>14.04435998693548</v>
      </c>
      <c r="M25" s="47">
        <v>220</v>
      </c>
      <c r="N25" s="48">
        <v>17.02127659574468</v>
      </c>
      <c r="O25" s="49">
        <v>38629</v>
      </c>
      <c r="P25" s="50">
        <v>14.060885227507603</v>
      </c>
      <c r="Q25" s="61"/>
    </row>
    <row r="26" spans="1:17" s="8" customFormat="1" ht="15.75" customHeight="1">
      <c r="A26" s="30">
        <v>24</v>
      </c>
      <c r="B26" s="40" t="s">
        <v>29</v>
      </c>
      <c r="C26" s="47">
        <v>1979</v>
      </c>
      <c r="D26" s="48">
        <v>-8.843850760018425</v>
      </c>
      <c r="E26" s="47">
        <v>8717</v>
      </c>
      <c r="F26" s="48">
        <v>10.090932053548876</v>
      </c>
      <c r="G26" s="56">
        <v>7323</v>
      </c>
      <c r="H26" s="48">
        <v>19.539666993143978</v>
      </c>
      <c r="I26" s="47">
        <v>0</v>
      </c>
      <c r="J26" s="48"/>
      <c r="K26" s="47">
        <v>10696</v>
      </c>
      <c r="L26" s="48">
        <v>6.016453563286748</v>
      </c>
      <c r="M26" s="47">
        <v>235</v>
      </c>
      <c r="N26" s="48">
        <v>-61.47540983606557</v>
      </c>
      <c r="O26" s="49">
        <v>10931</v>
      </c>
      <c r="P26" s="50">
        <v>2.168426955790261</v>
      </c>
      <c r="Q26" s="61"/>
    </row>
    <row r="27" spans="1:17" s="8" customFormat="1" ht="15.75" customHeight="1">
      <c r="A27" s="30">
        <v>25</v>
      </c>
      <c r="B27" s="40" t="s">
        <v>30</v>
      </c>
      <c r="C27" s="47">
        <v>27379</v>
      </c>
      <c r="D27" s="48">
        <v>153.65017602371688</v>
      </c>
      <c r="E27" s="47">
        <v>27124</v>
      </c>
      <c r="F27" s="48">
        <v>14.69891745602165</v>
      </c>
      <c r="G27" s="56">
        <v>26083</v>
      </c>
      <c r="H27" s="48">
        <v>16.93790629903609</v>
      </c>
      <c r="I27" s="47">
        <v>79</v>
      </c>
      <c r="J27" s="48"/>
      <c r="K27" s="47">
        <v>54582</v>
      </c>
      <c r="L27" s="48">
        <v>58.47511758899019</v>
      </c>
      <c r="M27" s="47">
        <v>558</v>
      </c>
      <c r="N27" s="48">
        <v>-27.72020725388601</v>
      </c>
      <c r="O27" s="49">
        <v>55140</v>
      </c>
      <c r="P27" s="50">
        <v>56.58544896915999</v>
      </c>
      <c r="Q27" s="61"/>
    </row>
    <row r="28" spans="1:17" s="8" customFormat="1" ht="15.75" customHeight="1">
      <c r="A28" s="30">
        <v>26</v>
      </c>
      <c r="B28" s="40" t="s">
        <v>31</v>
      </c>
      <c r="C28" s="47">
        <v>139316</v>
      </c>
      <c r="D28" s="48">
        <v>3.5321745204848285</v>
      </c>
      <c r="E28" s="47">
        <v>249890</v>
      </c>
      <c r="F28" s="48">
        <v>-12.252178859618937</v>
      </c>
      <c r="G28" s="56">
        <v>0</v>
      </c>
      <c r="H28" s="48"/>
      <c r="I28" s="47">
        <v>2300</v>
      </c>
      <c r="J28" s="48">
        <v>153.5832414553473</v>
      </c>
      <c r="K28" s="47">
        <v>391506</v>
      </c>
      <c r="L28" s="48">
        <v>-6.84018160532252</v>
      </c>
      <c r="M28" s="47">
        <v>725</v>
      </c>
      <c r="N28" s="48">
        <v>37.832699619771866</v>
      </c>
      <c r="O28" s="49">
        <v>392231</v>
      </c>
      <c r="P28" s="50">
        <v>-6.784337584189288</v>
      </c>
      <c r="Q28" s="61"/>
    </row>
    <row r="29" spans="1:17" s="8" customFormat="1" ht="15.75" customHeight="1">
      <c r="A29" s="30">
        <v>27</v>
      </c>
      <c r="B29" s="40" t="s">
        <v>32</v>
      </c>
      <c r="C29" s="47">
        <v>50612</v>
      </c>
      <c r="D29" s="48">
        <v>-5.60280513279618</v>
      </c>
      <c r="E29" s="47">
        <v>1526</v>
      </c>
      <c r="F29" s="48">
        <v>96.64948453608247</v>
      </c>
      <c r="G29" s="56">
        <v>560</v>
      </c>
      <c r="H29" s="48"/>
      <c r="I29" s="47">
        <v>8781</v>
      </c>
      <c r="J29" s="48">
        <v>19.76268412438625</v>
      </c>
      <c r="K29" s="47">
        <v>60919</v>
      </c>
      <c r="L29" s="48">
        <v>-1.3041928585315274</v>
      </c>
      <c r="M29" s="47">
        <v>146</v>
      </c>
      <c r="N29" s="48">
        <v>97.29729729729729</v>
      </c>
      <c r="O29" s="49">
        <v>61065</v>
      </c>
      <c r="P29" s="50">
        <v>-1.1861225282371597</v>
      </c>
      <c r="Q29" s="61"/>
    </row>
    <row r="30" spans="1:17" s="8" customFormat="1" ht="15.75" customHeight="1">
      <c r="A30" s="30">
        <v>28</v>
      </c>
      <c r="B30" s="40" t="s">
        <v>33</v>
      </c>
      <c r="C30" s="47">
        <v>1152</v>
      </c>
      <c r="D30" s="48">
        <v>-65.1963746223565</v>
      </c>
      <c r="E30" s="47">
        <v>31474</v>
      </c>
      <c r="F30" s="48">
        <v>62.53873166701095</v>
      </c>
      <c r="G30" s="56">
        <v>12703</v>
      </c>
      <c r="H30" s="48">
        <v>80.33787620670074</v>
      </c>
      <c r="I30" s="47">
        <v>275</v>
      </c>
      <c r="J30" s="48">
        <v>261.8421052631579</v>
      </c>
      <c r="K30" s="47">
        <v>32901</v>
      </c>
      <c r="L30" s="48">
        <v>44.61978021978022</v>
      </c>
      <c r="M30" s="47">
        <v>344</v>
      </c>
      <c r="N30" s="48">
        <v>14.666666666666666</v>
      </c>
      <c r="O30" s="49">
        <v>33245</v>
      </c>
      <c r="P30" s="50">
        <v>44.229934924078094</v>
      </c>
      <c r="Q30" s="61"/>
    </row>
    <row r="31" spans="1:17" s="8" customFormat="1" ht="15.75" customHeight="1">
      <c r="A31" s="30">
        <v>29</v>
      </c>
      <c r="B31" s="40" t="s">
        <v>34</v>
      </c>
      <c r="C31" s="47">
        <v>148771</v>
      </c>
      <c r="D31" s="48">
        <v>12.269832166143443</v>
      </c>
      <c r="E31" s="47">
        <v>508396</v>
      </c>
      <c r="F31" s="48">
        <v>-1.6425285265996759</v>
      </c>
      <c r="G31" s="56">
        <v>503946</v>
      </c>
      <c r="H31" s="48">
        <v>1.3138028712674228</v>
      </c>
      <c r="I31" s="47">
        <v>0</v>
      </c>
      <c r="J31" s="48"/>
      <c r="K31" s="47">
        <v>657167</v>
      </c>
      <c r="L31" s="48">
        <v>1.1963387629774036</v>
      </c>
      <c r="M31" s="47">
        <v>5159</v>
      </c>
      <c r="N31" s="48">
        <v>-8.43095491657792</v>
      </c>
      <c r="O31" s="49">
        <v>662326</v>
      </c>
      <c r="P31" s="50">
        <v>1.1135333846285371</v>
      </c>
      <c r="Q31" s="61"/>
    </row>
    <row r="32" spans="1:17" s="8" customFormat="1" ht="15.75" customHeight="1">
      <c r="A32" s="30">
        <v>30</v>
      </c>
      <c r="B32" s="40" t="s">
        <v>35</v>
      </c>
      <c r="C32" s="47">
        <v>1701955</v>
      </c>
      <c r="D32" s="48">
        <v>3.6680075237431597</v>
      </c>
      <c r="E32" s="47">
        <v>2720885</v>
      </c>
      <c r="F32" s="48">
        <v>14.922864112013347</v>
      </c>
      <c r="G32" s="56">
        <v>1548316</v>
      </c>
      <c r="H32" s="48">
        <v>9.764727483859442</v>
      </c>
      <c r="I32" s="47">
        <v>64995</v>
      </c>
      <c r="J32" s="48">
        <v>6.710120181256978</v>
      </c>
      <c r="K32" s="47">
        <v>4487835</v>
      </c>
      <c r="L32" s="48">
        <v>10.260283291881837</v>
      </c>
      <c r="M32" s="47">
        <v>66</v>
      </c>
      <c r="N32" s="48">
        <v>32</v>
      </c>
      <c r="O32" s="49">
        <v>4487901</v>
      </c>
      <c r="P32" s="50">
        <v>10.260550346918103</v>
      </c>
      <c r="Q32" s="61"/>
    </row>
    <row r="33" spans="1:17" s="8" customFormat="1" ht="15.75" customHeight="1">
      <c r="A33" s="30">
        <v>31</v>
      </c>
      <c r="B33" s="40" t="s">
        <v>36</v>
      </c>
      <c r="C33" s="47">
        <v>82</v>
      </c>
      <c r="D33" s="48">
        <v>272.72727272727275</v>
      </c>
      <c r="E33" s="47">
        <v>39</v>
      </c>
      <c r="F33" s="48">
        <v>550</v>
      </c>
      <c r="G33" s="56">
        <v>39</v>
      </c>
      <c r="H33" s="48">
        <v>550</v>
      </c>
      <c r="I33" s="47">
        <v>0</v>
      </c>
      <c r="J33" s="48">
        <v>-100</v>
      </c>
      <c r="K33" s="47">
        <v>121</v>
      </c>
      <c r="L33" s="48">
        <v>278.125</v>
      </c>
      <c r="M33" s="47">
        <v>316</v>
      </c>
      <c r="N33" s="48">
        <v>-30.39647577092511</v>
      </c>
      <c r="O33" s="49">
        <v>437</v>
      </c>
      <c r="P33" s="50">
        <v>-10.08230452674897</v>
      </c>
      <c r="Q33" s="61"/>
    </row>
    <row r="34" spans="1:17" s="8" customFormat="1" ht="15.75" customHeight="1">
      <c r="A34" s="30">
        <v>32</v>
      </c>
      <c r="B34" s="40" t="s">
        <v>37</v>
      </c>
      <c r="C34" s="47">
        <v>291436</v>
      </c>
      <c r="D34" s="48">
        <v>14.196374693384952</v>
      </c>
      <c r="E34" s="47">
        <v>254274</v>
      </c>
      <c r="F34" s="48">
        <v>-3.6979525674334757</v>
      </c>
      <c r="G34" s="56">
        <v>227096</v>
      </c>
      <c r="H34" s="48">
        <v>-6.486746908572817</v>
      </c>
      <c r="I34" s="47">
        <v>1952</v>
      </c>
      <c r="J34" s="48">
        <v>68.13092161929372</v>
      </c>
      <c r="K34" s="47">
        <v>547662</v>
      </c>
      <c r="L34" s="48">
        <v>5.237651444547996</v>
      </c>
      <c r="M34" s="47">
        <v>1198</v>
      </c>
      <c r="N34" s="48">
        <v>33.85474860335196</v>
      </c>
      <c r="O34" s="49">
        <v>548860</v>
      </c>
      <c r="P34" s="50">
        <v>5.286783042394015</v>
      </c>
      <c r="Q34" s="61"/>
    </row>
    <row r="35" spans="1:17" s="8" customFormat="1" ht="15.75" customHeight="1">
      <c r="A35" s="30">
        <v>33</v>
      </c>
      <c r="B35" s="40" t="s">
        <v>38</v>
      </c>
      <c r="C35" s="47">
        <v>118209</v>
      </c>
      <c r="D35" s="48">
        <v>107.7413799163474</v>
      </c>
      <c r="E35" s="47">
        <v>29619</v>
      </c>
      <c r="F35" s="48">
        <v>132.9453401494298</v>
      </c>
      <c r="G35" s="56">
        <v>29619</v>
      </c>
      <c r="H35" s="48">
        <v>132.9453401494298</v>
      </c>
      <c r="I35" s="47">
        <v>0</v>
      </c>
      <c r="J35" s="48">
        <v>-100</v>
      </c>
      <c r="K35" s="47">
        <v>147828</v>
      </c>
      <c r="L35" s="48">
        <v>106.25340086224938</v>
      </c>
      <c r="M35" s="47">
        <v>286</v>
      </c>
      <c r="N35" s="48">
        <v>281.3333333333333</v>
      </c>
      <c r="O35" s="49">
        <v>148114</v>
      </c>
      <c r="P35" s="50">
        <v>106.43641634610024</v>
      </c>
      <c r="Q35" s="61"/>
    </row>
    <row r="36" spans="1:17" s="8" customFormat="1" ht="15.75" customHeight="1">
      <c r="A36" s="30">
        <v>34</v>
      </c>
      <c r="B36" s="40" t="s">
        <v>39</v>
      </c>
      <c r="C36" s="47">
        <v>65231</v>
      </c>
      <c r="D36" s="48">
        <v>115.61828578983902</v>
      </c>
      <c r="E36" s="47">
        <v>187730</v>
      </c>
      <c r="F36" s="48">
        <v>12.872775372775372</v>
      </c>
      <c r="G36" s="56">
        <v>168290</v>
      </c>
      <c r="H36" s="48">
        <v>4.7935139982066355</v>
      </c>
      <c r="I36" s="47">
        <v>0</v>
      </c>
      <c r="J36" s="48"/>
      <c r="K36" s="47">
        <v>252961</v>
      </c>
      <c r="L36" s="48">
        <v>28.685526496517834</v>
      </c>
      <c r="M36" s="47">
        <v>856</v>
      </c>
      <c r="N36" s="48">
        <v>-3.167420814479638</v>
      </c>
      <c r="O36" s="49">
        <v>253817</v>
      </c>
      <c r="P36" s="50">
        <v>28.54292326937004</v>
      </c>
      <c r="Q36" s="61"/>
    </row>
    <row r="37" spans="1:17" s="8" customFormat="1" ht="15.75" customHeight="1">
      <c r="A37" s="30">
        <v>35</v>
      </c>
      <c r="B37" s="40" t="s">
        <v>40</v>
      </c>
      <c r="C37" s="47">
        <v>51458</v>
      </c>
      <c r="D37" s="48">
        <v>8.818304855354423</v>
      </c>
      <c r="E37" s="47">
        <v>31344</v>
      </c>
      <c r="F37" s="48">
        <v>-13.15045719035744</v>
      </c>
      <c r="G37" s="56">
        <v>27444</v>
      </c>
      <c r="H37" s="48">
        <v>-9.392848889035623</v>
      </c>
      <c r="I37" s="47">
        <v>200</v>
      </c>
      <c r="J37" s="48">
        <v>-79.85901309164149</v>
      </c>
      <c r="K37" s="47">
        <v>83002</v>
      </c>
      <c r="L37" s="48">
        <v>-1.6225954415616741</v>
      </c>
      <c r="M37" s="47">
        <v>346</v>
      </c>
      <c r="N37" s="48">
        <v>-25.751072961373392</v>
      </c>
      <c r="O37" s="49">
        <v>83348</v>
      </c>
      <c r="P37" s="50">
        <v>-1.755130426582741</v>
      </c>
      <c r="Q37" s="61"/>
    </row>
    <row r="38" spans="1:17" s="8" customFormat="1" ht="15.75" customHeight="1">
      <c r="A38" s="30">
        <v>36</v>
      </c>
      <c r="B38" s="40" t="s">
        <v>41</v>
      </c>
      <c r="C38" s="47">
        <v>248126</v>
      </c>
      <c r="D38" s="48">
        <v>31.545993860769894</v>
      </c>
      <c r="E38" s="47">
        <v>560507</v>
      </c>
      <c r="F38" s="48">
        <v>-3.8911179698216736</v>
      </c>
      <c r="G38" s="56">
        <v>457950</v>
      </c>
      <c r="H38" s="48">
        <v>-8.108780582750255</v>
      </c>
      <c r="I38" s="47">
        <v>2687</v>
      </c>
      <c r="J38" s="48">
        <v>124.10341951626356</v>
      </c>
      <c r="K38" s="47">
        <v>811320</v>
      </c>
      <c r="L38" s="48">
        <v>4.954322127960135</v>
      </c>
      <c r="M38" s="47">
        <v>1551</v>
      </c>
      <c r="N38" s="48">
        <v>4.0241448692152915</v>
      </c>
      <c r="O38" s="49">
        <v>812871</v>
      </c>
      <c r="P38" s="50">
        <v>4.952531461705614</v>
      </c>
      <c r="Q38" s="61"/>
    </row>
    <row r="39" spans="1:17" s="8" customFormat="1" ht="15.75" customHeight="1">
      <c r="A39" s="30">
        <v>37</v>
      </c>
      <c r="B39" s="40" t="s">
        <v>42</v>
      </c>
      <c r="C39" s="47">
        <v>160365</v>
      </c>
      <c r="D39" s="48">
        <v>3.0034234917046163</v>
      </c>
      <c r="E39" s="47">
        <v>195462</v>
      </c>
      <c r="F39" s="48">
        <v>-0.9742381639942245</v>
      </c>
      <c r="G39" s="56">
        <v>92891</v>
      </c>
      <c r="H39" s="48">
        <v>-11.838009187198663</v>
      </c>
      <c r="I39" s="47">
        <v>2908</v>
      </c>
      <c r="J39" s="48">
        <v>-20.197585071350165</v>
      </c>
      <c r="K39" s="47">
        <v>358735</v>
      </c>
      <c r="L39" s="48">
        <v>0.5654326386669583</v>
      </c>
      <c r="M39" s="47">
        <v>1052</v>
      </c>
      <c r="N39" s="48">
        <v>7.786885245901639</v>
      </c>
      <c r="O39" s="49">
        <v>359787</v>
      </c>
      <c r="P39" s="50">
        <v>0.5851370165560507</v>
      </c>
      <c r="Q39" s="61"/>
    </row>
    <row r="40" spans="1:17" s="8" customFormat="1" ht="15.75" customHeight="1">
      <c r="A40" s="11"/>
      <c r="B40" s="11" t="s">
        <v>0</v>
      </c>
      <c r="C40" s="12">
        <f>SUM(C3:C39)</f>
        <v>7671908</v>
      </c>
      <c r="D40" s="50">
        <v>12.618816698493998</v>
      </c>
      <c r="E40" s="12">
        <f>SUM(E3:E39)</f>
        <v>9249518</v>
      </c>
      <c r="F40" s="50">
        <v>7.517779136511686</v>
      </c>
      <c r="G40" s="14">
        <f>SUM(G3:G39)</f>
        <v>6043690</v>
      </c>
      <c r="H40" s="48">
        <v>5.501475420596117</v>
      </c>
      <c r="I40" s="12">
        <f>SUM(I3:I39)</f>
        <v>150030</v>
      </c>
      <c r="J40" s="50">
        <v>7.16964419649554</v>
      </c>
      <c r="K40" s="12">
        <f>SUM(K3:K39)</f>
        <v>17071456</v>
      </c>
      <c r="L40" s="50">
        <v>9.748627005554209</v>
      </c>
      <c r="M40" s="12">
        <f>SUM(M3:M39)</f>
        <v>29834</v>
      </c>
      <c r="N40" s="50">
        <v>30.36486781734761</v>
      </c>
      <c r="O40" s="12">
        <f>SUM(O3:O39)</f>
        <v>17101290</v>
      </c>
      <c r="P40" s="50">
        <v>9.778913600690515</v>
      </c>
      <c r="Q40" s="61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2"/>
      <c r="B1" s="28" t="s">
        <v>53</v>
      </c>
      <c r="C1" s="64" t="str">
        <f>Totali!C1</f>
        <v>Gennaio - Febbraio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43"/>
    </row>
    <row r="2" spans="1:13" s="8" customFormat="1" ht="15.75" customHeight="1">
      <c r="A2" s="30" t="s">
        <v>44</v>
      </c>
      <c r="B2" s="30" t="s">
        <v>2</v>
      </c>
      <c r="C2" s="44" t="s">
        <v>54</v>
      </c>
      <c r="D2" s="21" t="s">
        <v>4</v>
      </c>
      <c r="E2" s="45" t="s">
        <v>55</v>
      </c>
      <c r="F2" s="21" t="s">
        <v>4</v>
      </c>
      <c r="G2" s="34" t="s">
        <v>56</v>
      </c>
      <c r="H2" s="21" t="s">
        <v>4</v>
      </c>
      <c r="I2" s="45" t="s">
        <v>57</v>
      </c>
      <c r="J2" s="21" t="s">
        <v>4</v>
      </c>
      <c r="K2" s="32" t="s">
        <v>50</v>
      </c>
      <c r="L2" s="46" t="s">
        <v>4</v>
      </c>
      <c r="M2" s="65"/>
    </row>
    <row r="3" spans="1:13" s="8" customFormat="1" ht="15.75" customHeight="1">
      <c r="A3" s="30">
        <v>1</v>
      </c>
      <c r="B3" s="40" t="s">
        <v>7</v>
      </c>
      <c r="C3" s="47">
        <v>183</v>
      </c>
      <c r="D3" s="48">
        <v>-1.6129032258064515</v>
      </c>
      <c r="E3" s="47">
        <v>0</v>
      </c>
      <c r="F3" s="48"/>
      <c r="G3" s="47">
        <v>183</v>
      </c>
      <c r="H3" s="48">
        <v>-1.6129032258064515</v>
      </c>
      <c r="I3" s="47">
        <v>0</v>
      </c>
      <c r="J3" s="48">
        <v>-100</v>
      </c>
      <c r="K3" s="49">
        <v>183</v>
      </c>
      <c r="L3" s="50">
        <v>-33.69565217391305</v>
      </c>
      <c r="M3" s="61"/>
    </row>
    <row r="4" spans="1:13" s="8" customFormat="1" ht="15.75" customHeight="1">
      <c r="A4" s="30">
        <v>2</v>
      </c>
      <c r="B4" s="40" t="s">
        <v>8</v>
      </c>
      <c r="C4" s="47">
        <v>785</v>
      </c>
      <c r="D4" s="48">
        <v>1.5523932729624839</v>
      </c>
      <c r="E4" s="47">
        <v>0</v>
      </c>
      <c r="F4" s="48">
        <v>-100</v>
      </c>
      <c r="G4" s="47">
        <v>785</v>
      </c>
      <c r="H4" s="48">
        <v>1.1597938144329898</v>
      </c>
      <c r="I4" s="47">
        <v>138</v>
      </c>
      <c r="J4" s="48">
        <v>11.290322580645162</v>
      </c>
      <c r="K4" s="49">
        <v>923</v>
      </c>
      <c r="L4" s="50">
        <v>2.5555555555555554</v>
      </c>
      <c r="M4" s="61"/>
    </row>
    <row r="5" spans="1:13" s="8" customFormat="1" ht="15.75" customHeight="1">
      <c r="A5" s="30">
        <v>3</v>
      </c>
      <c r="B5" s="40" t="s">
        <v>9</v>
      </c>
      <c r="C5" s="47">
        <v>31</v>
      </c>
      <c r="D5" s="48">
        <v>-20.512820512820515</v>
      </c>
      <c r="E5" s="47">
        <v>0</v>
      </c>
      <c r="F5" s="48"/>
      <c r="G5" s="47">
        <v>31</v>
      </c>
      <c r="H5" s="48">
        <v>-20.512820512820515</v>
      </c>
      <c r="I5" s="47">
        <v>338</v>
      </c>
      <c r="J5" s="48">
        <v>2.4242424242424243</v>
      </c>
      <c r="K5" s="49">
        <v>369</v>
      </c>
      <c r="L5" s="50">
        <v>0</v>
      </c>
      <c r="M5" s="61"/>
    </row>
    <row r="6" spans="1:13" s="8" customFormat="1" ht="15.75" customHeight="1">
      <c r="A6" s="30">
        <v>4</v>
      </c>
      <c r="B6" s="40" t="s">
        <v>10</v>
      </c>
      <c r="C6" s="47">
        <v>15734</v>
      </c>
      <c r="D6" s="48">
        <v>4.419962835147332</v>
      </c>
      <c r="E6" s="47">
        <v>29</v>
      </c>
      <c r="F6" s="48">
        <v>-54.6875</v>
      </c>
      <c r="G6" s="47">
        <v>15763</v>
      </c>
      <c r="H6" s="48">
        <v>4.169970922548242</v>
      </c>
      <c r="I6" s="47">
        <v>0</v>
      </c>
      <c r="J6" s="48"/>
      <c r="K6" s="49">
        <v>15763</v>
      </c>
      <c r="L6" s="50">
        <v>4.169970922548242</v>
      </c>
      <c r="M6" s="61"/>
    </row>
    <row r="7" spans="1:13" s="8" customFormat="1" ht="15.75" customHeight="1">
      <c r="A7" s="30">
        <v>5</v>
      </c>
      <c r="B7" s="40" t="s">
        <v>11</v>
      </c>
      <c r="C7" s="47">
        <v>3875</v>
      </c>
      <c r="D7" s="48">
        <v>4.110693175711983</v>
      </c>
      <c r="E7" s="47">
        <v>1296</v>
      </c>
      <c r="F7" s="48"/>
      <c r="G7" s="47">
        <v>5171</v>
      </c>
      <c r="H7" s="48">
        <v>38.93068242880172</v>
      </c>
      <c r="I7" s="47">
        <v>408</v>
      </c>
      <c r="J7" s="48">
        <v>10.27027027027027</v>
      </c>
      <c r="K7" s="49">
        <v>5578</v>
      </c>
      <c r="L7" s="50">
        <v>36.31476050830889</v>
      </c>
      <c r="M7" s="61"/>
    </row>
    <row r="8" spans="1:13" s="8" customFormat="1" ht="15.75" customHeight="1">
      <c r="A8" s="30">
        <v>6</v>
      </c>
      <c r="B8" s="40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1"/>
    </row>
    <row r="9" spans="1:13" s="8" customFormat="1" ht="15.75" customHeight="1">
      <c r="A9" s="30">
        <v>7</v>
      </c>
      <c r="B9" s="40" t="s">
        <v>13</v>
      </c>
      <c r="C9" s="47">
        <v>483</v>
      </c>
      <c r="D9" s="48">
        <v>-13.75</v>
      </c>
      <c r="E9" s="47">
        <v>8</v>
      </c>
      <c r="F9" s="48">
        <v>-33.333333333333336</v>
      </c>
      <c r="G9" s="47">
        <v>491</v>
      </c>
      <c r="H9" s="48">
        <v>-14.160839160839162</v>
      </c>
      <c r="I9" s="47">
        <v>4810</v>
      </c>
      <c r="J9" s="48">
        <v>-9.99251497005988</v>
      </c>
      <c r="K9" s="49">
        <v>5301</v>
      </c>
      <c r="L9" s="50">
        <v>-10.39553752535497</v>
      </c>
      <c r="M9" s="61"/>
    </row>
    <row r="10" spans="1:13" s="8" customFormat="1" ht="15.75" customHeight="1">
      <c r="A10" s="30">
        <v>8</v>
      </c>
      <c r="B10" s="40" t="s">
        <v>14</v>
      </c>
      <c r="C10" s="47">
        <v>19</v>
      </c>
      <c r="D10" s="48">
        <v>18.75</v>
      </c>
      <c r="E10" s="47">
        <v>0</v>
      </c>
      <c r="F10" s="48"/>
      <c r="G10" s="47">
        <v>19</v>
      </c>
      <c r="H10" s="48">
        <v>18.75</v>
      </c>
      <c r="I10" s="47">
        <v>0</v>
      </c>
      <c r="J10" s="48">
        <v>-100</v>
      </c>
      <c r="K10" s="49">
        <v>19</v>
      </c>
      <c r="L10" s="50">
        <v>-17.391304347826086</v>
      </c>
      <c r="M10" s="61"/>
    </row>
    <row r="11" spans="1:13" s="8" customFormat="1" ht="15.75" customHeight="1">
      <c r="A11" s="30">
        <v>9</v>
      </c>
      <c r="B11" s="40" t="s">
        <v>15</v>
      </c>
      <c r="C11" s="47">
        <v>264</v>
      </c>
      <c r="D11" s="48">
        <v>-10.508474576271187</v>
      </c>
      <c r="E11" s="47">
        <v>0</v>
      </c>
      <c r="F11" s="48"/>
      <c r="G11" s="47">
        <v>264</v>
      </c>
      <c r="H11" s="48">
        <v>-10.508474576271187</v>
      </c>
      <c r="I11" s="47">
        <v>302</v>
      </c>
      <c r="J11" s="48">
        <v>-17.934782608695652</v>
      </c>
      <c r="K11" s="49">
        <v>566</v>
      </c>
      <c r="L11" s="50">
        <v>-14.630467571644042</v>
      </c>
      <c r="M11" s="61"/>
    </row>
    <row r="12" spans="1:13" s="8" customFormat="1" ht="15.75" customHeight="1">
      <c r="A12" s="30">
        <v>10</v>
      </c>
      <c r="B12" s="40" t="s">
        <v>16</v>
      </c>
      <c r="C12" s="47">
        <v>1008</v>
      </c>
      <c r="D12" s="48">
        <v>0.8</v>
      </c>
      <c r="E12" s="47">
        <v>0</v>
      </c>
      <c r="F12" s="48"/>
      <c r="G12" s="47">
        <v>1008</v>
      </c>
      <c r="H12" s="48">
        <v>0.8</v>
      </c>
      <c r="I12" s="47">
        <v>345</v>
      </c>
      <c r="J12" s="48">
        <v>4.229607250755287</v>
      </c>
      <c r="K12" s="49">
        <v>1353</v>
      </c>
      <c r="L12" s="50">
        <v>1.6528925619834711</v>
      </c>
      <c r="M12" s="61"/>
    </row>
    <row r="13" spans="1:13" s="8" customFormat="1" ht="15.75" customHeight="1">
      <c r="A13" s="30">
        <v>11</v>
      </c>
      <c r="B13" s="40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1"/>
    </row>
    <row r="14" spans="1:13" s="8" customFormat="1" ht="15.75" customHeight="1">
      <c r="A14" s="30">
        <v>12</v>
      </c>
      <c r="B14" s="40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1"/>
    </row>
    <row r="15" spans="1:13" s="8" customFormat="1" ht="15.75" customHeight="1">
      <c r="A15" s="30">
        <v>13</v>
      </c>
      <c r="B15" s="40" t="s">
        <v>19</v>
      </c>
      <c r="C15" s="47">
        <v>30</v>
      </c>
      <c r="D15" s="48">
        <v>57.89473684210526</v>
      </c>
      <c r="E15" s="47">
        <v>73</v>
      </c>
      <c r="F15" s="48">
        <v>-61.979166666666664</v>
      </c>
      <c r="G15" s="47">
        <v>103</v>
      </c>
      <c r="H15" s="48">
        <v>-51.18483412322275</v>
      </c>
      <c r="I15" s="47">
        <v>0</v>
      </c>
      <c r="J15" s="48"/>
      <c r="K15" s="49">
        <v>103</v>
      </c>
      <c r="L15" s="50">
        <v>-51.18483412322275</v>
      </c>
      <c r="M15" s="61"/>
    </row>
    <row r="16" spans="1:13" s="8" customFormat="1" ht="15.75" customHeight="1">
      <c r="A16" s="30">
        <v>14</v>
      </c>
      <c r="B16" s="40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1"/>
    </row>
    <row r="17" spans="1:13" s="8" customFormat="1" ht="15.75" customHeight="1">
      <c r="A17" s="30">
        <v>15</v>
      </c>
      <c r="B17" s="40" t="s">
        <v>77</v>
      </c>
      <c r="C17" s="47">
        <v>0</v>
      </c>
      <c r="D17" s="48"/>
      <c r="E17" s="47">
        <v>0</v>
      </c>
      <c r="F17" s="48"/>
      <c r="G17" s="47">
        <v>0</v>
      </c>
      <c r="H17" s="48"/>
      <c r="I17" s="47">
        <v>0</v>
      </c>
      <c r="J17" s="48"/>
      <c r="K17" s="49">
        <v>0</v>
      </c>
      <c r="L17" s="50"/>
      <c r="M17" s="61"/>
    </row>
    <row r="18" spans="1:13" s="8" customFormat="1" ht="15.75" customHeight="1">
      <c r="A18" s="30">
        <v>16</v>
      </c>
      <c r="B18" s="40" t="s">
        <v>21</v>
      </c>
      <c r="C18" s="47">
        <v>55</v>
      </c>
      <c r="D18" s="48">
        <v>96.42857142857143</v>
      </c>
      <c r="E18" s="47">
        <v>506</v>
      </c>
      <c r="F18" s="48">
        <v>-16.363636363636363</v>
      </c>
      <c r="G18" s="47">
        <v>561</v>
      </c>
      <c r="H18" s="48">
        <v>-11.374407582938389</v>
      </c>
      <c r="I18" s="47">
        <v>205</v>
      </c>
      <c r="J18" s="48">
        <v>13.259668508287293</v>
      </c>
      <c r="K18" s="49">
        <v>766</v>
      </c>
      <c r="L18" s="50">
        <v>-5.896805896805897</v>
      </c>
      <c r="M18" s="61"/>
    </row>
    <row r="19" spans="1:13" s="8" customFormat="1" ht="15.75" customHeight="1">
      <c r="A19" s="30">
        <v>17</v>
      </c>
      <c r="B19" s="40" t="s">
        <v>22</v>
      </c>
      <c r="C19" s="47">
        <v>24</v>
      </c>
      <c r="D19" s="48">
        <v>50</v>
      </c>
      <c r="E19" s="47">
        <v>0</v>
      </c>
      <c r="F19" s="48"/>
      <c r="G19" s="47">
        <v>24</v>
      </c>
      <c r="H19" s="48">
        <v>50</v>
      </c>
      <c r="I19" s="47">
        <v>279</v>
      </c>
      <c r="J19" s="48">
        <v>-15.709969788519638</v>
      </c>
      <c r="K19" s="49">
        <v>303</v>
      </c>
      <c r="L19" s="50">
        <v>-12.680115273775217</v>
      </c>
      <c r="M19" s="61"/>
    </row>
    <row r="20" spans="1:13" s="8" customFormat="1" ht="15.75" customHeight="1">
      <c r="A20" s="30">
        <v>18</v>
      </c>
      <c r="B20" s="40" t="s">
        <v>23</v>
      </c>
      <c r="C20" s="47">
        <v>2079</v>
      </c>
      <c r="D20" s="48">
        <v>-2.1186440677966103</v>
      </c>
      <c r="E20" s="47">
        <v>0</v>
      </c>
      <c r="F20" s="48"/>
      <c r="G20" s="47">
        <v>2079</v>
      </c>
      <c r="H20" s="48">
        <v>-2.1186440677966103</v>
      </c>
      <c r="I20" s="47">
        <v>599</v>
      </c>
      <c r="J20" s="48">
        <v>2.0442930153321974</v>
      </c>
      <c r="K20" s="49">
        <v>2678</v>
      </c>
      <c r="L20" s="50">
        <v>-1.217263002582073</v>
      </c>
      <c r="M20" s="61"/>
    </row>
    <row r="21" spans="1:13" s="8" customFormat="1" ht="15.75" customHeight="1">
      <c r="A21" s="30">
        <v>19</v>
      </c>
      <c r="B21" s="40" t="s">
        <v>24</v>
      </c>
      <c r="C21" s="47">
        <v>60340</v>
      </c>
      <c r="D21" s="48">
        <v>43.4208024339228</v>
      </c>
      <c r="E21" s="47">
        <v>0</v>
      </c>
      <c r="F21" s="48"/>
      <c r="G21" s="47">
        <v>60340</v>
      </c>
      <c r="H21" s="48">
        <v>43.4208024339228</v>
      </c>
      <c r="I21" s="47">
        <v>1665</v>
      </c>
      <c r="J21" s="48">
        <v>1.0315533980582525</v>
      </c>
      <c r="K21" s="49">
        <v>62005</v>
      </c>
      <c r="L21" s="50">
        <v>41.82296431838975</v>
      </c>
      <c r="M21" s="61"/>
    </row>
    <row r="22" spans="1:13" s="8" customFormat="1" ht="15.75" customHeight="1">
      <c r="A22" s="30">
        <v>20</v>
      </c>
      <c r="B22" s="40" t="s">
        <v>25</v>
      </c>
      <c r="C22" s="47">
        <v>154</v>
      </c>
      <c r="D22" s="48">
        <v>38.73873873873874</v>
      </c>
      <c r="E22" s="47">
        <v>364</v>
      </c>
      <c r="F22" s="48">
        <v>17.041800643086816</v>
      </c>
      <c r="G22" s="47">
        <v>518</v>
      </c>
      <c r="H22" s="48">
        <v>22.748815165876778</v>
      </c>
      <c r="I22" s="47">
        <v>379</v>
      </c>
      <c r="J22" s="48">
        <v>-2.0671834625322996</v>
      </c>
      <c r="K22" s="49">
        <v>898</v>
      </c>
      <c r="L22" s="50">
        <v>11.00123609394314</v>
      </c>
      <c r="M22" s="61"/>
    </row>
    <row r="23" spans="1:13" s="8" customFormat="1" ht="15.75" customHeight="1">
      <c r="A23" s="30">
        <v>21</v>
      </c>
      <c r="B23" s="40" t="s">
        <v>26</v>
      </c>
      <c r="C23" s="47">
        <v>25</v>
      </c>
      <c r="D23" s="48">
        <v>19.047619047619047</v>
      </c>
      <c r="E23" s="47">
        <v>0</v>
      </c>
      <c r="F23" s="48"/>
      <c r="G23" s="47">
        <v>25</v>
      </c>
      <c r="H23" s="48">
        <v>19.047619047619047</v>
      </c>
      <c r="I23" s="47">
        <v>0</v>
      </c>
      <c r="J23" s="48"/>
      <c r="K23" s="49">
        <v>25</v>
      </c>
      <c r="L23" s="50">
        <v>19.047619047619047</v>
      </c>
      <c r="M23" s="61"/>
    </row>
    <row r="24" spans="1:13" s="8" customFormat="1" ht="15.75" customHeight="1">
      <c r="A24" s="30">
        <v>22</v>
      </c>
      <c r="B24" s="40" t="s">
        <v>27</v>
      </c>
      <c r="C24" s="47">
        <v>138</v>
      </c>
      <c r="D24" s="48">
        <v>-43.442622950819676</v>
      </c>
      <c r="E24" s="47">
        <v>0</v>
      </c>
      <c r="F24" s="48"/>
      <c r="G24" s="47">
        <v>138</v>
      </c>
      <c r="H24" s="48">
        <v>-43.442622950819676</v>
      </c>
      <c r="I24" s="47">
        <v>320</v>
      </c>
      <c r="J24" s="48">
        <v>-9.859154929577464</v>
      </c>
      <c r="K24" s="49">
        <v>458</v>
      </c>
      <c r="L24" s="50">
        <v>-23.53923205342237</v>
      </c>
      <c r="M24" s="61"/>
    </row>
    <row r="25" spans="1:13" s="8" customFormat="1" ht="15.75" customHeight="1">
      <c r="A25" s="30">
        <v>23</v>
      </c>
      <c r="B25" s="40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1"/>
    </row>
    <row r="26" spans="1:13" s="8" customFormat="1" ht="15.75" customHeight="1">
      <c r="A26" s="30">
        <v>24</v>
      </c>
      <c r="B26" s="40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1"/>
    </row>
    <row r="27" spans="1:13" s="8" customFormat="1" ht="15.75" customHeight="1">
      <c r="A27" s="30">
        <v>25</v>
      </c>
      <c r="B27" s="40" t="s">
        <v>30</v>
      </c>
      <c r="C27" s="47">
        <v>169</v>
      </c>
      <c r="D27" s="48">
        <v>-9.13978494623656</v>
      </c>
      <c r="E27" s="47">
        <v>0</v>
      </c>
      <c r="F27" s="48"/>
      <c r="G27" s="47">
        <v>169</v>
      </c>
      <c r="H27" s="48">
        <v>-9.13978494623656</v>
      </c>
      <c r="I27" s="47">
        <v>198</v>
      </c>
      <c r="J27" s="48">
        <v>13.793103448275861</v>
      </c>
      <c r="K27" s="49">
        <v>367</v>
      </c>
      <c r="L27" s="50">
        <v>1.9444444444444444</v>
      </c>
      <c r="M27" s="61"/>
    </row>
    <row r="28" spans="1:13" s="8" customFormat="1" ht="15.75" customHeight="1">
      <c r="A28" s="30">
        <v>26</v>
      </c>
      <c r="B28" s="40" t="s">
        <v>31</v>
      </c>
      <c r="C28" s="47">
        <v>1087</v>
      </c>
      <c r="D28" s="48">
        <v>56.85425685425685</v>
      </c>
      <c r="E28" s="47">
        <v>159</v>
      </c>
      <c r="F28" s="48">
        <v>-15.425531914893616</v>
      </c>
      <c r="G28" s="47">
        <v>1246</v>
      </c>
      <c r="H28" s="48">
        <v>41.26984126984127</v>
      </c>
      <c r="I28" s="47">
        <v>27</v>
      </c>
      <c r="J28" s="48">
        <v>92.85714285714286</v>
      </c>
      <c r="K28" s="49">
        <v>1273</v>
      </c>
      <c r="L28" s="50">
        <v>42.075892857142854</v>
      </c>
      <c r="M28" s="61"/>
    </row>
    <row r="29" spans="1:13" s="8" customFormat="1" ht="15.75" customHeight="1">
      <c r="A29" s="30">
        <v>27</v>
      </c>
      <c r="B29" s="40" t="s">
        <v>32</v>
      </c>
      <c r="C29" s="47">
        <v>29</v>
      </c>
      <c r="D29" s="48">
        <v>123.07692307692308</v>
      </c>
      <c r="E29" s="47">
        <v>0</v>
      </c>
      <c r="F29" s="48"/>
      <c r="G29" s="47">
        <v>29</v>
      </c>
      <c r="H29" s="48">
        <v>123.07692307692308</v>
      </c>
      <c r="I29" s="47">
        <v>0</v>
      </c>
      <c r="J29" s="48"/>
      <c r="K29" s="49">
        <v>29</v>
      </c>
      <c r="L29" s="50">
        <v>123.07692307692308</v>
      </c>
      <c r="M29" s="61"/>
    </row>
    <row r="30" spans="1:13" s="8" customFormat="1" ht="15.75" customHeight="1">
      <c r="A30" s="30">
        <v>28</v>
      </c>
      <c r="B30" s="40" t="s">
        <v>33</v>
      </c>
      <c r="C30" s="47">
        <v>44</v>
      </c>
      <c r="D30" s="48">
        <v>-76.84210526315789</v>
      </c>
      <c r="E30" s="47">
        <v>0</v>
      </c>
      <c r="F30" s="48"/>
      <c r="G30" s="47">
        <v>44</v>
      </c>
      <c r="H30" s="48">
        <v>-76.84210526315789</v>
      </c>
      <c r="I30" s="47">
        <v>0</v>
      </c>
      <c r="J30" s="48"/>
      <c r="K30" s="49">
        <v>44</v>
      </c>
      <c r="L30" s="50">
        <v>-76.84210526315789</v>
      </c>
      <c r="M30" s="61"/>
    </row>
    <row r="31" spans="1:13" s="8" customFormat="1" ht="15.75" customHeight="1">
      <c r="A31" s="30">
        <v>29</v>
      </c>
      <c r="B31" s="40" t="s">
        <v>34</v>
      </c>
      <c r="C31" s="47">
        <v>2696</v>
      </c>
      <c r="D31" s="48">
        <v>3.7322046941131206</v>
      </c>
      <c r="E31" s="47">
        <v>0</v>
      </c>
      <c r="F31" s="48"/>
      <c r="G31" s="47">
        <v>2696</v>
      </c>
      <c r="H31" s="48">
        <v>3.7322046941131206</v>
      </c>
      <c r="I31" s="47">
        <v>0</v>
      </c>
      <c r="J31" s="48"/>
      <c r="K31" s="49">
        <v>2696</v>
      </c>
      <c r="L31" s="50">
        <v>3.7322046941131206</v>
      </c>
      <c r="M31" s="61"/>
    </row>
    <row r="32" spans="1:13" s="8" customFormat="1" ht="15.75" customHeight="1">
      <c r="A32" s="30">
        <v>30</v>
      </c>
      <c r="B32" s="40" t="s">
        <v>35</v>
      </c>
      <c r="C32" s="47">
        <v>21289</v>
      </c>
      <c r="D32" s="48">
        <v>43.68925485961123</v>
      </c>
      <c r="E32" s="47">
        <v>0</v>
      </c>
      <c r="F32" s="48"/>
      <c r="G32" s="47">
        <v>21289</v>
      </c>
      <c r="H32" s="48">
        <v>43.68925485961123</v>
      </c>
      <c r="I32" s="47">
        <v>1807</v>
      </c>
      <c r="J32" s="48">
        <v>-12.493946731234868</v>
      </c>
      <c r="K32" s="49">
        <v>23096</v>
      </c>
      <c r="L32" s="50">
        <v>36.81653930454357</v>
      </c>
      <c r="M32" s="61"/>
    </row>
    <row r="33" spans="1:13" s="8" customFormat="1" ht="15.75" customHeight="1">
      <c r="A33" s="30">
        <v>31</v>
      </c>
      <c r="B33" s="40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1"/>
    </row>
    <row r="34" spans="1:13" s="8" customFormat="1" ht="15.75" customHeight="1">
      <c r="A34" s="30">
        <v>32</v>
      </c>
      <c r="B34" s="40" t="s">
        <v>37</v>
      </c>
      <c r="C34" s="47">
        <v>161</v>
      </c>
      <c r="D34" s="48">
        <v>11.805555555555555</v>
      </c>
      <c r="E34" s="47">
        <v>1084</v>
      </c>
      <c r="F34" s="48">
        <v>54.857142857142854</v>
      </c>
      <c r="G34" s="47">
        <v>1245</v>
      </c>
      <c r="H34" s="48">
        <v>47.51184834123223</v>
      </c>
      <c r="I34" s="47">
        <v>0</v>
      </c>
      <c r="J34" s="48">
        <v>-100</v>
      </c>
      <c r="K34" s="49">
        <v>1245</v>
      </c>
      <c r="L34" s="50">
        <v>12.976406533575318</v>
      </c>
      <c r="M34" s="61"/>
    </row>
    <row r="35" spans="1:13" s="8" customFormat="1" ht="15.75" customHeight="1">
      <c r="A35" s="30">
        <v>33</v>
      </c>
      <c r="B35" s="40" t="s">
        <v>38</v>
      </c>
      <c r="C35" s="47">
        <v>3</v>
      </c>
      <c r="D35" s="48">
        <v>50</v>
      </c>
      <c r="E35" s="47">
        <v>0</v>
      </c>
      <c r="F35" s="48"/>
      <c r="G35" s="47">
        <v>3</v>
      </c>
      <c r="H35" s="48">
        <v>50</v>
      </c>
      <c r="I35" s="47">
        <v>0</v>
      </c>
      <c r="J35" s="48"/>
      <c r="K35" s="49">
        <v>3</v>
      </c>
      <c r="L35" s="50">
        <v>50</v>
      </c>
      <c r="M35" s="61"/>
    </row>
    <row r="36" spans="1:13" s="8" customFormat="1" ht="15.75" customHeight="1">
      <c r="A36" s="30">
        <v>34</v>
      </c>
      <c r="B36" s="40" t="s">
        <v>39</v>
      </c>
      <c r="C36" s="47">
        <v>361</v>
      </c>
      <c r="D36" s="48">
        <v>-10.864197530864198</v>
      </c>
      <c r="E36" s="47">
        <v>0</v>
      </c>
      <c r="F36" s="48"/>
      <c r="G36" s="47">
        <v>361</v>
      </c>
      <c r="H36" s="48">
        <v>-10.864197530864198</v>
      </c>
      <c r="I36" s="47">
        <v>0</v>
      </c>
      <c r="J36" s="48"/>
      <c r="K36" s="49">
        <v>361</v>
      </c>
      <c r="L36" s="50">
        <v>-10.864197530864198</v>
      </c>
      <c r="M36" s="61"/>
    </row>
    <row r="37" spans="1:13" s="8" customFormat="1" ht="15.75" customHeight="1">
      <c r="A37" s="30">
        <v>35</v>
      </c>
      <c r="B37" s="40" t="s">
        <v>40</v>
      </c>
      <c r="C37" s="47">
        <v>16</v>
      </c>
      <c r="D37" s="48">
        <v>14.285714285714286</v>
      </c>
      <c r="E37" s="47">
        <v>76</v>
      </c>
      <c r="F37" s="48">
        <v>-25.49019607843137</v>
      </c>
      <c r="G37" s="47">
        <v>92</v>
      </c>
      <c r="H37" s="48">
        <v>-20.689655172413794</v>
      </c>
      <c r="I37" s="47">
        <v>0</v>
      </c>
      <c r="J37" s="48"/>
      <c r="K37" s="49">
        <v>92</v>
      </c>
      <c r="L37" s="50">
        <v>-20.689655172413794</v>
      </c>
      <c r="M37" s="61"/>
    </row>
    <row r="38" spans="1:13" s="8" customFormat="1" ht="15.75" customHeight="1">
      <c r="A38" s="30">
        <v>36</v>
      </c>
      <c r="B38" s="40" t="s">
        <v>41</v>
      </c>
      <c r="C38" s="47">
        <v>4197</v>
      </c>
      <c r="D38" s="48">
        <v>23.732311320754718</v>
      </c>
      <c r="E38" s="47">
        <v>1057</v>
      </c>
      <c r="F38" s="48">
        <v>27.966101694915253</v>
      </c>
      <c r="G38" s="47">
        <v>5253</v>
      </c>
      <c r="H38" s="48">
        <v>24.537695590327168</v>
      </c>
      <c r="I38" s="47">
        <v>36</v>
      </c>
      <c r="J38" s="48">
        <v>-87.41258741258741</v>
      </c>
      <c r="K38" s="49">
        <v>5290</v>
      </c>
      <c r="L38" s="50">
        <v>17.45115452930728</v>
      </c>
      <c r="M38" s="61"/>
    </row>
    <row r="39" spans="1:13" s="8" customFormat="1" ht="15.75" customHeight="1">
      <c r="A39" s="30">
        <v>37</v>
      </c>
      <c r="B39" s="40" t="s">
        <v>42</v>
      </c>
      <c r="C39" s="47">
        <v>55</v>
      </c>
      <c r="D39" s="48">
        <v>-54.91803278688525</v>
      </c>
      <c r="E39" s="47">
        <v>719</v>
      </c>
      <c r="F39" s="48">
        <v>-20.6401766004415</v>
      </c>
      <c r="G39" s="47">
        <v>774</v>
      </c>
      <c r="H39" s="48">
        <v>-24.708171206225682</v>
      </c>
      <c r="I39" s="47">
        <v>3</v>
      </c>
      <c r="J39" s="48">
        <v>-97.65625</v>
      </c>
      <c r="K39" s="49">
        <v>777</v>
      </c>
      <c r="L39" s="50">
        <v>-32.78546712802768</v>
      </c>
      <c r="M39" s="61"/>
    </row>
    <row r="40" spans="1:13" s="8" customFormat="1" ht="15.75" customHeight="1">
      <c r="A40" s="11"/>
      <c r="B40" s="11" t="s">
        <v>0</v>
      </c>
      <c r="C40" s="12">
        <f>SUM(C3:C39)</f>
        <v>115334</v>
      </c>
      <c r="D40" s="50">
        <v>29.77832789467762</v>
      </c>
      <c r="E40" s="12">
        <f>SUM(E3:E39)</f>
        <v>5371</v>
      </c>
      <c r="F40" s="50">
        <v>37.400869787669485</v>
      </c>
      <c r="G40" s="12">
        <f>SUM(G3:G39)</f>
        <v>120704</v>
      </c>
      <c r="H40" s="50">
        <v>30.097003664582882</v>
      </c>
      <c r="I40" s="12">
        <f>SUM(I3:I39)</f>
        <v>11859</v>
      </c>
      <c r="J40" s="50">
        <v>-11.347835837631756</v>
      </c>
      <c r="K40" s="12">
        <f>SUM(K3:K39)</f>
        <v>132564</v>
      </c>
      <c r="L40" s="50">
        <v>24.87424405131973</v>
      </c>
      <c r="M40" s="61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6" t="s">
        <v>59</v>
      </c>
      <c r="D1" s="66"/>
      <c r="E1" s="66"/>
      <c r="F1" s="66"/>
      <c r="G1" s="66"/>
      <c r="H1" s="66"/>
      <c r="I1" s="17"/>
    </row>
    <row r="2" spans="1:9" s="22" customFormat="1" ht="15.75" customHeight="1">
      <c r="A2" s="59" t="s">
        <v>44</v>
      </c>
      <c r="B2" s="19" t="s">
        <v>2</v>
      </c>
      <c r="C2" s="20" t="s">
        <v>3</v>
      </c>
      <c r="D2" s="21" t="s">
        <v>4</v>
      </c>
      <c r="E2" s="20" t="s">
        <v>5</v>
      </c>
      <c r="F2" s="21" t="s">
        <v>4</v>
      </c>
      <c r="G2" s="20" t="s">
        <v>6</v>
      </c>
      <c r="H2" s="21" t="s">
        <v>4</v>
      </c>
      <c r="I2" s="60"/>
    </row>
    <row r="3" spans="1:9" s="22" customFormat="1" ht="15.75" customHeight="1">
      <c r="A3" s="23">
        <v>1</v>
      </c>
      <c r="B3" s="24" t="s">
        <v>7</v>
      </c>
      <c r="C3" s="25">
        <v>850</v>
      </c>
      <c r="D3" s="26">
        <v>4.938271604938271</v>
      </c>
      <c r="E3" s="25">
        <v>66656</v>
      </c>
      <c r="F3" s="26">
        <v>1.1947957309204633</v>
      </c>
      <c r="G3" s="25">
        <v>99</v>
      </c>
      <c r="H3" s="26">
        <v>-32.6530612244898</v>
      </c>
      <c r="I3" s="62"/>
    </row>
    <row r="4" spans="1:9" s="22" customFormat="1" ht="15.75" customHeight="1">
      <c r="A4" s="23">
        <v>2</v>
      </c>
      <c r="B4" s="24" t="s">
        <v>8</v>
      </c>
      <c r="C4" s="25">
        <v>1012</v>
      </c>
      <c r="D4" s="26">
        <v>13.19910514541387</v>
      </c>
      <c r="E4" s="25">
        <v>25275</v>
      </c>
      <c r="F4" s="26">
        <v>6.6455696202531644</v>
      </c>
      <c r="G4" s="25">
        <v>491</v>
      </c>
      <c r="H4" s="26">
        <v>-8.395522388059701</v>
      </c>
      <c r="I4" s="62"/>
    </row>
    <row r="5" spans="1:9" s="22" customFormat="1" ht="15.75" customHeight="1">
      <c r="A5" s="23">
        <v>3</v>
      </c>
      <c r="B5" s="24" t="s">
        <v>9</v>
      </c>
      <c r="C5" s="25">
        <v>2363</v>
      </c>
      <c r="D5" s="26">
        <v>12.577417818008575</v>
      </c>
      <c r="E5" s="25">
        <v>212991</v>
      </c>
      <c r="F5" s="26">
        <v>30.772820207403406</v>
      </c>
      <c r="G5" s="25">
        <v>191</v>
      </c>
      <c r="H5" s="26">
        <v>-2.051282051282051</v>
      </c>
      <c r="I5" s="62"/>
    </row>
    <row r="6" spans="1:9" s="22" customFormat="1" ht="15.75" customHeight="1">
      <c r="A6" s="23">
        <v>4</v>
      </c>
      <c r="B6" s="24" t="s">
        <v>10</v>
      </c>
      <c r="C6" s="25">
        <v>4901</v>
      </c>
      <c r="D6" s="26">
        <v>6.2662619254119685</v>
      </c>
      <c r="E6" s="25">
        <v>501351</v>
      </c>
      <c r="F6" s="26">
        <v>12.026983846784663</v>
      </c>
      <c r="G6" s="25">
        <v>8064</v>
      </c>
      <c r="H6" s="26">
        <v>1.281085154483798</v>
      </c>
      <c r="I6" s="62"/>
    </row>
    <row r="7" spans="1:9" s="22" customFormat="1" ht="15.75" customHeight="1">
      <c r="A7" s="23">
        <v>5</v>
      </c>
      <c r="B7" s="24" t="s">
        <v>11</v>
      </c>
      <c r="C7" s="25">
        <v>4731</v>
      </c>
      <c r="D7" s="26">
        <v>15.870683321087435</v>
      </c>
      <c r="E7" s="25">
        <v>318613</v>
      </c>
      <c r="F7" s="26">
        <v>26.04409385273302</v>
      </c>
      <c r="G7" s="25">
        <v>3173</v>
      </c>
      <c r="H7" s="26">
        <v>44.55580865603645</v>
      </c>
      <c r="I7" s="62"/>
    </row>
    <row r="8" spans="1:9" s="22" customFormat="1" ht="15.75" customHeight="1">
      <c r="A8" s="23">
        <v>6</v>
      </c>
      <c r="B8" s="24" t="s">
        <v>12</v>
      </c>
      <c r="C8" s="25">
        <v>866</v>
      </c>
      <c r="D8" s="26">
        <v>-9.697601668404587</v>
      </c>
      <c r="E8" s="25">
        <v>5139</v>
      </c>
      <c r="F8" s="26">
        <v>11.113513513513514</v>
      </c>
      <c r="G8" s="25">
        <v>0</v>
      </c>
      <c r="H8" s="26"/>
      <c r="I8" s="62"/>
    </row>
    <row r="9" spans="1:9" s="22" customFormat="1" ht="15.75" customHeight="1">
      <c r="A9" s="23">
        <v>7</v>
      </c>
      <c r="B9" s="24" t="s">
        <v>13</v>
      </c>
      <c r="C9" s="25">
        <v>819</v>
      </c>
      <c r="D9" s="26">
        <v>-3.1914893617021276</v>
      </c>
      <c r="E9" s="25">
        <v>15915</v>
      </c>
      <c r="F9" s="26">
        <v>-9.865775613071303</v>
      </c>
      <c r="G9" s="25">
        <v>2690</v>
      </c>
      <c r="H9" s="26">
        <v>-2.5009061254077563</v>
      </c>
      <c r="I9" s="62"/>
    </row>
    <row r="10" spans="1:9" s="22" customFormat="1" ht="15.75" customHeight="1">
      <c r="A10" s="23">
        <v>8</v>
      </c>
      <c r="B10" s="24" t="s">
        <v>14</v>
      </c>
      <c r="C10" s="25">
        <v>885</v>
      </c>
      <c r="D10" s="26">
        <v>19.4331983805668</v>
      </c>
      <c r="E10" s="25">
        <v>85687</v>
      </c>
      <c r="F10" s="26">
        <v>38.696989316931045</v>
      </c>
      <c r="G10" s="25">
        <v>15</v>
      </c>
      <c r="H10" s="26">
        <v>150</v>
      </c>
      <c r="I10" s="62"/>
    </row>
    <row r="11" spans="1:9" s="22" customFormat="1" ht="15.75" customHeight="1">
      <c r="A11" s="23">
        <v>9</v>
      </c>
      <c r="B11" s="24" t="s">
        <v>15</v>
      </c>
      <c r="C11" s="25">
        <v>2471</v>
      </c>
      <c r="D11" s="26">
        <v>6.416881998277347</v>
      </c>
      <c r="E11" s="25">
        <v>185543</v>
      </c>
      <c r="F11" s="26">
        <v>15.805865721293978</v>
      </c>
      <c r="G11" s="25">
        <v>281</v>
      </c>
      <c r="H11" s="26">
        <v>-16.86390532544379</v>
      </c>
      <c r="I11" s="62"/>
    </row>
    <row r="12" spans="1:9" s="22" customFormat="1" ht="15.75" customHeight="1">
      <c r="A12" s="23">
        <v>10</v>
      </c>
      <c r="B12" s="24" t="s">
        <v>16</v>
      </c>
      <c r="C12" s="25">
        <v>3490</v>
      </c>
      <c r="D12" s="26">
        <v>2.2860492379835873</v>
      </c>
      <c r="E12" s="25">
        <v>355279</v>
      </c>
      <c r="F12" s="26">
        <v>9.729536069578753</v>
      </c>
      <c r="G12" s="25">
        <v>732</v>
      </c>
      <c r="H12" s="26">
        <v>7.964601769911504</v>
      </c>
      <c r="I12" s="62"/>
    </row>
    <row r="13" spans="1:9" s="22" customFormat="1" ht="15.75" customHeight="1">
      <c r="A13" s="23">
        <v>11</v>
      </c>
      <c r="B13" s="24" t="s">
        <v>17</v>
      </c>
      <c r="C13" s="25">
        <v>197</v>
      </c>
      <c r="D13" s="26">
        <v>26.28205128205128</v>
      </c>
      <c r="E13" s="25">
        <v>7244</v>
      </c>
      <c r="F13" s="26">
        <v>754.2452830188679</v>
      </c>
      <c r="G13" s="25">
        <v>0</v>
      </c>
      <c r="H13" s="26"/>
      <c r="I13" s="62"/>
    </row>
    <row r="14" spans="1:9" s="22" customFormat="1" ht="15.75" customHeight="1">
      <c r="A14" s="23">
        <v>12</v>
      </c>
      <c r="B14" s="24" t="s">
        <v>18</v>
      </c>
      <c r="C14" s="25">
        <v>354</v>
      </c>
      <c r="D14" s="26">
        <v>-16.113744075829384</v>
      </c>
      <c r="E14" s="25">
        <v>9466</v>
      </c>
      <c r="F14" s="26">
        <v>36.221038998417036</v>
      </c>
      <c r="G14" s="25">
        <v>0</v>
      </c>
      <c r="H14" s="26"/>
      <c r="I14" s="62"/>
    </row>
    <row r="15" spans="1:9" s="22" customFormat="1" ht="15.75" customHeight="1">
      <c r="A15" s="23">
        <v>13</v>
      </c>
      <c r="B15" s="24" t="s">
        <v>19</v>
      </c>
      <c r="C15" s="25">
        <v>2078</v>
      </c>
      <c r="D15" s="26">
        <v>2.113022113022113</v>
      </c>
      <c r="E15" s="25">
        <v>103807</v>
      </c>
      <c r="F15" s="26">
        <v>4.941416714685753</v>
      </c>
      <c r="G15" s="25">
        <v>64</v>
      </c>
      <c r="H15" s="26">
        <v>-43.85964912280702</v>
      </c>
      <c r="I15" s="62"/>
    </row>
    <row r="16" spans="1:9" s="22" customFormat="1" ht="15.75" customHeight="1">
      <c r="A16" s="23">
        <v>14</v>
      </c>
      <c r="B16" s="24" t="s">
        <v>20</v>
      </c>
      <c r="C16" s="25">
        <v>372</v>
      </c>
      <c r="D16" s="26">
        <v>-13.286713286713287</v>
      </c>
      <c r="E16" s="25">
        <v>4552</v>
      </c>
      <c r="F16" s="26">
        <v>-16.184864665807403</v>
      </c>
      <c r="G16" s="25">
        <v>0</v>
      </c>
      <c r="H16" s="26"/>
      <c r="I16" s="62"/>
    </row>
    <row r="17" spans="1:9" s="22" customFormat="1" ht="15.75" customHeight="1">
      <c r="A17" s="23">
        <v>15</v>
      </c>
      <c r="B17" s="24" t="s">
        <v>77</v>
      </c>
      <c r="C17" s="25">
        <v>438</v>
      </c>
      <c r="D17" s="26">
        <v>8.955223880597014</v>
      </c>
      <c r="E17" s="25">
        <v>27520</v>
      </c>
      <c r="F17" s="26">
        <v>38.249773937506276</v>
      </c>
      <c r="G17" s="25">
        <v>0</v>
      </c>
      <c r="H17" s="26"/>
      <c r="I17" s="62"/>
    </row>
    <row r="18" spans="1:9" s="22" customFormat="1" ht="15.75" customHeight="1">
      <c r="A18" s="23">
        <v>16</v>
      </c>
      <c r="B18" s="24" t="s">
        <v>21</v>
      </c>
      <c r="C18" s="25">
        <v>1585</v>
      </c>
      <c r="D18" s="26">
        <v>6.375838926174497</v>
      </c>
      <c r="E18" s="25">
        <v>76868</v>
      </c>
      <c r="F18" s="26">
        <v>13.19098807244883</v>
      </c>
      <c r="G18" s="25">
        <v>387</v>
      </c>
      <c r="H18" s="26">
        <v>-9.57943925233645</v>
      </c>
      <c r="I18" s="62"/>
    </row>
    <row r="19" spans="1:9" s="22" customFormat="1" ht="15.75" customHeight="1">
      <c r="A19" s="23">
        <v>17</v>
      </c>
      <c r="B19" s="24" t="s">
        <v>22</v>
      </c>
      <c r="C19" s="25">
        <v>982</v>
      </c>
      <c r="D19" s="26">
        <v>21.234567901234566</v>
      </c>
      <c r="E19" s="25">
        <v>95387</v>
      </c>
      <c r="F19" s="26">
        <v>30.597352099563246</v>
      </c>
      <c r="G19" s="25">
        <v>156</v>
      </c>
      <c r="H19" s="26">
        <v>-11.363636363636363</v>
      </c>
      <c r="I19" s="62"/>
    </row>
    <row r="20" spans="1:9" s="22" customFormat="1" ht="15.75" customHeight="1">
      <c r="A20" s="23">
        <v>18</v>
      </c>
      <c r="B20" s="24" t="s">
        <v>23</v>
      </c>
      <c r="C20" s="25">
        <v>8968</v>
      </c>
      <c r="D20" s="26">
        <v>-6.064732376662826</v>
      </c>
      <c r="E20" s="25">
        <v>574631</v>
      </c>
      <c r="F20" s="26">
        <v>-2.040402318445278</v>
      </c>
      <c r="G20" s="25">
        <v>1342</v>
      </c>
      <c r="H20" s="26">
        <v>-1.9722425127830534</v>
      </c>
      <c r="I20" s="62"/>
    </row>
    <row r="21" spans="1:9" s="22" customFormat="1" ht="15.75" customHeight="1">
      <c r="A21" s="23">
        <v>19</v>
      </c>
      <c r="B21" s="24" t="s">
        <v>24</v>
      </c>
      <c r="C21" s="25">
        <v>13560</v>
      </c>
      <c r="D21" s="26">
        <v>2.416918429003021</v>
      </c>
      <c r="E21" s="25">
        <v>1220702</v>
      </c>
      <c r="F21" s="26">
        <v>7.755525032572887</v>
      </c>
      <c r="G21" s="25">
        <v>31722</v>
      </c>
      <c r="H21" s="26">
        <v>39.08277797264118</v>
      </c>
      <c r="I21" s="62"/>
    </row>
    <row r="22" spans="1:9" s="22" customFormat="1" ht="15.75" customHeight="1">
      <c r="A22" s="23">
        <v>20</v>
      </c>
      <c r="B22" s="24" t="s">
        <v>25</v>
      </c>
      <c r="C22" s="25">
        <v>3850</v>
      </c>
      <c r="D22" s="26">
        <v>-5.729676787463271</v>
      </c>
      <c r="E22" s="25">
        <v>313769</v>
      </c>
      <c r="F22" s="26">
        <v>5.527808887678125</v>
      </c>
      <c r="G22" s="25">
        <v>506</v>
      </c>
      <c r="H22" s="26">
        <v>24.019607843137255</v>
      </c>
      <c r="I22" s="62"/>
    </row>
    <row r="23" spans="1:9" s="22" customFormat="1" ht="15.75" customHeight="1">
      <c r="A23" s="23">
        <v>21</v>
      </c>
      <c r="B23" s="24" t="s">
        <v>26</v>
      </c>
      <c r="C23" s="25">
        <v>686</v>
      </c>
      <c r="D23" s="26">
        <v>-20.232558139534884</v>
      </c>
      <c r="E23" s="25">
        <v>42947</v>
      </c>
      <c r="F23" s="26">
        <v>-14.953067448215771</v>
      </c>
      <c r="G23" s="25">
        <v>12</v>
      </c>
      <c r="H23" s="26">
        <v>20</v>
      </c>
      <c r="I23" s="62"/>
    </row>
    <row r="24" spans="1:9" s="22" customFormat="1" ht="15.75" customHeight="1">
      <c r="A24" s="23">
        <v>22</v>
      </c>
      <c r="B24" s="24" t="s">
        <v>27</v>
      </c>
      <c r="C24" s="25">
        <v>2983</v>
      </c>
      <c r="D24" s="26">
        <v>-9.358857490124581</v>
      </c>
      <c r="E24" s="25">
        <v>239372</v>
      </c>
      <c r="F24" s="26">
        <v>-1.8331542556245437</v>
      </c>
      <c r="G24" s="25">
        <v>223</v>
      </c>
      <c r="H24" s="26">
        <v>-23.63013698630137</v>
      </c>
      <c r="I24" s="62"/>
    </row>
    <row r="25" spans="1:9" s="22" customFormat="1" ht="15.75" customHeight="1">
      <c r="A25" s="23">
        <v>23</v>
      </c>
      <c r="B25" s="24" t="s">
        <v>28</v>
      </c>
      <c r="C25" s="25">
        <v>744</v>
      </c>
      <c r="D25" s="26">
        <v>-2.2339027595269383</v>
      </c>
      <c r="E25" s="25">
        <v>19311</v>
      </c>
      <c r="F25" s="26">
        <v>14.225718679758666</v>
      </c>
      <c r="G25" s="25">
        <v>0</v>
      </c>
      <c r="H25" s="26"/>
      <c r="I25" s="62"/>
    </row>
    <row r="26" spans="1:9" s="22" customFormat="1" ht="15.75" customHeight="1">
      <c r="A26" s="23">
        <v>24</v>
      </c>
      <c r="B26" s="24" t="s">
        <v>29</v>
      </c>
      <c r="C26" s="25">
        <v>226</v>
      </c>
      <c r="D26" s="26">
        <v>-25.41254125412541</v>
      </c>
      <c r="E26" s="25">
        <v>5471</v>
      </c>
      <c r="F26" s="26">
        <v>4.20952380952381</v>
      </c>
      <c r="G26" s="25">
        <v>0</v>
      </c>
      <c r="H26" s="26"/>
      <c r="I26" s="62"/>
    </row>
    <row r="27" spans="1:9" s="22" customFormat="1" ht="15.75" customHeight="1">
      <c r="A27" s="23">
        <v>25</v>
      </c>
      <c r="B27" s="24" t="s">
        <v>30</v>
      </c>
      <c r="C27" s="25">
        <v>552</v>
      </c>
      <c r="D27" s="26">
        <v>-10.96774193548387</v>
      </c>
      <c r="E27" s="25">
        <v>27679</v>
      </c>
      <c r="F27" s="26">
        <v>60.16086101145701</v>
      </c>
      <c r="G27" s="25">
        <v>198</v>
      </c>
      <c r="H27" s="26">
        <v>0</v>
      </c>
      <c r="I27" s="62"/>
    </row>
    <row r="28" spans="1:9" s="22" customFormat="1" ht="15.75" customHeight="1">
      <c r="A28" s="23">
        <v>26</v>
      </c>
      <c r="B28" s="24" t="s">
        <v>31</v>
      </c>
      <c r="C28" s="25">
        <v>2107</v>
      </c>
      <c r="D28" s="26">
        <v>-6.8935041979673</v>
      </c>
      <c r="E28" s="25">
        <v>191409</v>
      </c>
      <c r="F28" s="26">
        <v>-8.64665960310415</v>
      </c>
      <c r="G28" s="25">
        <v>653</v>
      </c>
      <c r="H28" s="26">
        <v>51.86046511627907</v>
      </c>
      <c r="I28" s="62"/>
    </row>
    <row r="29" spans="1:9" s="22" customFormat="1" ht="15.75" customHeight="1">
      <c r="A29" s="23">
        <v>27</v>
      </c>
      <c r="B29" s="24" t="s">
        <v>32</v>
      </c>
      <c r="C29" s="25">
        <v>557</v>
      </c>
      <c r="D29" s="26">
        <v>25.45045045045045</v>
      </c>
      <c r="E29" s="25">
        <v>29764</v>
      </c>
      <c r="F29" s="26">
        <v>-7.7228336691985735</v>
      </c>
      <c r="G29" s="25">
        <v>14</v>
      </c>
      <c r="H29" s="26">
        <v>75</v>
      </c>
      <c r="I29" s="62"/>
    </row>
    <row r="30" spans="1:9" s="22" customFormat="1" ht="15.75" customHeight="1">
      <c r="A30" s="23">
        <v>28</v>
      </c>
      <c r="B30" s="24" t="s">
        <v>33</v>
      </c>
      <c r="C30" s="25">
        <v>400</v>
      </c>
      <c r="D30" s="26">
        <v>9.58904109589041</v>
      </c>
      <c r="E30" s="25">
        <v>15399</v>
      </c>
      <c r="F30" s="26">
        <v>41.53492647058823</v>
      </c>
      <c r="G30" s="25">
        <v>30</v>
      </c>
      <c r="H30" s="26">
        <v>-76.5625</v>
      </c>
      <c r="I30" s="62"/>
    </row>
    <row r="31" spans="1:9" s="22" customFormat="1" ht="15.75" customHeight="1">
      <c r="A31" s="23">
        <v>29</v>
      </c>
      <c r="B31" s="24" t="s">
        <v>34</v>
      </c>
      <c r="C31" s="25">
        <v>4107</v>
      </c>
      <c r="D31" s="26">
        <v>0.5631733594515181</v>
      </c>
      <c r="E31" s="25">
        <v>332729</v>
      </c>
      <c r="F31" s="26">
        <v>-0.7895592124683565</v>
      </c>
      <c r="G31" s="25">
        <v>1380</v>
      </c>
      <c r="H31" s="26">
        <v>4.387291981845689</v>
      </c>
      <c r="I31" s="62"/>
    </row>
    <row r="32" spans="1:9" s="22" customFormat="1" ht="15.75" customHeight="1">
      <c r="A32" s="23">
        <v>30</v>
      </c>
      <c r="B32" s="24" t="s">
        <v>35</v>
      </c>
      <c r="C32" s="25">
        <v>22921</v>
      </c>
      <c r="D32" s="26">
        <v>-2.8647709454591683</v>
      </c>
      <c r="E32" s="25">
        <v>2190760</v>
      </c>
      <c r="F32" s="26">
        <v>7.114009954724582</v>
      </c>
      <c r="G32" s="25">
        <v>12003</v>
      </c>
      <c r="H32" s="26">
        <v>32.23532003966068</v>
      </c>
      <c r="I32" s="62"/>
    </row>
    <row r="33" spans="1:9" s="22" customFormat="1" ht="15.75" customHeight="1">
      <c r="A33" s="23">
        <v>31</v>
      </c>
      <c r="B33" s="24" t="s">
        <v>36</v>
      </c>
      <c r="C33" s="25">
        <v>74</v>
      </c>
      <c r="D33" s="26">
        <v>-61.458333333333336</v>
      </c>
      <c r="E33" s="25">
        <v>193</v>
      </c>
      <c r="F33" s="26">
        <v>-43.401759530791786</v>
      </c>
      <c r="G33" s="25">
        <v>0</v>
      </c>
      <c r="H33" s="26"/>
      <c r="I33" s="62"/>
    </row>
    <row r="34" spans="1:9" s="22" customFormat="1" ht="15.75" customHeight="1">
      <c r="A34" s="23">
        <v>32</v>
      </c>
      <c r="B34" s="24" t="s">
        <v>37</v>
      </c>
      <c r="C34" s="25">
        <v>4254</v>
      </c>
      <c r="D34" s="26">
        <v>-14.937012597480503</v>
      </c>
      <c r="E34" s="25">
        <v>269824</v>
      </c>
      <c r="F34" s="26">
        <v>2.1457017822801676</v>
      </c>
      <c r="G34" s="25">
        <v>665</v>
      </c>
      <c r="H34" s="26">
        <v>24.067164179104477</v>
      </c>
      <c r="I34" s="62"/>
    </row>
    <row r="35" spans="1:9" s="22" customFormat="1" ht="15.75" customHeight="1">
      <c r="A35" s="23">
        <v>33</v>
      </c>
      <c r="B35" s="24" t="s">
        <v>38</v>
      </c>
      <c r="C35" s="25">
        <v>849</v>
      </c>
      <c r="D35" s="26">
        <v>103.11004784688996</v>
      </c>
      <c r="E35" s="25">
        <v>74300</v>
      </c>
      <c r="F35" s="26">
        <v>108.3099697207581</v>
      </c>
      <c r="G35" s="25">
        <v>1</v>
      </c>
      <c r="H35" s="26">
        <v>0</v>
      </c>
      <c r="I35" s="62"/>
    </row>
    <row r="36" spans="1:9" s="22" customFormat="1" ht="15.75" customHeight="1">
      <c r="A36" s="23">
        <v>34</v>
      </c>
      <c r="B36" s="24" t="s">
        <v>39</v>
      </c>
      <c r="C36" s="25">
        <v>1422</v>
      </c>
      <c r="D36" s="26">
        <v>13.942307692307692</v>
      </c>
      <c r="E36" s="25">
        <v>131285</v>
      </c>
      <c r="F36" s="26">
        <v>27.8932704672096</v>
      </c>
      <c r="G36" s="25">
        <v>233</v>
      </c>
      <c r="H36" s="26">
        <v>-3.319502074688797</v>
      </c>
      <c r="I36" s="62"/>
    </row>
    <row r="37" spans="1:9" s="22" customFormat="1" ht="15.75" customHeight="1">
      <c r="A37" s="23">
        <v>35</v>
      </c>
      <c r="B37" s="24" t="s">
        <v>40</v>
      </c>
      <c r="C37" s="25">
        <v>930</v>
      </c>
      <c r="D37" s="26">
        <v>-20.985556499575193</v>
      </c>
      <c r="E37" s="25">
        <v>43044</v>
      </c>
      <c r="F37" s="26">
        <v>2.7769155464291684</v>
      </c>
      <c r="G37" s="25">
        <v>45</v>
      </c>
      <c r="H37" s="26">
        <v>-4.25531914893617</v>
      </c>
      <c r="I37" s="62"/>
    </row>
    <row r="38" spans="1:9" s="22" customFormat="1" ht="15.75" customHeight="1">
      <c r="A38" s="23">
        <v>36</v>
      </c>
      <c r="B38" s="24" t="s">
        <v>41</v>
      </c>
      <c r="C38" s="25">
        <v>4951</v>
      </c>
      <c r="D38" s="26">
        <v>-3.3762685402029664</v>
      </c>
      <c r="E38" s="25">
        <v>413814</v>
      </c>
      <c r="F38" s="26">
        <v>4.472103004291846</v>
      </c>
      <c r="G38" s="25">
        <v>2840</v>
      </c>
      <c r="H38" s="26">
        <v>27.069351230425056</v>
      </c>
      <c r="I38" s="62"/>
    </row>
    <row r="39" spans="1:9" s="22" customFormat="1" ht="15.75" customHeight="1">
      <c r="A39" s="23">
        <v>37</v>
      </c>
      <c r="B39" s="24" t="s">
        <v>42</v>
      </c>
      <c r="C39" s="25">
        <v>2308</v>
      </c>
      <c r="D39" s="26">
        <v>-9.09807010634108</v>
      </c>
      <c r="E39" s="25">
        <v>170433</v>
      </c>
      <c r="F39" s="26">
        <v>-1.4974801183650823</v>
      </c>
      <c r="G39" s="25">
        <v>412</v>
      </c>
      <c r="H39" s="26">
        <v>-16.93548387096774</v>
      </c>
      <c r="I39" s="62"/>
    </row>
    <row r="40" spans="1:9" s="22" customFormat="1" ht="15.75" customHeight="1">
      <c r="A40" s="10"/>
      <c r="B40" s="11" t="s">
        <v>0</v>
      </c>
      <c r="C40" s="12">
        <f>SUM(C3:C39)</f>
        <v>104843</v>
      </c>
      <c r="D40" s="27">
        <v>-0.7920136260408781</v>
      </c>
      <c r="E40" s="12">
        <f>SUM(E3:E39)</f>
        <v>8404129</v>
      </c>
      <c r="F40" s="27">
        <v>7.863049399722595</v>
      </c>
      <c r="G40" s="12">
        <f>SUM(G3:G39)</f>
        <v>68622</v>
      </c>
      <c r="H40" s="27">
        <v>24.450489662676823</v>
      </c>
      <c r="I40" s="63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8" t="s">
        <v>60</v>
      </c>
      <c r="C1" s="64" t="str">
        <f>'Totali Febbraio'!C1</f>
        <v>Febbraio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43"/>
    </row>
    <row r="2" spans="1:15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57" t="s">
        <v>46</v>
      </c>
      <c r="F2" s="21" t="s">
        <v>4</v>
      </c>
      <c r="G2" s="58" t="s">
        <v>47</v>
      </c>
      <c r="H2" s="52" t="s">
        <v>4</v>
      </c>
      <c r="I2" s="34" t="s">
        <v>48</v>
      </c>
      <c r="J2" s="21" t="s">
        <v>4</v>
      </c>
      <c r="K2" s="45" t="s">
        <v>49</v>
      </c>
      <c r="L2" s="46" t="s">
        <v>4</v>
      </c>
      <c r="M2" s="32" t="s">
        <v>50</v>
      </c>
      <c r="N2" s="21" t="s">
        <v>4</v>
      </c>
      <c r="O2" s="60"/>
    </row>
    <row r="3" spans="1:15" s="8" customFormat="1" ht="15.75" customHeight="1">
      <c r="A3" s="30">
        <v>1</v>
      </c>
      <c r="B3" s="40" t="s">
        <v>7</v>
      </c>
      <c r="C3" s="47">
        <v>712</v>
      </c>
      <c r="D3" s="48">
        <v>10.559006211180124</v>
      </c>
      <c r="E3" s="47">
        <v>126</v>
      </c>
      <c r="F3" s="48">
        <v>-13.698630136986301</v>
      </c>
      <c r="G3" s="56">
        <v>126</v>
      </c>
      <c r="H3" s="48">
        <v>-10</v>
      </c>
      <c r="I3" s="47">
        <v>838</v>
      </c>
      <c r="J3" s="48">
        <v>6.075949367088608</v>
      </c>
      <c r="K3" s="47">
        <v>12</v>
      </c>
      <c r="L3" s="48">
        <v>-40</v>
      </c>
      <c r="M3" s="49">
        <v>850</v>
      </c>
      <c r="N3" s="50">
        <v>4.938271604938271</v>
      </c>
      <c r="O3" s="61"/>
    </row>
    <row r="4" spans="1:15" s="8" customFormat="1" ht="15.75" customHeight="1">
      <c r="A4" s="30">
        <v>2</v>
      </c>
      <c r="B4" s="40" t="s">
        <v>8</v>
      </c>
      <c r="C4" s="47">
        <v>254</v>
      </c>
      <c r="D4" s="48">
        <v>0.7936507936507936</v>
      </c>
      <c r="E4" s="47">
        <v>388</v>
      </c>
      <c r="F4" s="48">
        <v>8.379888268156424</v>
      </c>
      <c r="G4" s="56">
        <v>310</v>
      </c>
      <c r="H4" s="48">
        <v>9.154929577464788</v>
      </c>
      <c r="I4" s="47">
        <v>642</v>
      </c>
      <c r="J4" s="48">
        <v>5.245901639344262</v>
      </c>
      <c r="K4" s="47">
        <v>370</v>
      </c>
      <c r="L4" s="48">
        <v>30.281690140845072</v>
      </c>
      <c r="M4" s="49">
        <v>1012</v>
      </c>
      <c r="N4" s="50">
        <v>13.19910514541387</v>
      </c>
      <c r="O4" s="61"/>
    </row>
    <row r="5" spans="1:15" s="8" customFormat="1" ht="15.75" customHeight="1">
      <c r="A5" s="30">
        <v>3</v>
      </c>
      <c r="B5" s="40" t="s">
        <v>9</v>
      </c>
      <c r="C5" s="47">
        <v>1814</v>
      </c>
      <c r="D5" s="48">
        <v>19.185282522996058</v>
      </c>
      <c r="E5" s="47">
        <v>433</v>
      </c>
      <c r="F5" s="48">
        <v>2.8503562945368173</v>
      </c>
      <c r="G5" s="56">
        <v>352</v>
      </c>
      <c r="H5" s="48">
        <v>5.389221556886228</v>
      </c>
      <c r="I5" s="47">
        <v>2247</v>
      </c>
      <c r="J5" s="48">
        <v>15.645908389089037</v>
      </c>
      <c r="K5" s="47">
        <v>116</v>
      </c>
      <c r="L5" s="48">
        <v>-25.641025641025642</v>
      </c>
      <c r="M5" s="49">
        <v>2363</v>
      </c>
      <c r="N5" s="50">
        <v>12.577417818008575</v>
      </c>
      <c r="O5" s="61"/>
    </row>
    <row r="6" spans="1:15" s="8" customFormat="1" ht="15.75" customHeight="1">
      <c r="A6" s="30">
        <v>4</v>
      </c>
      <c r="B6" s="40" t="s">
        <v>10</v>
      </c>
      <c r="C6" s="47">
        <v>1379</v>
      </c>
      <c r="D6" s="48">
        <v>23.23503127792672</v>
      </c>
      <c r="E6" s="47">
        <v>3374</v>
      </c>
      <c r="F6" s="48">
        <v>1.2605042016806722</v>
      </c>
      <c r="G6" s="56">
        <v>2927</v>
      </c>
      <c r="H6" s="48">
        <v>-2.59567387687188</v>
      </c>
      <c r="I6" s="47">
        <v>4753</v>
      </c>
      <c r="J6" s="48">
        <v>6.784992136598517</v>
      </c>
      <c r="K6" s="47">
        <v>148</v>
      </c>
      <c r="L6" s="48">
        <v>-8.074534161490684</v>
      </c>
      <c r="M6" s="49">
        <v>4901</v>
      </c>
      <c r="N6" s="50">
        <v>6.2662619254119685</v>
      </c>
      <c r="O6" s="61"/>
    </row>
    <row r="7" spans="1:15" s="8" customFormat="1" ht="15.75" customHeight="1">
      <c r="A7" s="30">
        <v>5</v>
      </c>
      <c r="B7" s="40" t="s">
        <v>11</v>
      </c>
      <c r="C7" s="47">
        <v>1341</v>
      </c>
      <c r="D7" s="48">
        <v>30.44747081712062</v>
      </c>
      <c r="E7" s="47">
        <v>3087</v>
      </c>
      <c r="F7" s="48">
        <v>10.565902578796562</v>
      </c>
      <c r="G7" s="56">
        <v>0</v>
      </c>
      <c r="H7" s="48"/>
      <c r="I7" s="47">
        <v>4428</v>
      </c>
      <c r="J7" s="48">
        <v>15.916230366492147</v>
      </c>
      <c r="K7" s="47">
        <v>303</v>
      </c>
      <c r="L7" s="48">
        <v>15.209125475285171</v>
      </c>
      <c r="M7" s="49">
        <v>4731</v>
      </c>
      <c r="N7" s="50">
        <v>15.870683321087435</v>
      </c>
      <c r="O7" s="61"/>
    </row>
    <row r="8" spans="1:15" s="8" customFormat="1" ht="15.75" customHeight="1">
      <c r="A8" s="30">
        <v>6</v>
      </c>
      <c r="B8" s="40" t="s">
        <v>12</v>
      </c>
      <c r="C8" s="47">
        <v>198</v>
      </c>
      <c r="D8" s="48">
        <v>1.5384615384615385</v>
      </c>
      <c r="E8" s="47">
        <v>7</v>
      </c>
      <c r="F8" s="48">
        <v>-36.36363636363637</v>
      </c>
      <c r="G8" s="56">
        <v>6</v>
      </c>
      <c r="H8" s="48">
        <v>-45.45454545454545</v>
      </c>
      <c r="I8" s="47">
        <v>205</v>
      </c>
      <c r="J8" s="48">
        <v>-0.4854368932038835</v>
      </c>
      <c r="K8" s="47">
        <v>661</v>
      </c>
      <c r="L8" s="48">
        <v>-12.217795484727755</v>
      </c>
      <c r="M8" s="49">
        <v>866</v>
      </c>
      <c r="N8" s="50">
        <v>-9.697601668404587</v>
      </c>
      <c r="O8" s="61"/>
    </row>
    <row r="9" spans="1:15" s="8" customFormat="1" ht="15.75" customHeight="1">
      <c r="A9" s="30">
        <v>7</v>
      </c>
      <c r="B9" s="40" t="s">
        <v>13</v>
      </c>
      <c r="C9" s="47">
        <v>455</v>
      </c>
      <c r="D9" s="48">
        <v>2.708803611738149</v>
      </c>
      <c r="E9" s="47">
        <v>81</v>
      </c>
      <c r="F9" s="48">
        <v>-42.95774647887324</v>
      </c>
      <c r="G9" s="56">
        <v>65</v>
      </c>
      <c r="H9" s="48">
        <v>-46.28099173553719</v>
      </c>
      <c r="I9" s="47">
        <v>536</v>
      </c>
      <c r="J9" s="48">
        <v>-8.376068376068377</v>
      </c>
      <c r="K9" s="47">
        <v>283</v>
      </c>
      <c r="L9" s="48">
        <v>8.42911877394636</v>
      </c>
      <c r="M9" s="49">
        <v>819</v>
      </c>
      <c r="N9" s="50">
        <v>-3.1914893617021276</v>
      </c>
      <c r="O9" s="61"/>
    </row>
    <row r="10" spans="1:15" s="8" customFormat="1" ht="15.75" customHeight="1">
      <c r="A10" s="30">
        <v>8</v>
      </c>
      <c r="B10" s="40" t="s">
        <v>14</v>
      </c>
      <c r="C10" s="47">
        <v>719</v>
      </c>
      <c r="D10" s="48">
        <v>15.224358974358974</v>
      </c>
      <c r="E10" s="47">
        <v>86</v>
      </c>
      <c r="F10" s="48">
        <v>43.333333333333336</v>
      </c>
      <c r="G10" s="56">
        <v>83</v>
      </c>
      <c r="H10" s="48">
        <v>167.74193548387098</v>
      </c>
      <c r="I10" s="47">
        <v>805</v>
      </c>
      <c r="J10" s="48">
        <v>17.690058479532162</v>
      </c>
      <c r="K10" s="47">
        <v>80</v>
      </c>
      <c r="L10" s="48">
        <v>40.35087719298246</v>
      </c>
      <c r="M10" s="49">
        <v>885</v>
      </c>
      <c r="N10" s="50">
        <v>19.4331983805668</v>
      </c>
      <c r="O10" s="61"/>
    </row>
    <row r="11" spans="1:15" s="8" customFormat="1" ht="15.75" customHeight="1">
      <c r="A11" s="30">
        <v>9</v>
      </c>
      <c r="B11" s="40" t="s">
        <v>15</v>
      </c>
      <c r="C11" s="47">
        <v>1868</v>
      </c>
      <c r="D11" s="48">
        <v>6.076093128904032</v>
      </c>
      <c r="E11" s="47">
        <v>294</v>
      </c>
      <c r="F11" s="48">
        <v>42.71844660194175</v>
      </c>
      <c r="G11" s="56">
        <v>292</v>
      </c>
      <c r="H11" s="48">
        <v>41.74757281553398</v>
      </c>
      <c r="I11" s="47">
        <v>2162</v>
      </c>
      <c r="J11" s="48">
        <v>9.913573970513472</v>
      </c>
      <c r="K11" s="47">
        <v>309</v>
      </c>
      <c r="L11" s="48">
        <v>-12.95774647887324</v>
      </c>
      <c r="M11" s="49">
        <v>2471</v>
      </c>
      <c r="N11" s="50">
        <v>6.416881998277347</v>
      </c>
      <c r="O11" s="61"/>
    </row>
    <row r="12" spans="1:15" s="8" customFormat="1" ht="15.75" customHeight="1">
      <c r="A12" s="30">
        <v>10</v>
      </c>
      <c r="B12" s="40" t="s">
        <v>16</v>
      </c>
      <c r="C12" s="47">
        <v>3034</v>
      </c>
      <c r="D12" s="48">
        <v>0.132013201320132</v>
      </c>
      <c r="E12" s="47">
        <v>394</v>
      </c>
      <c r="F12" s="48">
        <v>30.4635761589404</v>
      </c>
      <c r="G12" s="56">
        <v>353</v>
      </c>
      <c r="H12" s="48">
        <v>22.569444444444443</v>
      </c>
      <c r="I12" s="47">
        <v>3428</v>
      </c>
      <c r="J12" s="48">
        <v>2.881152460984394</v>
      </c>
      <c r="K12" s="47">
        <v>62</v>
      </c>
      <c r="L12" s="48">
        <v>-22.5</v>
      </c>
      <c r="M12" s="49">
        <v>3490</v>
      </c>
      <c r="N12" s="50">
        <v>2.2860492379835873</v>
      </c>
      <c r="O12" s="61"/>
    </row>
    <row r="13" spans="1:15" s="8" customFormat="1" ht="15.75" customHeight="1">
      <c r="A13" s="30">
        <v>11</v>
      </c>
      <c r="B13" s="40" t="s">
        <v>17</v>
      </c>
      <c r="C13" s="47">
        <v>187</v>
      </c>
      <c r="D13" s="48">
        <v>3016.6666666666665</v>
      </c>
      <c r="E13" s="47">
        <v>0</v>
      </c>
      <c r="F13" s="48"/>
      <c r="G13" s="56">
        <v>0</v>
      </c>
      <c r="H13" s="48"/>
      <c r="I13" s="47">
        <v>187</v>
      </c>
      <c r="J13" s="48">
        <v>3016.6666666666665</v>
      </c>
      <c r="K13" s="47">
        <v>10</v>
      </c>
      <c r="L13" s="48">
        <v>-93.33333333333333</v>
      </c>
      <c r="M13" s="49">
        <v>197</v>
      </c>
      <c r="N13" s="50">
        <v>26.28205128205128</v>
      </c>
      <c r="O13" s="61"/>
    </row>
    <row r="14" spans="1:15" s="8" customFormat="1" ht="15.75" customHeight="1">
      <c r="A14" s="30">
        <v>12</v>
      </c>
      <c r="B14" s="40" t="s">
        <v>18</v>
      </c>
      <c r="C14" s="47">
        <v>33</v>
      </c>
      <c r="D14" s="48"/>
      <c r="E14" s="47">
        <v>80</v>
      </c>
      <c r="F14" s="48">
        <v>0</v>
      </c>
      <c r="G14" s="56">
        <v>70</v>
      </c>
      <c r="H14" s="48">
        <v>-2.7777777777777777</v>
      </c>
      <c r="I14" s="47">
        <v>113</v>
      </c>
      <c r="J14" s="48">
        <v>41.25</v>
      </c>
      <c r="K14" s="47">
        <v>241</v>
      </c>
      <c r="L14" s="48">
        <v>-29.53216374269006</v>
      </c>
      <c r="M14" s="49">
        <v>354</v>
      </c>
      <c r="N14" s="50">
        <v>-16.113744075829384</v>
      </c>
      <c r="O14" s="61"/>
    </row>
    <row r="15" spans="1:15" s="8" customFormat="1" ht="15.75" customHeight="1">
      <c r="A15" s="30">
        <v>13</v>
      </c>
      <c r="B15" s="40" t="s">
        <v>19</v>
      </c>
      <c r="C15" s="47">
        <v>274</v>
      </c>
      <c r="D15" s="48">
        <v>-9.570957095709572</v>
      </c>
      <c r="E15" s="47">
        <v>1388</v>
      </c>
      <c r="F15" s="48">
        <v>-3.8115038115038113</v>
      </c>
      <c r="G15" s="56">
        <v>1189</v>
      </c>
      <c r="H15" s="48">
        <v>-3.254678600488202</v>
      </c>
      <c r="I15" s="47">
        <v>1662</v>
      </c>
      <c r="J15" s="48">
        <v>-4.810996563573883</v>
      </c>
      <c r="K15" s="47">
        <v>416</v>
      </c>
      <c r="L15" s="48">
        <v>43.944636678200695</v>
      </c>
      <c r="M15" s="49">
        <v>2078</v>
      </c>
      <c r="N15" s="50">
        <v>2.113022113022113</v>
      </c>
      <c r="O15" s="61"/>
    </row>
    <row r="16" spans="1:15" s="8" customFormat="1" ht="15.75" customHeight="1">
      <c r="A16" s="30">
        <v>14</v>
      </c>
      <c r="B16" s="40" t="s">
        <v>20</v>
      </c>
      <c r="C16" s="47">
        <v>296</v>
      </c>
      <c r="D16" s="48">
        <v>-4.516129032258065</v>
      </c>
      <c r="E16" s="47">
        <v>13</v>
      </c>
      <c r="F16" s="48">
        <v>333.3333333333333</v>
      </c>
      <c r="G16" s="56">
        <v>13</v>
      </c>
      <c r="H16" s="48"/>
      <c r="I16" s="47">
        <v>309</v>
      </c>
      <c r="J16" s="48">
        <v>-1.2779552715654952</v>
      </c>
      <c r="K16" s="47">
        <v>63</v>
      </c>
      <c r="L16" s="48">
        <v>-45.689655172413794</v>
      </c>
      <c r="M16" s="49">
        <v>372</v>
      </c>
      <c r="N16" s="50">
        <v>-13.286713286713287</v>
      </c>
      <c r="O16" s="61"/>
    </row>
    <row r="17" spans="1:15" s="8" customFormat="1" ht="15.75" customHeight="1">
      <c r="A17" s="30">
        <v>15</v>
      </c>
      <c r="B17" s="40" t="s">
        <v>77</v>
      </c>
      <c r="C17" s="47">
        <v>186</v>
      </c>
      <c r="D17" s="48">
        <v>14.110429447852761</v>
      </c>
      <c r="E17" s="47">
        <v>160</v>
      </c>
      <c r="F17" s="48">
        <v>180.7017543859649</v>
      </c>
      <c r="G17" s="56">
        <v>118</v>
      </c>
      <c r="H17" s="48">
        <v>686.6666666666666</v>
      </c>
      <c r="I17" s="47">
        <v>346</v>
      </c>
      <c r="J17" s="48">
        <v>57.27272727272727</v>
      </c>
      <c r="K17" s="47">
        <v>92</v>
      </c>
      <c r="L17" s="48">
        <v>-49.45054945054945</v>
      </c>
      <c r="M17" s="49">
        <v>438</v>
      </c>
      <c r="N17" s="50">
        <v>8.955223880597014</v>
      </c>
      <c r="O17" s="61"/>
    </row>
    <row r="18" spans="1:15" s="8" customFormat="1" ht="15.75" customHeight="1">
      <c r="A18" s="30">
        <v>16</v>
      </c>
      <c r="B18" s="40" t="s">
        <v>21</v>
      </c>
      <c r="C18" s="47">
        <v>671</v>
      </c>
      <c r="D18" s="48">
        <v>13.921901528013583</v>
      </c>
      <c r="E18" s="47">
        <v>482</v>
      </c>
      <c r="F18" s="48">
        <v>-1.2295081967213115</v>
      </c>
      <c r="G18" s="56">
        <v>449</v>
      </c>
      <c r="H18" s="48">
        <v>-3.854389721627409</v>
      </c>
      <c r="I18" s="47">
        <v>1153</v>
      </c>
      <c r="J18" s="48">
        <v>7.056638811513463</v>
      </c>
      <c r="K18" s="47">
        <v>432</v>
      </c>
      <c r="L18" s="48">
        <v>4.600484261501211</v>
      </c>
      <c r="M18" s="49">
        <v>1585</v>
      </c>
      <c r="N18" s="50">
        <v>6.375838926174497</v>
      </c>
      <c r="O18" s="61"/>
    </row>
    <row r="19" spans="1:15" s="8" customFormat="1" ht="15.75" customHeight="1">
      <c r="A19" s="30">
        <v>17</v>
      </c>
      <c r="B19" s="40" t="s">
        <v>22</v>
      </c>
      <c r="C19" s="47">
        <v>942</v>
      </c>
      <c r="D19" s="48">
        <v>31.197771587743734</v>
      </c>
      <c r="E19" s="47">
        <v>4</v>
      </c>
      <c r="F19" s="48">
        <v>-91.66666666666667</v>
      </c>
      <c r="G19" s="56">
        <v>4</v>
      </c>
      <c r="H19" s="48">
        <v>-91.66666666666667</v>
      </c>
      <c r="I19" s="47">
        <v>946</v>
      </c>
      <c r="J19" s="48">
        <v>23.49869451697128</v>
      </c>
      <c r="K19" s="47">
        <v>36</v>
      </c>
      <c r="L19" s="48">
        <v>-18.181818181818183</v>
      </c>
      <c r="M19" s="49">
        <v>982</v>
      </c>
      <c r="N19" s="50">
        <v>21.234567901234566</v>
      </c>
      <c r="O19" s="61"/>
    </row>
    <row r="20" spans="1:15" s="8" customFormat="1" ht="15.75" customHeight="1">
      <c r="A20" s="30">
        <v>18</v>
      </c>
      <c r="B20" s="40" t="s">
        <v>23</v>
      </c>
      <c r="C20" s="47">
        <v>4620</v>
      </c>
      <c r="D20" s="48">
        <v>-11.61277979720681</v>
      </c>
      <c r="E20" s="47">
        <v>2498</v>
      </c>
      <c r="F20" s="48">
        <v>9.802197802197803</v>
      </c>
      <c r="G20" s="56">
        <v>2498</v>
      </c>
      <c r="H20" s="48">
        <v>9.802197802197803</v>
      </c>
      <c r="I20" s="47">
        <v>7118</v>
      </c>
      <c r="J20" s="48">
        <v>-5.118635030658491</v>
      </c>
      <c r="K20" s="47">
        <v>1850</v>
      </c>
      <c r="L20" s="48">
        <v>-9.535452322738386</v>
      </c>
      <c r="M20" s="49">
        <v>8968</v>
      </c>
      <c r="N20" s="50">
        <v>-6.064732376662826</v>
      </c>
      <c r="O20" s="61"/>
    </row>
    <row r="21" spans="1:15" s="8" customFormat="1" ht="15.75" customHeight="1">
      <c r="A21" s="30">
        <v>19</v>
      </c>
      <c r="B21" s="40" t="s">
        <v>24</v>
      </c>
      <c r="C21" s="47">
        <v>2244</v>
      </c>
      <c r="D21" s="48">
        <v>2.0463847203274215</v>
      </c>
      <c r="E21" s="47">
        <v>11074</v>
      </c>
      <c r="F21" s="48">
        <v>3.446987389070528</v>
      </c>
      <c r="G21" s="56">
        <v>7939</v>
      </c>
      <c r="H21" s="48">
        <v>7.852193995381063</v>
      </c>
      <c r="I21" s="47">
        <v>13318</v>
      </c>
      <c r="J21" s="48">
        <v>3.208307501549907</v>
      </c>
      <c r="K21" s="47">
        <v>242</v>
      </c>
      <c r="L21" s="48">
        <v>-27.976190476190474</v>
      </c>
      <c r="M21" s="49">
        <v>13560</v>
      </c>
      <c r="N21" s="50">
        <v>2.416918429003021</v>
      </c>
      <c r="O21" s="61"/>
    </row>
    <row r="22" spans="1:15" s="8" customFormat="1" ht="15.75" customHeight="1">
      <c r="A22" s="30">
        <v>20</v>
      </c>
      <c r="B22" s="40" t="s">
        <v>25</v>
      </c>
      <c r="C22" s="47">
        <v>2555</v>
      </c>
      <c r="D22" s="48">
        <v>-9.00997150997151</v>
      </c>
      <c r="E22" s="47">
        <v>1022</v>
      </c>
      <c r="F22" s="48">
        <v>9.188034188034187</v>
      </c>
      <c r="G22" s="56">
        <v>889</v>
      </c>
      <c r="H22" s="48">
        <v>6.979542719614922</v>
      </c>
      <c r="I22" s="47">
        <v>3577</v>
      </c>
      <c r="J22" s="48">
        <v>-4.460470085470085</v>
      </c>
      <c r="K22" s="47">
        <v>273</v>
      </c>
      <c r="L22" s="48">
        <v>-19.705882352941178</v>
      </c>
      <c r="M22" s="49">
        <v>3850</v>
      </c>
      <c r="N22" s="50">
        <v>-5.729676787463271</v>
      </c>
      <c r="O22" s="61"/>
    </row>
    <row r="23" spans="1:15" s="8" customFormat="1" ht="15.75" customHeight="1">
      <c r="A23" s="30">
        <v>21</v>
      </c>
      <c r="B23" s="40" t="s">
        <v>26</v>
      </c>
      <c r="C23" s="47">
        <v>502</v>
      </c>
      <c r="D23" s="48">
        <v>-4.562737642585551</v>
      </c>
      <c r="E23" s="47">
        <v>63</v>
      </c>
      <c r="F23" s="48">
        <v>-11.267605633802816</v>
      </c>
      <c r="G23" s="56">
        <v>63</v>
      </c>
      <c r="H23" s="48">
        <v>-8.695652173913043</v>
      </c>
      <c r="I23" s="47">
        <v>565</v>
      </c>
      <c r="J23" s="48">
        <v>-5.360134003350084</v>
      </c>
      <c r="K23" s="47">
        <v>121</v>
      </c>
      <c r="L23" s="48">
        <v>-53.99239543726236</v>
      </c>
      <c r="M23" s="49">
        <v>686</v>
      </c>
      <c r="N23" s="50">
        <v>-20.232558139534884</v>
      </c>
      <c r="O23" s="61"/>
    </row>
    <row r="24" spans="1:15" s="8" customFormat="1" ht="15.75" customHeight="1">
      <c r="A24" s="30">
        <v>22</v>
      </c>
      <c r="B24" s="40" t="s">
        <v>27</v>
      </c>
      <c r="C24" s="47">
        <v>2740</v>
      </c>
      <c r="D24" s="48">
        <v>-9.868421052631579</v>
      </c>
      <c r="E24" s="47">
        <v>138</v>
      </c>
      <c r="F24" s="48">
        <v>-10.38961038961039</v>
      </c>
      <c r="G24" s="56">
        <v>112</v>
      </c>
      <c r="H24" s="48">
        <v>-9.67741935483871</v>
      </c>
      <c r="I24" s="47">
        <v>2878</v>
      </c>
      <c r="J24" s="48">
        <v>-9.89355040701315</v>
      </c>
      <c r="K24" s="47">
        <v>105</v>
      </c>
      <c r="L24" s="48">
        <v>8.24742268041237</v>
      </c>
      <c r="M24" s="49">
        <v>2983</v>
      </c>
      <c r="N24" s="50">
        <v>-9.358857490124581</v>
      </c>
      <c r="O24" s="61"/>
    </row>
    <row r="25" spans="1:15" s="8" customFormat="1" ht="15.75" customHeight="1">
      <c r="A25" s="30">
        <v>23</v>
      </c>
      <c r="B25" s="40" t="s">
        <v>28</v>
      </c>
      <c r="C25" s="47">
        <v>360</v>
      </c>
      <c r="D25" s="48">
        <v>24.137931034482758</v>
      </c>
      <c r="E25" s="47">
        <v>99</v>
      </c>
      <c r="F25" s="48">
        <v>16.470588235294116</v>
      </c>
      <c r="G25" s="56">
        <v>80</v>
      </c>
      <c r="H25" s="48">
        <v>14.285714285714286</v>
      </c>
      <c r="I25" s="47">
        <v>459</v>
      </c>
      <c r="J25" s="48">
        <v>22.4</v>
      </c>
      <c r="K25" s="47">
        <v>285</v>
      </c>
      <c r="L25" s="48">
        <v>-26.16580310880829</v>
      </c>
      <c r="M25" s="49">
        <v>744</v>
      </c>
      <c r="N25" s="50">
        <v>-2.2339027595269383</v>
      </c>
      <c r="O25" s="61"/>
    </row>
    <row r="26" spans="1:15" s="8" customFormat="1" ht="15.75" customHeight="1">
      <c r="A26" s="30">
        <v>24</v>
      </c>
      <c r="B26" s="40" t="s">
        <v>29</v>
      </c>
      <c r="C26" s="47">
        <v>48</v>
      </c>
      <c r="D26" s="48">
        <v>-51.02040816326531</v>
      </c>
      <c r="E26" s="47">
        <v>36</v>
      </c>
      <c r="F26" s="48">
        <v>5.882352941176471</v>
      </c>
      <c r="G26" s="56">
        <v>24</v>
      </c>
      <c r="H26" s="48">
        <v>-7.6923076923076925</v>
      </c>
      <c r="I26" s="47">
        <v>84</v>
      </c>
      <c r="J26" s="48">
        <v>-36.36363636363637</v>
      </c>
      <c r="K26" s="47">
        <v>142</v>
      </c>
      <c r="L26" s="48">
        <v>-16.95906432748538</v>
      </c>
      <c r="M26" s="49">
        <v>226</v>
      </c>
      <c r="N26" s="50">
        <v>-25.41254125412541</v>
      </c>
      <c r="O26" s="61"/>
    </row>
    <row r="27" spans="1:15" s="8" customFormat="1" ht="15.75" customHeight="1">
      <c r="A27" s="30">
        <v>25</v>
      </c>
      <c r="B27" s="40" t="s">
        <v>30</v>
      </c>
      <c r="C27" s="47">
        <v>213</v>
      </c>
      <c r="D27" s="48">
        <v>-1.3888888888888888</v>
      </c>
      <c r="E27" s="47">
        <v>157</v>
      </c>
      <c r="F27" s="48">
        <v>13.768115942028986</v>
      </c>
      <c r="G27" s="56">
        <v>149</v>
      </c>
      <c r="H27" s="48">
        <v>22.131147540983605</v>
      </c>
      <c r="I27" s="47">
        <v>370</v>
      </c>
      <c r="J27" s="48">
        <v>4.519774011299435</v>
      </c>
      <c r="K27" s="47">
        <v>182</v>
      </c>
      <c r="L27" s="48">
        <v>-31.57894736842105</v>
      </c>
      <c r="M27" s="49">
        <v>552</v>
      </c>
      <c r="N27" s="50">
        <v>-10.96774193548387</v>
      </c>
      <c r="O27" s="61"/>
    </row>
    <row r="28" spans="1:15" s="8" customFormat="1" ht="15.75" customHeight="1">
      <c r="A28" s="30">
        <v>26</v>
      </c>
      <c r="B28" s="40" t="s">
        <v>31</v>
      </c>
      <c r="C28" s="47">
        <v>699</v>
      </c>
      <c r="D28" s="48">
        <v>-0.9915014164305949</v>
      </c>
      <c r="E28" s="47">
        <v>1228</v>
      </c>
      <c r="F28" s="48">
        <v>-13.092710544939845</v>
      </c>
      <c r="G28" s="56">
        <v>0</v>
      </c>
      <c r="H28" s="48"/>
      <c r="I28" s="47">
        <v>1927</v>
      </c>
      <c r="J28" s="48">
        <v>-9.060877772534214</v>
      </c>
      <c r="K28" s="47">
        <v>180</v>
      </c>
      <c r="L28" s="48">
        <v>25</v>
      </c>
      <c r="M28" s="49">
        <v>2107</v>
      </c>
      <c r="N28" s="50">
        <v>-6.8935041979673</v>
      </c>
      <c r="O28" s="61"/>
    </row>
    <row r="29" spans="1:15" s="8" customFormat="1" ht="15.75" customHeight="1">
      <c r="A29" s="30">
        <v>27</v>
      </c>
      <c r="B29" s="40" t="s">
        <v>32</v>
      </c>
      <c r="C29" s="47">
        <v>358</v>
      </c>
      <c r="D29" s="48">
        <v>15.112540192926046</v>
      </c>
      <c r="E29" s="47">
        <v>48</v>
      </c>
      <c r="F29" s="48">
        <v>6.666666666666667</v>
      </c>
      <c r="G29" s="56">
        <v>48</v>
      </c>
      <c r="H29" s="48"/>
      <c r="I29" s="47">
        <v>406</v>
      </c>
      <c r="J29" s="48">
        <v>14.044943820224718</v>
      </c>
      <c r="K29" s="47">
        <v>151</v>
      </c>
      <c r="L29" s="48">
        <v>71.5909090909091</v>
      </c>
      <c r="M29" s="49">
        <v>557</v>
      </c>
      <c r="N29" s="50">
        <v>25.45045045045045</v>
      </c>
      <c r="O29" s="61"/>
    </row>
    <row r="30" spans="1:15" s="8" customFormat="1" ht="15.75" customHeight="1">
      <c r="A30" s="30">
        <v>28</v>
      </c>
      <c r="B30" s="40" t="s">
        <v>33</v>
      </c>
      <c r="C30" s="47">
        <v>6</v>
      </c>
      <c r="D30" s="48">
        <v>-95.62043795620438</v>
      </c>
      <c r="E30" s="47">
        <v>277</v>
      </c>
      <c r="F30" s="48">
        <v>174.25742574257427</v>
      </c>
      <c r="G30" s="56">
        <v>211</v>
      </c>
      <c r="H30" s="48">
        <v>390.69767441860466</v>
      </c>
      <c r="I30" s="47">
        <v>283</v>
      </c>
      <c r="J30" s="48">
        <v>18.907563025210084</v>
      </c>
      <c r="K30" s="47">
        <v>117</v>
      </c>
      <c r="L30" s="48">
        <v>-7.874015748031496</v>
      </c>
      <c r="M30" s="49">
        <v>400</v>
      </c>
      <c r="N30" s="50">
        <v>9.58904109589041</v>
      </c>
      <c r="O30" s="61"/>
    </row>
    <row r="31" spans="1:15" s="8" customFormat="1" ht="15.75" customHeight="1">
      <c r="A31" s="30">
        <v>29</v>
      </c>
      <c r="B31" s="40" t="s">
        <v>34</v>
      </c>
      <c r="C31" s="47">
        <v>859</v>
      </c>
      <c r="D31" s="48">
        <v>13.175230566534914</v>
      </c>
      <c r="E31" s="47">
        <v>1998</v>
      </c>
      <c r="F31" s="48">
        <v>-3.103782735208535</v>
      </c>
      <c r="G31" s="56">
        <v>1958</v>
      </c>
      <c r="H31" s="48">
        <v>-0.2038735983690112</v>
      </c>
      <c r="I31" s="47">
        <v>2857</v>
      </c>
      <c r="J31" s="48">
        <v>1.2761432116270826</v>
      </c>
      <c r="K31" s="47">
        <v>1250</v>
      </c>
      <c r="L31" s="48">
        <v>-1.0292953285827395</v>
      </c>
      <c r="M31" s="49">
        <v>4107</v>
      </c>
      <c r="N31" s="50">
        <v>0.5631733594515181</v>
      </c>
      <c r="O31" s="61"/>
    </row>
    <row r="32" spans="1:15" s="8" customFormat="1" ht="15.75" customHeight="1">
      <c r="A32" s="30">
        <v>30</v>
      </c>
      <c r="B32" s="40" t="s">
        <v>35</v>
      </c>
      <c r="C32" s="47">
        <v>10184</v>
      </c>
      <c r="D32" s="48">
        <v>-10.186083428873799</v>
      </c>
      <c r="E32" s="47">
        <v>12723</v>
      </c>
      <c r="F32" s="48">
        <v>3.937586798464178</v>
      </c>
      <c r="G32" s="56">
        <v>8076</v>
      </c>
      <c r="H32" s="48">
        <v>1.7512914199319642</v>
      </c>
      <c r="I32" s="47">
        <v>22907</v>
      </c>
      <c r="J32" s="48">
        <v>-2.854113655640373</v>
      </c>
      <c r="K32" s="47">
        <v>14</v>
      </c>
      <c r="L32" s="48">
        <v>-17.647058823529413</v>
      </c>
      <c r="M32" s="49">
        <v>22921</v>
      </c>
      <c r="N32" s="50">
        <v>-2.8647709454591683</v>
      </c>
      <c r="O32" s="61"/>
    </row>
    <row r="33" spans="1:15" s="8" customFormat="1" ht="15.75" customHeight="1">
      <c r="A33" s="30">
        <v>31</v>
      </c>
      <c r="B33" s="40" t="s">
        <v>36</v>
      </c>
      <c r="C33" s="47">
        <v>7</v>
      </c>
      <c r="D33" s="48">
        <v>-41.666666666666664</v>
      </c>
      <c r="E33" s="47">
        <v>3</v>
      </c>
      <c r="F33" s="48">
        <v>-66.66666666666667</v>
      </c>
      <c r="G33" s="56">
        <v>3</v>
      </c>
      <c r="H33" s="48">
        <v>-66.66666666666667</v>
      </c>
      <c r="I33" s="47">
        <v>10</v>
      </c>
      <c r="J33" s="48">
        <v>-52.38095238095238</v>
      </c>
      <c r="K33" s="47">
        <v>64</v>
      </c>
      <c r="L33" s="48">
        <v>-62.57309941520468</v>
      </c>
      <c r="M33" s="49">
        <v>74</v>
      </c>
      <c r="N33" s="50">
        <v>-61.458333333333336</v>
      </c>
      <c r="O33" s="61"/>
    </row>
    <row r="34" spans="1:15" s="8" customFormat="1" ht="15.75" customHeight="1">
      <c r="A34" s="30">
        <v>32</v>
      </c>
      <c r="B34" s="40" t="s">
        <v>37</v>
      </c>
      <c r="C34" s="47">
        <v>1706</v>
      </c>
      <c r="D34" s="48">
        <v>-17.504835589941973</v>
      </c>
      <c r="E34" s="47">
        <v>1750</v>
      </c>
      <c r="F34" s="48">
        <v>-13.835548990645002</v>
      </c>
      <c r="G34" s="56">
        <v>1595</v>
      </c>
      <c r="H34" s="48">
        <v>-17.825862957238538</v>
      </c>
      <c r="I34" s="47">
        <v>3456</v>
      </c>
      <c r="J34" s="48">
        <v>-15.686752866552817</v>
      </c>
      <c r="K34" s="47">
        <v>798</v>
      </c>
      <c r="L34" s="48">
        <v>-11.529933481152993</v>
      </c>
      <c r="M34" s="49">
        <v>4254</v>
      </c>
      <c r="N34" s="50">
        <v>-14.937012597480503</v>
      </c>
      <c r="O34" s="61"/>
    </row>
    <row r="35" spans="1:15" s="8" customFormat="1" ht="15.75" customHeight="1">
      <c r="A35" s="30">
        <v>33</v>
      </c>
      <c r="B35" s="40" t="s">
        <v>38</v>
      </c>
      <c r="C35" s="47">
        <v>670</v>
      </c>
      <c r="D35" s="48">
        <v>102.41691842900302</v>
      </c>
      <c r="E35" s="47">
        <v>136</v>
      </c>
      <c r="F35" s="48">
        <v>130.5084745762712</v>
      </c>
      <c r="G35" s="56">
        <v>136</v>
      </c>
      <c r="H35" s="48">
        <v>130.5084745762712</v>
      </c>
      <c r="I35" s="47">
        <v>806</v>
      </c>
      <c r="J35" s="48">
        <v>106.66666666666667</v>
      </c>
      <c r="K35" s="47">
        <v>43</v>
      </c>
      <c r="L35" s="48">
        <v>53.57142857142857</v>
      </c>
      <c r="M35" s="49">
        <v>849</v>
      </c>
      <c r="N35" s="50">
        <v>103.11004784688996</v>
      </c>
      <c r="O35" s="61"/>
    </row>
    <row r="36" spans="1:15" s="8" customFormat="1" ht="15.75" customHeight="1">
      <c r="A36" s="30">
        <v>34</v>
      </c>
      <c r="B36" s="40" t="s">
        <v>39</v>
      </c>
      <c r="C36" s="47">
        <v>276</v>
      </c>
      <c r="D36" s="48">
        <v>148.64864864864865</v>
      </c>
      <c r="E36" s="47">
        <v>766</v>
      </c>
      <c r="F36" s="48">
        <v>10.215827338129497</v>
      </c>
      <c r="G36" s="56">
        <v>692</v>
      </c>
      <c r="H36" s="48">
        <v>3.1296572280178836</v>
      </c>
      <c r="I36" s="47">
        <v>1042</v>
      </c>
      <c r="J36" s="48">
        <v>29.280397022332505</v>
      </c>
      <c r="K36" s="47">
        <v>380</v>
      </c>
      <c r="L36" s="48">
        <v>-14.027149321266968</v>
      </c>
      <c r="M36" s="49">
        <v>1422</v>
      </c>
      <c r="N36" s="50">
        <v>13.942307692307692</v>
      </c>
      <c r="O36" s="61"/>
    </row>
    <row r="37" spans="1:15" s="8" customFormat="1" ht="15.75" customHeight="1">
      <c r="A37" s="30">
        <v>35</v>
      </c>
      <c r="B37" s="40" t="s">
        <v>40</v>
      </c>
      <c r="C37" s="47">
        <v>358</v>
      </c>
      <c r="D37" s="48">
        <v>-21.83406113537118</v>
      </c>
      <c r="E37" s="47">
        <v>312</v>
      </c>
      <c r="F37" s="48">
        <v>-27.272727272727273</v>
      </c>
      <c r="G37" s="56">
        <v>294</v>
      </c>
      <c r="H37" s="48">
        <v>-22.63157894736842</v>
      </c>
      <c r="I37" s="47">
        <v>670</v>
      </c>
      <c r="J37" s="48">
        <v>-24.46448703494927</v>
      </c>
      <c r="K37" s="47">
        <v>260</v>
      </c>
      <c r="L37" s="48">
        <v>-10.344827586206897</v>
      </c>
      <c r="M37" s="49">
        <v>930</v>
      </c>
      <c r="N37" s="50">
        <v>-20.985556499575193</v>
      </c>
      <c r="O37" s="61"/>
    </row>
    <row r="38" spans="1:15" s="8" customFormat="1" ht="15.75" customHeight="1">
      <c r="A38" s="30">
        <v>36</v>
      </c>
      <c r="B38" s="40" t="s">
        <v>41</v>
      </c>
      <c r="C38" s="47">
        <v>1400</v>
      </c>
      <c r="D38" s="48">
        <v>20.585701981050818</v>
      </c>
      <c r="E38" s="47">
        <v>3215</v>
      </c>
      <c r="F38" s="48">
        <v>-9.79236812570146</v>
      </c>
      <c r="G38" s="56">
        <v>2756</v>
      </c>
      <c r="H38" s="48">
        <v>-12.06126356094448</v>
      </c>
      <c r="I38" s="47">
        <v>4615</v>
      </c>
      <c r="J38" s="48">
        <v>-2.328042328042328</v>
      </c>
      <c r="K38" s="47">
        <v>336</v>
      </c>
      <c r="L38" s="48">
        <v>-15.789473684210526</v>
      </c>
      <c r="M38" s="49">
        <v>4951</v>
      </c>
      <c r="N38" s="50">
        <v>-3.3762685402029664</v>
      </c>
      <c r="O38" s="61"/>
    </row>
    <row r="39" spans="1:15" s="8" customFormat="1" ht="15.75" customHeight="1">
      <c r="A39" s="30">
        <v>37</v>
      </c>
      <c r="B39" s="40" t="s">
        <v>42</v>
      </c>
      <c r="C39" s="47">
        <v>939</v>
      </c>
      <c r="D39" s="48">
        <v>-6.193806193806194</v>
      </c>
      <c r="E39" s="47">
        <v>1131</v>
      </c>
      <c r="F39" s="48">
        <v>-10.734017363851619</v>
      </c>
      <c r="G39" s="56">
        <v>810</v>
      </c>
      <c r="H39" s="48">
        <v>-14.736842105263158</v>
      </c>
      <c r="I39" s="47">
        <v>2070</v>
      </c>
      <c r="J39" s="48">
        <v>-8.73015873015873</v>
      </c>
      <c r="K39" s="47">
        <v>238</v>
      </c>
      <c r="L39" s="48">
        <v>-12.177121771217712</v>
      </c>
      <c r="M39" s="49">
        <v>2308</v>
      </c>
      <c r="N39" s="50">
        <v>-9.09807010634108</v>
      </c>
      <c r="O39" s="61"/>
    </row>
    <row r="40" spans="1:15" s="8" customFormat="1" ht="15.75" customHeight="1">
      <c r="A40" s="11"/>
      <c r="B40" s="11" t="s">
        <v>0</v>
      </c>
      <c r="C40" s="12">
        <f>SUM(C3:C39)</f>
        <v>45107</v>
      </c>
      <c r="D40" s="50">
        <v>-0.87462916163059</v>
      </c>
      <c r="E40" s="12">
        <f>SUM(E3:E39)</f>
        <v>49071</v>
      </c>
      <c r="F40" s="50">
        <v>1.8007177976474493</v>
      </c>
      <c r="G40" s="13">
        <f>SUM(G3:G39)</f>
        <v>34690</v>
      </c>
      <c r="H40" s="48">
        <v>1.3882799941546107</v>
      </c>
      <c r="I40" s="12">
        <f>SUM(I3:I39)</f>
        <v>94178</v>
      </c>
      <c r="J40" s="50">
        <v>0.5015580313313698</v>
      </c>
      <c r="K40" s="12">
        <f>SUM(K3:K39)</f>
        <v>10665</v>
      </c>
      <c r="L40" s="50">
        <v>-10.917139993317742</v>
      </c>
      <c r="M40" s="12">
        <f>SUM(M3:M39)</f>
        <v>104843</v>
      </c>
      <c r="N40" s="50">
        <v>-0.7920136260408781</v>
      </c>
      <c r="O40" s="61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8" t="s">
        <v>61</v>
      </c>
      <c r="C1" s="64" t="str">
        <f>'Totali Febbraio'!C1</f>
        <v>Febbraio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43"/>
    </row>
    <row r="2" spans="1:17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44" t="s">
        <v>46</v>
      </c>
      <c r="F2" s="21" t="s">
        <v>4</v>
      </c>
      <c r="G2" s="51" t="s">
        <v>47</v>
      </c>
      <c r="H2" s="52" t="s">
        <v>4</v>
      </c>
      <c r="I2" s="53" t="s">
        <v>52</v>
      </c>
      <c r="J2" s="21" t="s">
        <v>4</v>
      </c>
      <c r="K2" s="54" t="s">
        <v>48</v>
      </c>
      <c r="L2" s="46" t="s">
        <v>4</v>
      </c>
      <c r="M2" s="55" t="s">
        <v>49</v>
      </c>
      <c r="N2" s="21" t="s">
        <v>4</v>
      </c>
      <c r="O2" s="31" t="s">
        <v>50</v>
      </c>
      <c r="P2" s="21" t="s">
        <v>4</v>
      </c>
      <c r="Q2" s="60"/>
    </row>
    <row r="3" spans="1:17" s="8" customFormat="1" ht="15.75" customHeight="1">
      <c r="A3" s="30">
        <v>1</v>
      </c>
      <c r="B3" s="40" t="s">
        <v>7</v>
      </c>
      <c r="C3" s="47">
        <v>55716</v>
      </c>
      <c r="D3" s="48">
        <v>9.476745328434166</v>
      </c>
      <c r="E3" s="47">
        <v>10791</v>
      </c>
      <c r="F3" s="48">
        <v>-27.650016761649347</v>
      </c>
      <c r="G3" s="56">
        <v>10791</v>
      </c>
      <c r="H3" s="48">
        <v>-27.24024003775875</v>
      </c>
      <c r="I3" s="47">
        <v>140</v>
      </c>
      <c r="J3" s="48">
        <v>677.7777777777778</v>
      </c>
      <c r="K3" s="47">
        <v>66647</v>
      </c>
      <c r="L3" s="48">
        <v>1.2472275392701972</v>
      </c>
      <c r="M3" s="47">
        <v>9</v>
      </c>
      <c r="N3" s="48">
        <v>-79.06976744186046</v>
      </c>
      <c r="O3" s="49">
        <v>66656</v>
      </c>
      <c r="P3" s="50">
        <v>1.1947957309204633</v>
      </c>
      <c r="Q3" s="61"/>
    </row>
    <row r="4" spans="1:17" s="8" customFormat="1" ht="15.75" customHeight="1">
      <c r="A4" s="30">
        <v>2</v>
      </c>
      <c r="B4" s="40" t="s">
        <v>8</v>
      </c>
      <c r="C4" s="47">
        <v>7270</v>
      </c>
      <c r="D4" s="48">
        <v>-3.7978033611221385</v>
      </c>
      <c r="E4" s="47">
        <v>16707</v>
      </c>
      <c r="F4" s="48">
        <v>11.50637389040913</v>
      </c>
      <c r="G4" s="56">
        <v>14820</v>
      </c>
      <c r="H4" s="48">
        <v>18.003025718608168</v>
      </c>
      <c r="I4" s="47">
        <v>581</v>
      </c>
      <c r="J4" s="48">
        <v>4.308797127468582</v>
      </c>
      <c r="K4" s="47">
        <v>24558</v>
      </c>
      <c r="L4" s="48">
        <v>6.325496817768541</v>
      </c>
      <c r="M4" s="47">
        <v>717</v>
      </c>
      <c r="N4" s="48">
        <v>18.90547263681592</v>
      </c>
      <c r="O4" s="49">
        <v>25275</v>
      </c>
      <c r="P4" s="50">
        <v>6.6455696202531644</v>
      </c>
      <c r="Q4" s="61"/>
    </row>
    <row r="5" spans="1:17" s="8" customFormat="1" ht="15.75" customHeight="1">
      <c r="A5" s="30">
        <v>3</v>
      </c>
      <c r="B5" s="40" t="s">
        <v>9</v>
      </c>
      <c r="C5" s="47">
        <v>175568</v>
      </c>
      <c r="D5" s="48">
        <v>35.064775210019384</v>
      </c>
      <c r="E5" s="47">
        <v>36159</v>
      </c>
      <c r="F5" s="48">
        <v>18.834626002366242</v>
      </c>
      <c r="G5" s="56">
        <v>32105</v>
      </c>
      <c r="H5" s="48">
        <v>21.51778955336866</v>
      </c>
      <c r="I5" s="47">
        <v>1120</v>
      </c>
      <c r="J5" s="48">
        <v>-49.662921348314605</v>
      </c>
      <c r="K5" s="47">
        <v>212847</v>
      </c>
      <c r="L5" s="48">
        <v>30.86921501958301</v>
      </c>
      <c r="M5" s="47">
        <v>144</v>
      </c>
      <c r="N5" s="48">
        <v>-37.391304347826086</v>
      </c>
      <c r="O5" s="49">
        <v>212991</v>
      </c>
      <c r="P5" s="50">
        <v>30.772820207403406</v>
      </c>
      <c r="Q5" s="61"/>
    </row>
    <row r="6" spans="1:17" s="8" customFormat="1" ht="15.75" customHeight="1">
      <c r="A6" s="30">
        <v>4</v>
      </c>
      <c r="B6" s="40" t="s">
        <v>10</v>
      </c>
      <c r="C6" s="47">
        <v>139778</v>
      </c>
      <c r="D6" s="48">
        <v>45.083711323085225</v>
      </c>
      <c r="E6" s="47">
        <v>360695</v>
      </c>
      <c r="F6" s="48">
        <v>2.9192727355734114</v>
      </c>
      <c r="G6" s="56">
        <v>319010</v>
      </c>
      <c r="H6" s="48">
        <v>-1.6481890268717088</v>
      </c>
      <c r="I6" s="47">
        <v>591</v>
      </c>
      <c r="J6" s="48">
        <v>19.393939393939394</v>
      </c>
      <c r="K6" s="47">
        <v>501064</v>
      </c>
      <c r="L6" s="48">
        <v>12.019172728939285</v>
      </c>
      <c r="M6" s="47">
        <v>287</v>
      </c>
      <c r="N6" s="48">
        <v>27.555555555555557</v>
      </c>
      <c r="O6" s="49">
        <v>501351</v>
      </c>
      <c r="P6" s="50">
        <v>12.026983846784663</v>
      </c>
      <c r="Q6" s="61"/>
    </row>
    <row r="7" spans="1:17" s="8" customFormat="1" ht="15.75" customHeight="1">
      <c r="A7" s="30">
        <v>5</v>
      </c>
      <c r="B7" s="40" t="s">
        <v>11</v>
      </c>
      <c r="C7" s="47">
        <v>96204</v>
      </c>
      <c r="D7" s="48">
        <v>49.73152168837839</v>
      </c>
      <c r="E7" s="47">
        <v>218615</v>
      </c>
      <c r="F7" s="48">
        <v>18.78344969980168</v>
      </c>
      <c r="G7" s="56">
        <v>0</v>
      </c>
      <c r="H7" s="48"/>
      <c r="I7" s="47">
        <v>3371</v>
      </c>
      <c r="J7" s="48">
        <v>-17.154091914475302</v>
      </c>
      <c r="K7" s="47">
        <v>318190</v>
      </c>
      <c r="L7" s="48">
        <v>26.083252431993344</v>
      </c>
      <c r="M7" s="47">
        <v>423</v>
      </c>
      <c r="N7" s="48">
        <v>2.1739130434782608</v>
      </c>
      <c r="O7" s="49">
        <v>318613</v>
      </c>
      <c r="P7" s="50">
        <v>26.04409385273302</v>
      </c>
      <c r="Q7" s="61"/>
    </row>
    <row r="8" spans="1:17" s="8" customFormat="1" ht="15.75" customHeight="1">
      <c r="A8" s="30">
        <v>6</v>
      </c>
      <c r="B8" s="40" t="s">
        <v>12</v>
      </c>
      <c r="C8" s="47">
        <v>4604</v>
      </c>
      <c r="D8" s="48">
        <v>11.23459772892003</v>
      </c>
      <c r="E8" s="47">
        <v>27</v>
      </c>
      <c r="F8" s="48"/>
      <c r="G8" s="56">
        <v>13</v>
      </c>
      <c r="H8" s="48"/>
      <c r="I8" s="47">
        <v>0</v>
      </c>
      <c r="J8" s="48"/>
      <c r="K8" s="47">
        <v>4631</v>
      </c>
      <c r="L8" s="48">
        <v>11.886929209954095</v>
      </c>
      <c r="M8" s="47">
        <v>508</v>
      </c>
      <c r="N8" s="48">
        <v>4.526748971193416</v>
      </c>
      <c r="O8" s="49">
        <v>5139</v>
      </c>
      <c r="P8" s="50">
        <v>11.113513513513514</v>
      </c>
      <c r="Q8" s="61"/>
    </row>
    <row r="9" spans="1:17" s="8" customFormat="1" ht="15.75" customHeight="1">
      <c r="A9" s="30">
        <v>7</v>
      </c>
      <c r="B9" s="40" t="s">
        <v>13</v>
      </c>
      <c r="C9" s="47">
        <v>5576</v>
      </c>
      <c r="D9" s="48">
        <v>10038.181818181818</v>
      </c>
      <c r="E9" s="47">
        <v>10115</v>
      </c>
      <c r="F9" s="48">
        <v>-42.22641078364176</v>
      </c>
      <c r="G9" s="56">
        <v>9438</v>
      </c>
      <c r="H9" s="48">
        <v>-42.86233200145296</v>
      </c>
      <c r="I9" s="47">
        <v>0</v>
      </c>
      <c r="J9" s="48"/>
      <c r="K9" s="47">
        <v>15691</v>
      </c>
      <c r="L9" s="48">
        <v>-10.658771280532939</v>
      </c>
      <c r="M9" s="47">
        <v>224</v>
      </c>
      <c r="N9" s="48">
        <v>138.29787234042553</v>
      </c>
      <c r="O9" s="49">
        <v>15915</v>
      </c>
      <c r="P9" s="50">
        <v>-9.865775613071303</v>
      </c>
      <c r="Q9" s="61"/>
    </row>
    <row r="10" spans="1:17" s="8" customFormat="1" ht="15.75" customHeight="1">
      <c r="A10" s="30">
        <v>8</v>
      </c>
      <c r="B10" s="40" t="s">
        <v>14</v>
      </c>
      <c r="C10" s="47">
        <v>76860</v>
      </c>
      <c r="D10" s="48">
        <v>31.84211880542738</v>
      </c>
      <c r="E10" s="47">
        <v>8584</v>
      </c>
      <c r="F10" s="48">
        <v>163.15144083384428</v>
      </c>
      <c r="G10" s="56">
        <v>8613</v>
      </c>
      <c r="H10" s="48">
        <v>414.2089552238806</v>
      </c>
      <c r="I10" s="47">
        <v>186</v>
      </c>
      <c r="J10" s="48">
        <v>24.83221476510067</v>
      </c>
      <c r="K10" s="47">
        <v>85630</v>
      </c>
      <c r="L10" s="48">
        <v>38.76644843456278</v>
      </c>
      <c r="M10" s="47">
        <v>57</v>
      </c>
      <c r="N10" s="48">
        <v>-20.833333333333332</v>
      </c>
      <c r="O10" s="49">
        <v>85687</v>
      </c>
      <c r="P10" s="50">
        <v>38.696989316931045</v>
      </c>
      <c r="Q10" s="61"/>
    </row>
    <row r="11" spans="1:17" s="8" customFormat="1" ht="15.75" customHeight="1">
      <c r="A11" s="30">
        <v>9</v>
      </c>
      <c r="B11" s="40" t="s">
        <v>15</v>
      </c>
      <c r="C11" s="47">
        <v>159806</v>
      </c>
      <c r="D11" s="48">
        <v>12.249327442455064</v>
      </c>
      <c r="E11" s="47">
        <v>24553</v>
      </c>
      <c r="F11" s="48">
        <v>40.93909649273865</v>
      </c>
      <c r="G11" s="56">
        <v>24553</v>
      </c>
      <c r="H11" s="48">
        <v>40.93909649273865</v>
      </c>
      <c r="I11" s="47">
        <v>1049</v>
      </c>
      <c r="J11" s="48">
        <v>207.62463343108504</v>
      </c>
      <c r="K11" s="47">
        <v>185408</v>
      </c>
      <c r="L11" s="48">
        <v>15.786647015843476</v>
      </c>
      <c r="M11" s="47">
        <v>135</v>
      </c>
      <c r="N11" s="48">
        <v>50</v>
      </c>
      <c r="O11" s="49">
        <v>185543</v>
      </c>
      <c r="P11" s="50">
        <v>15.805865721293978</v>
      </c>
      <c r="Q11" s="61"/>
    </row>
    <row r="12" spans="1:17" s="8" customFormat="1" ht="15.75" customHeight="1">
      <c r="A12" s="30">
        <v>10</v>
      </c>
      <c r="B12" s="40" t="s">
        <v>16</v>
      </c>
      <c r="C12" s="47">
        <v>319017</v>
      </c>
      <c r="D12" s="48">
        <v>7.578302039494982</v>
      </c>
      <c r="E12" s="47">
        <v>35300</v>
      </c>
      <c r="F12" s="48">
        <v>35.119617224880386</v>
      </c>
      <c r="G12" s="56">
        <v>32964</v>
      </c>
      <c r="H12" s="48">
        <v>29.311156441236466</v>
      </c>
      <c r="I12" s="47">
        <v>858</v>
      </c>
      <c r="J12" s="48">
        <v>-12.448979591836734</v>
      </c>
      <c r="K12" s="47">
        <v>355175</v>
      </c>
      <c r="L12" s="48">
        <v>9.740799446313753</v>
      </c>
      <c r="M12" s="47">
        <v>104</v>
      </c>
      <c r="N12" s="48">
        <v>-18.75</v>
      </c>
      <c r="O12" s="49">
        <v>355279</v>
      </c>
      <c r="P12" s="50">
        <v>9.729536069578753</v>
      </c>
      <c r="Q12" s="61"/>
    </row>
    <row r="13" spans="1:17" s="8" customFormat="1" ht="15.75" customHeight="1">
      <c r="A13" s="30">
        <v>11</v>
      </c>
      <c r="B13" s="40" t="s">
        <v>17</v>
      </c>
      <c r="C13" s="47">
        <v>7244</v>
      </c>
      <c r="D13" s="48">
        <v>1561.467889908257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7244</v>
      </c>
      <c r="L13" s="48">
        <v>1561.467889908257</v>
      </c>
      <c r="M13" s="47">
        <v>0</v>
      </c>
      <c r="N13" s="48">
        <v>-100</v>
      </c>
      <c r="O13" s="49">
        <v>7244</v>
      </c>
      <c r="P13" s="50">
        <v>754.2452830188679</v>
      </c>
      <c r="Q13" s="61"/>
    </row>
    <row r="14" spans="1:17" s="8" customFormat="1" ht="15.75" customHeight="1">
      <c r="A14" s="30">
        <v>12</v>
      </c>
      <c r="B14" s="40" t="s">
        <v>18</v>
      </c>
      <c r="C14" s="47">
        <v>2384</v>
      </c>
      <c r="D14" s="48"/>
      <c r="E14" s="47">
        <v>6942</v>
      </c>
      <c r="F14" s="48">
        <v>4.469525959367946</v>
      </c>
      <c r="G14" s="56">
        <v>6294</v>
      </c>
      <c r="H14" s="48">
        <v>5.995284607611991</v>
      </c>
      <c r="I14" s="47">
        <v>0</v>
      </c>
      <c r="J14" s="48"/>
      <c r="K14" s="47">
        <v>9326</v>
      </c>
      <c r="L14" s="48">
        <v>40.34612490594432</v>
      </c>
      <c r="M14" s="47">
        <v>140</v>
      </c>
      <c r="N14" s="48">
        <v>-53.94736842105263</v>
      </c>
      <c r="O14" s="49">
        <v>9466</v>
      </c>
      <c r="P14" s="50">
        <v>36.221038998417036</v>
      </c>
      <c r="Q14" s="61"/>
    </row>
    <row r="15" spans="1:17" s="8" customFormat="1" ht="15.75" customHeight="1">
      <c r="A15" s="30">
        <v>13</v>
      </c>
      <c r="B15" s="40" t="s">
        <v>19</v>
      </c>
      <c r="C15" s="47">
        <v>23246</v>
      </c>
      <c r="D15" s="48">
        <v>0.7366961345120472</v>
      </c>
      <c r="E15" s="47">
        <v>80060</v>
      </c>
      <c r="F15" s="48">
        <v>6.186004562576264</v>
      </c>
      <c r="G15" s="56">
        <v>67008</v>
      </c>
      <c r="H15" s="48">
        <v>7.920760186825576</v>
      </c>
      <c r="I15" s="47">
        <v>0</v>
      </c>
      <c r="J15" s="48"/>
      <c r="K15" s="47">
        <v>103306</v>
      </c>
      <c r="L15" s="48">
        <v>4.909009667722804</v>
      </c>
      <c r="M15" s="47">
        <v>501</v>
      </c>
      <c r="N15" s="48">
        <v>12.080536912751677</v>
      </c>
      <c r="O15" s="49">
        <v>103807</v>
      </c>
      <c r="P15" s="50">
        <v>4.941416714685753</v>
      </c>
      <c r="Q15" s="61"/>
    </row>
    <row r="16" spans="1:17" s="8" customFormat="1" ht="15.75" customHeight="1">
      <c r="A16" s="30">
        <v>14</v>
      </c>
      <c r="B16" s="40" t="s">
        <v>20</v>
      </c>
      <c r="C16" s="47">
        <v>4502</v>
      </c>
      <c r="D16" s="48">
        <v>-15.755988023952096</v>
      </c>
      <c r="E16" s="47">
        <v>5</v>
      </c>
      <c r="F16" s="48"/>
      <c r="G16" s="56">
        <v>5</v>
      </c>
      <c r="H16" s="48"/>
      <c r="I16" s="47">
        <v>0</v>
      </c>
      <c r="J16" s="48"/>
      <c r="K16" s="47">
        <v>4507</v>
      </c>
      <c r="L16" s="48">
        <v>-15.6624251497006</v>
      </c>
      <c r="M16" s="47">
        <v>45</v>
      </c>
      <c r="N16" s="48">
        <v>-48.275862068965516</v>
      </c>
      <c r="O16" s="49">
        <v>4552</v>
      </c>
      <c r="P16" s="50">
        <v>-16.184864665807403</v>
      </c>
      <c r="Q16" s="61"/>
    </row>
    <row r="17" spans="1:17" s="8" customFormat="1" ht="15.75" customHeight="1">
      <c r="A17" s="30">
        <v>15</v>
      </c>
      <c r="B17" s="40" t="s">
        <v>77</v>
      </c>
      <c r="C17" s="47">
        <v>14404</v>
      </c>
      <c r="D17" s="48">
        <v>-5.6527150062225715</v>
      </c>
      <c r="E17" s="47">
        <v>13005</v>
      </c>
      <c r="F17" s="48">
        <v>183.7041884816754</v>
      </c>
      <c r="G17" s="56">
        <v>10824</v>
      </c>
      <c r="H17" s="48">
        <v>577.3466833541927</v>
      </c>
      <c r="I17" s="47">
        <v>35</v>
      </c>
      <c r="J17" s="48"/>
      <c r="K17" s="47">
        <v>27444</v>
      </c>
      <c r="L17" s="48">
        <v>38.24996221852803</v>
      </c>
      <c r="M17" s="47">
        <v>76</v>
      </c>
      <c r="N17" s="48">
        <v>38.18181818181818</v>
      </c>
      <c r="O17" s="49">
        <v>27520</v>
      </c>
      <c r="P17" s="50">
        <v>38.249773937506276</v>
      </c>
      <c r="Q17" s="61"/>
    </row>
    <row r="18" spans="1:17" s="8" customFormat="1" ht="15.75" customHeight="1">
      <c r="A18" s="30">
        <v>16</v>
      </c>
      <c r="B18" s="40" t="s">
        <v>21</v>
      </c>
      <c r="C18" s="47">
        <v>52620</v>
      </c>
      <c r="D18" s="48">
        <v>21.681620571639996</v>
      </c>
      <c r="E18" s="47">
        <v>23585</v>
      </c>
      <c r="F18" s="48">
        <v>-3.046123489270739</v>
      </c>
      <c r="G18" s="56">
        <v>21020</v>
      </c>
      <c r="H18" s="48">
        <v>-6.114609853052839</v>
      </c>
      <c r="I18" s="47">
        <v>219</v>
      </c>
      <c r="J18" s="48"/>
      <c r="K18" s="47">
        <v>76424</v>
      </c>
      <c r="L18" s="48">
        <v>13.10344827586207</v>
      </c>
      <c r="M18" s="47">
        <v>444</v>
      </c>
      <c r="N18" s="48">
        <v>30.58823529411765</v>
      </c>
      <c r="O18" s="49">
        <v>76868</v>
      </c>
      <c r="P18" s="50">
        <v>13.19098807244883</v>
      </c>
      <c r="Q18" s="61"/>
    </row>
    <row r="19" spans="1:17" s="8" customFormat="1" ht="15.75" customHeight="1">
      <c r="A19" s="30">
        <v>17</v>
      </c>
      <c r="B19" s="40" t="s">
        <v>22</v>
      </c>
      <c r="C19" s="47">
        <v>95027</v>
      </c>
      <c r="D19" s="48">
        <v>42.35188375402591</v>
      </c>
      <c r="E19" s="47">
        <v>174</v>
      </c>
      <c r="F19" s="48">
        <v>-97.22355193872666</v>
      </c>
      <c r="G19" s="56">
        <v>174</v>
      </c>
      <c r="H19" s="48">
        <v>-97.22355193872666</v>
      </c>
      <c r="I19" s="47">
        <v>150</v>
      </c>
      <c r="J19" s="48"/>
      <c r="K19" s="47">
        <v>95351</v>
      </c>
      <c r="L19" s="48">
        <v>30.578455807838733</v>
      </c>
      <c r="M19" s="47">
        <v>36</v>
      </c>
      <c r="N19" s="48">
        <v>111.76470588235294</v>
      </c>
      <c r="O19" s="49">
        <v>95387</v>
      </c>
      <c r="P19" s="50">
        <v>30.597352099563246</v>
      </c>
      <c r="Q19" s="61"/>
    </row>
    <row r="20" spans="1:17" s="8" customFormat="1" ht="15.75" customHeight="1">
      <c r="A20" s="30">
        <v>18</v>
      </c>
      <c r="B20" s="40" t="s">
        <v>23</v>
      </c>
      <c r="C20" s="47">
        <v>384721</v>
      </c>
      <c r="D20" s="48">
        <v>-8.376637913378138</v>
      </c>
      <c r="E20" s="47">
        <v>185403</v>
      </c>
      <c r="F20" s="48">
        <v>11.215553129461448</v>
      </c>
      <c r="G20" s="56">
        <v>185403</v>
      </c>
      <c r="H20" s="48">
        <v>11.215553129461448</v>
      </c>
      <c r="I20" s="47">
        <v>150</v>
      </c>
      <c r="J20" s="48"/>
      <c r="K20" s="47">
        <v>570274</v>
      </c>
      <c r="L20" s="48">
        <v>-2.7831571769519265</v>
      </c>
      <c r="M20" s="47">
        <v>4357</v>
      </c>
      <c r="N20" s="48"/>
      <c r="O20" s="49">
        <v>574631</v>
      </c>
      <c r="P20" s="50">
        <v>-2.040402318445278</v>
      </c>
      <c r="Q20" s="61"/>
    </row>
    <row r="21" spans="1:17" s="8" customFormat="1" ht="15.75" customHeight="1">
      <c r="A21" s="30">
        <v>19</v>
      </c>
      <c r="B21" s="40" t="s">
        <v>24</v>
      </c>
      <c r="C21" s="47">
        <v>212554</v>
      </c>
      <c r="D21" s="48">
        <v>11.56284772522097</v>
      </c>
      <c r="E21" s="47">
        <v>988524</v>
      </c>
      <c r="F21" s="48">
        <v>6.640689474382583</v>
      </c>
      <c r="G21" s="56">
        <v>601592</v>
      </c>
      <c r="H21" s="48">
        <v>10.389524599428961</v>
      </c>
      <c r="I21" s="47">
        <v>19624</v>
      </c>
      <c r="J21" s="48">
        <v>27.818667361427735</v>
      </c>
      <c r="K21" s="47">
        <v>1220702</v>
      </c>
      <c r="L21" s="48">
        <v>7.755525032572887</v>
      </c>
      <c r="M21" s="47">
        <v>0</v>
      </c>
      <c r="N21" s="48"/>
      <c r="O21" s="49">
        <v>1220702</v>
      </c>
      <c r="P21" s="50">
        <v>7.755525032572887</v>
      </c>
      <c r="Q21" s="61"/>
    </row>
    <row r="22" spans="1:17" s="8" customFormat="1" ht="15.75" customHeight="1">
      <c r="A22" s="30">
        <v>20</v>
      </c>
      <c r="B22" s="40" t="s">
        <v>25</v>
      </c>
      <c r="C22" s="47">
        <v>215116</v>
      </c>
      <c r="D22" s="48">
        <v>3.8931684818043517</v>
      </c>
      <c r="E22" s="47">
        <v>97254</v>
      </c>
      <c r="F22" s="48">
        <v>9.002264015601533</v>
      </c>
      <c r="G22" s="56">
        <v>83886</v>
      </c>
      <c r="H22" s="48">
        <v>6.930617343751992</v>
      </c>
      <c r="I22" s="47">
        <v>1085</v>
      </c>
      <c r="J22" s="48">
        <v>45.24765729585007</v>
      </c>
      <c r="K22" s="47">
        <v>313455</v>
      </c>
      <c r="L22" s="48">
        <v>5.5318762120232705</v>
      </c>
      <c r="M22" s="47">
        <v>314</v>
      </c>
      <c r="N22" s="48">
        <v>1.6181229773462784</v>
      </c>
      <c r="O22" s="49">
        <v>313769</v>
      </c>
      <c r="P22" s="50">
        <v>5.527808887678125</v>
      </c>
      <c r="Q22" s="61"/>
    </row>
    <row r="23" spans="1:17" s="8" customFormat="1" ht="15.75" customHeight="1">
      <c r="A23" s="30">
        <v>21</v>
      </c>
      <c r="B23" s="40" t="s">
        <v>26</v>
      </c>
      <c r="C23" s="47">
        <v>36354</v>
      </c>
      <c r="D23" s="48">
        <v>-10.737348687602818</v>
      </c>
      <c r="E23" s="47">
        <v>5029</v>
      </c>
      <c r="F23" s="48">
        <v>-23.501673258290236</v>
      </c>
      <c r="G23" s="56">
        <v>5029</v>
      </c>
      <c r="H23" s="48">
        <v>-23.501673258290236</v>
      </c>
      <c r="I23" s="47">
        <v>1295</v>
      </c>
      <c r="J23" s="48">
        <v>-55.03472222222222</v>
      </c>
      <c r="K23" s="47">
        <v>42678</v>
      </c>
      <c r="L23" s="48">
        <v>-14.951874215340467</v>
      </c>
      <c r="M23" s="47">
        <v>269</v>
      </c>
      <c r="N23" s="48">
        <v>-15.141955835962145</v>
      </c>
      <c r="O23" s="49">
        <v>42947</v>
      </c>
      <c r="P23" s="50">
        <v>-14.953067448215771</v>
      </c>
      <c r="Q23" s="61"/>
    </row>
    <row r="24" spans="1:17" s="8" customFormat="1" ht="15.75" customHeight="1">
      <c r="A24" s="30">
        <v>22</v>
      </c>
      <c r="B24" s="40" t="s">
        <v>27</v>
      </c>
      <c r="C24" s="47">
        <v>223435</v>
      </c>
      <c r="D24" s="48">
        <v>-1.2594736725810372</v>
      </c>
      <c r="E24" s="47">
        <v>14237</v>
      </c>
      <c r="F24" s="48">
        <v>-14.68208785281956</v>
      </c>
      <c r="G24" s="56">
        <v>13230</v>
      </c>
      <c r="H24" s="48">
        <v>-14.952429930573413</v>
      </c>
      <c r="I24" s="47">
        <v>1512</v>
      </c>
      <c r="J24" s="48">
        <v>102.40963855421687</v>
      </c>
      <c r="K24" s="47">
        <v>239184</v>
      </c>
      <c r="L24" s="48">
        <v>-1.8607494696761435</v>
      </c>
      <c r="M24" s="47">
        <v>188</v>
      </c>
      <c r="N24" s="48">
        <v>52.84552845528455</v>
      </c>
      <c r="O24" s="49">
        <v>239372</v>
      </c>
      <c r="P24" s="50">
        <v>-1.8331542556245437</v>
      </c>
      <c r="Q24" s="61"/>
    </row>
    <row r="25" spans="1:17" s="8" customFormat="1" ht="15.75" customHeight="1">
      <c r="A25" s="30">
        <v>23</v>
      </c>
      <c r="B25" s="40" t="s">
        <v>28</v>
      </c>
      <c r="C25" s="47">
        <v>13643</v>
      </c>
      <c r="D25" s="48">
        <v>19.843640196767392</v>
      </c>
      <c r="E25" s="47">
        <v>5541</v>
      </c>
      <c r="F25" s="48">
        <v>3.0691964285714284</v>
      </c>
      <c r="G25" s="56">
        <v>4973</v>
      </c>
      <c r="H25" s="48">
        <v>4.849251528568416</v>
      </c>
      <c r="I25" s="47">
        <v>0</v>
      </c>
      <c r="J25" s="48"/>
      <c r="K25" s="47">
        <v>19184</v>
      </c>
      <c r="L25" s="48">
        <v>14.463007159904535</v>
      </c>
      <c r="M25" s="47">
        <v>127</v>
      </c>
      <c r="N25" s="48">
        <v>-13.013698630136986</v>
      </c>
      <c r="O25" s="49">
        <v>19311</v>
      </c>
      <c r="P25" s="50">
        <v>14.225718679758666</v>
      </c>
      <c r="Q25" s="61"/>
    </row>
    <row r="26" spans="1:17" s="8" customFormat="1" ht="15.75" customHeight="1">
      <c r="A26" s="30">
        <v>24</v>
      </c>
      <c r="B26" s="40" t="s">
        <v>29</v>
      </c>
      <c r="C26" s="47">
        <v>1075</v>
      </c>
      <c r="D26" s="48">
        <v>-1.466544454628781</v>
      </c>
      <c r="E26" s="47">
        <v>4285</v>
      </c>
      <c r="F26" s="48">
        <v>15.281140704869518</v>
      </c>
      <c r="G26" s="56">
        <v>3504</v>
      </c>
      <c r="H26" s="48">
        <v>12.379730596536241</v>
      </c>
      <c r="I26" s="47">
        <v>0</v>
      </c>
      <c r="J26" s="48"/>
      <c r="K26" s="47">
        <v>5360</v>
      </c>
      <c r="L26" s="48">
        <v>11.480865224625624</v>
      </c>
      <c r="M26" s="47">
        <v>111</v>
      </c>
      <c r="N26" s="48">
        <v>-74.8868778280543</v>
      </c>
      <c r="O26" s="49">
        <v>5471</v>
      </c>
      <c r="P26" s="50">
        <v>4.20952380952381</v>
      </c>
      <c r="Q26" s="61"/>
    </row>
    <row r="27" spans="1:17" s="8" customFormat="1" ht="15.75" customHeight="1">
      <c r="A27" s="30">
        <v>25</v>
      </c>
      <c r="B27" s="40" t="s">
        <v>30</v>
      </c>
      <c r="C27" s="47">
        <v>14671</v>
      </c>
      <c r="D27" s="48">
        <v>154.61645262061785</v>
      </c>
      <c r="E27" s="47">
        <v>12746</v>
      </c>
      <c r="F27" s="48">
        <v>15.41108294096342</v>
      </c>
      <c r="G27" s="56">
        <v>12311</v>
      </c>
      <c r="H27" s="48">
        <v>16.361058601134214</v>
      </c>
      <c r="I27" s="47">
        <v>0</v>
      </c>
      <c r="J27" s="48"/>
      <c r="K27" s="47">
        <v>27417</v>
      </c>
      <c r="L27" s="48">
        <v>63.13816494109247</v>
      </c>
      <c r="M27" s="47">
        <v>262</v>
      </c>
      <c r="N27" s="48">
        <v>-44.95798319327731</v>
      </c>
      <c r="O27" s="49">
        <v>27679</v>
      </c>
      <c r="P27" s="50">
        <v>60.16086101145701</v>
      </c>
      <c r="Q27" s="61"/>
    </row>
    <row r="28" spans="1:17" s="8" customFormat="1" ht="15.75" customHeight="1">
      <c r="A28" s="30">
        <v>26</v>
      </c>
      <c r="B28" s="40" t="s">
        <v>31</v>
      </c>
      <c r="C28" s="47">
        <v>68795</v>
      </c>
      <c r="D28" s="48">
        <v>1.3509531807065618</v>
      </c>
      <c r="E28" s="47">
        <v>121004</v>
      </c>
      <c r="F28" s="48">
        <v>-14.07369534806104</v>
      </c>
      <c r="G28" s="56">
        <v>0</v>
      </c>
      <c r="H28" s="48"/>
      <c r="I28" s="47">
        <v>1238</v>
      </c>
      <c r="J28" s="48">
        <v>138.53564547206165</v>
      </c>
      <c r="K28" s="47">
        <v>191037</v>
      </c>
      <c r="L28" s="48">
        <v>-8.690851735015773</v>
      </c>
      <c r="M28" s="47">
        <v>372</v>
      </c>
      <c r="N28" s="48">
        <v>21.568627450980394</v>
      </c>
      <c r="O28" s="49">
        <v>191409</v>
      </c>
      <c r="P28" s="50">
        <v>-8.64665960310415</v>
      </c>
      <c r="Q28" s="61"/>
    </row>
    <row r="29" spans="1:17" s="8" customFormat="1" ht="15.75" customHeight="1">
      <c r="A29" s="30">
        <v>27</v>
      </c>
      <c r="B29" s="40" t="s">
        <v>32</v>
      </c>
      <c r="C29" s="47">
        <v>23753</v>
      </c>
      <c r="D29" s="48">
        <v>-16.07306904105717</v>
      </c>
      <c r="E29" s="47">
        <v>853</v>
      </c>
      <c r="F29" s="48">
        <v>213.60294117647058</v>
      </c>
      <c r="G29" s="56">
        <v>320</v>
      </c>
      <c r="H29" s="48"/>
      <c r="I29" s="47">
        <v>5058</v>
      </c>
      <c r="J29" s="48">
        <v>38.72737246297312</v>
      </c>
      <c r="K29" s="47">
        <v>29664</v>
      </c>
      <c r="L29" s="48">
        <v>-7.932960893854749</v>
      </c>
      <c r="M29" s="47">
        <v>100</v>
      </c>
      <c r="N29" s="48">
        <v>185.71428571428572</v>
      </c>
      <c r="O29" s="49">
        <v>29764</v>
      </c>
      <c r="P29" s="50">
        <v>-7.7228336691985735</v>
      </c>
      <c r="Q29" s="61"/>
    </row>
    <row r="30" spans="1:17" s="8" customFormat="1" ht="15.75" customHeight="1">
      <c r="A30" s="30">
        <v>28</v>
      </c>
      <c r="B30" s="40" t="s">
        <v>33</v>
      </c>
      <c r="C30" s="47">
        <v>406</v>
      </c>
      <c r="D30" s="48">
        <v>-78.68766404199475</v>
      </c>
      <c r="E30" s="47">
        <v>14800</v>
      </c>
      <c r="F30" s="48">
        <v>68.96906039502227</v>
      </c>
      <c r="G30" s="56">
        <v>6016</v>
      </c>
      <c r="H30" s="48">
        <v>67.90399106893665</v>
      </c>
      <c r="I30" s="47">
        <v>77</v>
      </c>
      <c r="J30" s="48">
        <v>1.3157894736842106</v>
      </c>
      <c r="K30" s="47">
        <v>15283</v>
      </c>
      <c r="L30" s="48">
        <v>42.299813780260706</v>
      </c>
      <c r="M30" s="47">
        <v>116</v>
      </c>
      <c r="N30" s="48">
        <v>-17.142857142857142</v>
      </c>
      <c r="O30" s="49">
        <v>15399</v>
      </c>
      <c r="P30" s="50">
        <v>41.53492647058823</v>
      </c>
      <c r="Q30" s="61"/>
    </row>
    <row r="31" spans="1:17" s="8" customFormat="1" ht="15.75" customHeight="1">
      <c r="A31" s="30">
        <v>29</v>
      </c>
      <c r="B31" s="40" t="s">
        <v>34</v>
      </c>
      <c r="C31" s="47">
        <v>73357</v>
      </c>
      <c r="D31" s="48">
        <v>4.980179458190821</v>
      </c>
      <c r="E31" s="47">
        <v>256512</v>
      </c>
      <c r="F31" s="48">
        <v>-2.28784311932896</v>
      </c>
      <c r="G31" s="56">
        <v>254398</v>
      </c>
      <c r="H31" s="48">
        <v>0.9099419287278266</v>
      </c>
      <c r="I31" s="47">
        <v>0</v>
      </c>
      <c r="J31" s="48"/>
      <c r="K31" s="47">
        <v>329869</v>
      </c>
      <c r="L31" s="48">
        <v>-0.7599392289294363</v>
      </c>
      <c r="M31" s="47">
        <v>2860</v>
      </c>
      <c r="N31" s="48">
        <v>-4.09121395036888</v>
      </c>
      <c r="O31" s="49">
        <v>332729</v>
      </c>
      <c r="P31" s="50">
        <v>-0.7895592124683565</v>
      </c>
      <c r="Q31" s="61"/>
    </row>
    <row r="32" spans="1:17" s="8" customFormat="1" ht="15.75" customHeight="1">
      <c r="A32" s="30">
        <v>30</v>
      </c>
      <c r="B32" s="40" t="s">
        <v>35</v>
      </c>
      <c r="C32" s="47">
        <v>852676</v>
      </c>
      <c r="D32" s="48">
        <v>-2.284635095552204</v>
      </c>
      <c r="E32" s="47">
        <v>1309346</v>
      </c>
      <c r="F32" s="48">
        <v>14.485445653894143</v>
      </c>
      <c r="G32" s="56">
        <v>773888</v>
      </c>
      <c r="H32" s="48">
        <v>8.932490086975616</v>
      </c>
      <c r="I32" s="47">
        <v>28693</v>
      </c>
      <c r="J32" s="48">
        <v>-0.8534899792674498</v>
      </c>
      <c r="K32" s="47">
        <v>2190715</v>
      </c>
      <c r="L32" s="48">
        <v>7.113328518881241</v>
      </c>
      <c r="M32" s="47">
        <v>45</v>
      </c>
      <c r="N32" s="48">
        <v>55.172413793103445</v>
      </c>
      <c r="O32" s="49">
        <v>2190760</v>
      </c>
      <c r="P32" s="50">
        <v>7.114009954724582</v>
      </c>
      <c r="Q32" s="61"/>
    </row>
    <row r="33" spans="1:17" s="8" customFormat="1" ht="15.75" customHeight="1">
      <c r="A33" s="30">
        <v>31</v>
      </c>
      <c r="B33" s="40" t="s">
        <v>36</v>
      </c>
      <c r="C33" s="47">
        <v>60</v>
      </c>
      <c r="D33" s="48">
        <v>233.33333333333334</v>
      </c>
      <c r="E33" s="47">
        <v>3</v>
      </c>
      <c r="F33" s="48">
        <v>-25</v>
      </c>
      <c r="G33" s="56">
        <v>3</v>
      </c>
      <c r="H33" s="48">
        <v>-25</v>
      </c>
      <c r="I33" s="47">
        <v>0</v>
      </c>
      <c r="J33" s="48"/>
      <c r="K33" s="47">
        <v>63</v>
      </c>
      <c r="L33" s="48">
        <v>186.36363636363637</v>
      </c>
      <c r="M33" s="47">
        <v>130</v>
      </c>
      <c r="N33" s="48">
        <v>-59.24764890282132</v>
      </c>
      <c r="O33" s="49">
        <v>193</v>
      </c>
      <c r="P33" s="50">
        <v>-43.401759530791786</v>
      </c>
      <c r="Q33" s="61"/>
    </row>
    <row r="34" spans="1:17" s="8" customFormat="1" ht="15.75" customHeight="1">
      <c r="A34" s="30">
        <v>32</v>
      </c>
      <c r="B34" s="40" t="s">
        <v>37</v>
      </c>
      <c r="C34" s="47">
        <v>147944</v>
      </c>
      <c r="D34" s="48">
        <v>11.666805045023285</v>
      </c>
      <c r="E34" s="47">
        <v>120307</v>
      </c>
      <c r="F34" s="48">
        <v>-7.991220288170332</v>
      </c>
      <c r="G34" s="56">
        <v>109979</v>
      </c>
      <c r="H34" s="48">
        <v>-10.147875816993464</v>
      </c>
      <c r="I34" s="47">
        <v>982</v>
      </c>
      <c r="J34" s="48">
        <v>126.26728110599079</v>
      </c>
      <c r="K34" s="47">
        <v>269233</v>
      </c>
      <c r="L34" s="48">
        <v>2.1071234882071623</v>
      </c>
      <c r="M34" s="47">
        <v>591</v>
      </c>
      <c r="N34" s="48">
        <v>23.38204592901879</v>
      </c>
      <c r="O34" s="49">
        <v>269824</v>
      </c>
      <c r="P34" s="50">
        <v>2.1457017822801676</v>
      </c>
      <c r="Q34" s="61"/>
    </row>
    <row r="35" spans="1:17" s="8" customFormat="1" ht="15.75" customHeight="1">
      <c r="A35" s="30">
        <v>33</v>
      </c>
      <c r="B35" s="40" t="s">
        <v>38</v>
      </c>
      <c r="C35" s="47">
        <v>59839</v>
      </c>
      <c r="D35" s="48">
        <v>111.5723225966128</v>
      </c>
      <c r="E35" s="47">
        <v>14272</v>
      </c>
      <c r="F35" s="48">
        <v>122.58265751715534</v>
      </c>
      <c r="G35" s="56">
        <v>14272</v>
      </c>
      <c r="H35" s="48">
        <v>122.58265751715534</v>
      </c>
      <c r="I35" s="47">
        <v>0</v>
      </c>
      <c r="J35" s="48">
        <v>-100</v>
      </c>
      <c r="K35" s="47">
        <v>74111</v>
      </c>
      <c r="L35" s="48">
        <v>108.01919892216577</v>
      </c>
      <c r="M35" s="47">
        <v>189</v>
      </c>
      <c r="N35" s="48">
        <v>360.9756097560976</v>
      </c>
      <c r="O35" s="49">
        <v>74300</v>
      </c>
      <c r="P35" s="50">
        <v>108.3099697207581</v>
      </c>
      <c r="Q35" s="61"/>
    </row>
    <row r="36" spans="1:17" s="8" customFormat="1" ht="15.75" customHeight="1">
      <c r="A36" s="30">
        <v>34</v>
      </c>
      <c r="B36" s="40" t="s">
        <v>39</v>
      </c>
      <c r="C36" s="47">
        <v>36173</v>
      </c>
      <c r="D36" s="48">
        <v>130.3865995796446</v>
      </c>
      <c r="E36" s="47">
        <v>94633</v>
      </c>
      <c r="F36" s="48">
        <v>9.440268301144906</v>
      </c>
      <c r="G36" s="56">
        <v>85912</v>
      </c>
      <c r="H36" s="48">
        <v>1.9279366924911314</v>
      </c>
      <c r="I36" s="47">
        <v>0</v>
      </c>
      <c r="J36" s="48"/>
      <c r="K36" s="47">
        <v>130806</v>
      </c>
      <c r="L36" s="48">
        <v>28.026543735502248</v>
      </c>
      <c r="M36" s="47">
        <v>479</v>
      </c>
      <c r="N36" s="48">
        <v>-0.4158004158004158</v>
      </c>
      <c r="O36" s="49">
        <v>131285</v>
      </c>
      <c r="P36" s="50">
        <v>27.8932704672096</v>
      </c>
      <c r="Q36" s="61"/>
    </row>
    <row r="37" spans="1:17" s="8" customFormat="1" ht="15.75" customHeight="1">
      <c r="A37" s="30">
        <v>35</v>
      </c>
      <c r="B37" s="40" t="s">
        <v>40</v>
      </c>
      <c r="C37" s="47">
        <v>27671</v>
      </c>
      <c r="D37" s="48">
        <v>11.617119115808157</v>
      </c>
      <c r="E37" s="47">
        <v>15101</v>
      </c>
      <c r="F37" s="48">
        <v>-8.60065367388936</v>
      </c>
      <c r="G37" s="56">
        <v>13856</v>
      </c>
      <c r="H37" s="48">
        <v>0.44947078439901406</v>
      </c>
      <c r="I37" s="47">
        <v>68</v>
      </c>
      <c r="J37" s="48">
        <v>-79.01234567901234</v>
      </c>
      <c r="K37" s="47">
        <v>42840</v>
      </c>
      <c r="L37" s="48">
        <v>2.889257151091577</v>
      </c>
      <c r="M37" s="47">
        <v>204</v>
      </c>
      <c r="N37" s="48">
        <v>-16.39344262295082</v>
      </c>
      <c r="O37" s="49">
        <v>43044</v>
      </c>
      <c r="P37" s="50">
        <v>2.7769155464291684</v>
      </c>
      <c r="Q37" s="61"/>
    </row>
    <row r="38" spans="1:17" s="8" customFormat="1" ht="15.75" customHeight="1">
      <c r="A38" s="30">
        <v>36</v>
      </c>
      <c r="B38" s="40" t="s">
        <v>41</v>
      </c>
      <c r="C38" s="47">
        <v>124605</v>
      </c>
      <c r="D38" s="48">
        <v>26.899340068437347</v>
      </c>
      <c r="E38" s="47">
        <v>286536</v>
      </c>
      <c r="F38" s="48">
        <v>-3.335762286454538</v>
      </c>
      <c r="G38" s="56">
        <v>237043</v>
      </c>
      <c r="H38" s="48">
        <v>-7.199902910340832</v>
      </c>
      <c r="I38" s="47">
        <v>1814</v>
      </c>
      <c r="J38" s="48">
        <v>230.41894353369764</v>
      </c>
      <c r="K38" s="47">
        <v>412955</v>
      </c>
      <c r="L38" s="48">
        <v>4.5019169207799274</v>
      </c>
      <c r="M38" s="47">
        <v>859</v>
      </c>
      <c r="N38" s="48">
        <v>-8.128342245989305</v>
      </c>
      <c r="O38" s="49">
        <v>413814</v>
      </c>
      <c r="P38" s="50">
        <v>4.472103004291846</v>
      </c>
      <c r="Q38" s="61"/>
    </row>
    <row r="39" spans="1:17" s="8" customFormat="1" ht="15.75" customHeight="1">
      <c r="A39" s="30">
        <v>37</v>
      </c>
      <c r="B39" s="40" t="s">
        <v>42</v>
      </c>
      <c r="C39" s="47">
        <v>78614</v>
      </c>
      <c r="D39" s="48">
        <v>0.5757126042679495</v>
      </c>
      <c r="E39" s="47">
        <v>90033</v>
      </c>
      <c r="F39" s="48">
        <v>-2.4402665655306928</v>
      </c>
      <c r="G39" s="56">
        <v>46804</v>
      </c>
      <c r="H39" s="48">
        <v>-9.641298891849106</v>
      </c>
      <c r="I39" s="47">
        <v>1207</v>
      </c>
      <c r="J39" s="48">
        <v>-41.150658215504635</v>
      </c>
      <c r="K39" s="47">
        <v>169854</v>
      </c>
      <c r="L39" s="48">
        <v>-1.5339130434782609</v>
      </c>
      <c r="M39" s="47">
        <v>579</v>
      </c>
      <c r="N39" s="48">
        <v>10.49618320610687</v>
      </c>
      <c r="O39" s="49">
        <v>170433</v>
      </c>
      <c r="P39" s="50">
        <v>-1.4974801183650823</v>
      </c>
      <c r="Q39" s="61"/>
    </row>
    <row r="40" spans="1:17" s="8" customFormat="1" ht="15.75" customHeight="1">
      <c r="A40" s="11"/>
      <c r="B40" s="11" t="s">
        <v>0</v>
      </c>
      <c r="C40" s="12">
        <f>SUM(C3:C39)</f>
        <v>3835288</v>
      </c>
      <c r="D40" s="50">
        <v>8.78743595212918</v>
      </c>
      <c r="E40" s="12">
        <f>SUM(E3:E39)</f>
        <v>4481736</v>
      </c>
      <c r="F40" s="50">
        <v>7.024333351004612</v>
      </c>
      <c r="G40" s="14">
        <f>SUM(G3:G39)</f>
        <v>3010051</v>
      </c>
      <c r="H40" s="48">
        <v>4.934779433271152</v>
      </c>
      <c r="I40" s="12">
        <f>SUM(I3:I39)</f>
        <v>71103</v>
      </c>
      <c r="J40" s="50">
        <v>7.679609886115822</v>
      </c>
      <c r="K40" s="12">
        <f>SUM(K3:K39)</f>
        <v>8388127</v>
      </c>
      <c r="L40" s="50">
        <v>7.828933041920242</v>
      </c>
      <c r="M40" s="12">
        <f>SUM(M3:M39)</f>
        <v>16002</v>
      </c>
      <c r="N40" s="50">
        <v>29.309090909090905</v>
      </c>
      <c r="O40" s="12">
        <f>SUM(O3:O39)</f>
        <v>8404129</v>
      </c>
      <c r="P40" s="50">
        <v>7.863049399722595</v>
      </c>
      <c r="Q40" s="61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2"/>
      <c r="B1" s="28" t="s">
        <v>62</v>
      </c>
      <c r="C1" s="64" t="str">
        <f>'Totali Febbraio'!C1</f>
        <v>Febbraio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43"/>
    </row>
    <row r="2" spans="1:13" s="8" customFormat="1" ht="15.75" customHeight="1">
      <c r="A2" s="30" t="s">
        <v>44</v>
      </c>
      <c r="B2" s="30" t="s">
        <v>2</v>
      </c>
      <c r="C2" s="44" t="s">
        <v>54</v>
      </c>
      <c r="D2" s="21" t="s">
        <v>4</v>
      </c>
      <c r="E2" s="45" t="s">
        <v>55</v>
      </c>
      <c r="F2" s="21" t="s">
        <v>4</v>
      </c>
      <c r="G2" s="34" t="s">
        <v>56</v>
      </c>
      <c r="H2" s="21" t="s">
        <v>4</v>
      </c>
      <c r="I2" s="45" t="s">
        <v>57</v>
      </c>
      <c r="J2" s="21" t="s">
        <v>4</v>
      </c>
      <c r="K2" s="32" t="s">
        <v>50</v>
      </c>
      <c r="L2" s="46" t="s">
        <v>4</v>
      </c>
      <c r="M2" s="65"/>
    </row>
    <row r="3" spans="1:13" s="8" customFormat="1" ht="15.75" customHeight="1">
      <c r="A3" s="30">
        <v>1</v>
      </c>
      <c r="B3" s="40" t="s">
        <v>7</v>
      </c>
      <c r="C3" s="47">
        <v>99</v>
      </c>
      <c r="D3" s="48">
        <v>-3.883495145631068</v>
      </c>
      <c r="E3" s="47">
        <v>0</v>
      </c>
      <c r="F3" s="48"/>
      <c r="G3" s="47">
        <v>99</v>
      </c>
      <c r="H3" s="48">
        <v>-3.883495145631068</v>
      </c>
      <c r="I3" s="47">
        <v>0</v>
      </c>
      <c r="J3" s="48">
        <v>-100</v>
      </c>
      <c r="K3" s="49">
        <v>99</v>
      </c>
      <c r="L3" s="50">
        <v>-32.6530612244898</v>
      </c>
      <c r="M3" s="61"/>
    </row>
    <row r="4" spans="1:13" s="8" customFormat="1" ht="15.75" customHeight="1">
      <c r="A4" s="30">
        <v>2</v>
      </c>
      <c r="B4" s="40" t="s">
        <v>8</v>
      </c>
      <c r="C4" s="47">
        <v>415</v>
      </c>
      <c r="D4" s="48">
        <v>-8.991228070175438</v>
      </c>
      <c r="E4" s="47">
        <v>0</v>
      </c>
      <c r="F4" s="48">
        <v>-100</v>
      </c>
      <c r="G4" s="47">
        <v>415</v>
      </c>
      <c r="H4" s="48">
        <v>-9.190371991247265</v>
      </c>
      <c r="I4" s="47">
        <v>76</v>
      </c>
      <c r="J4" s="48">
        <v>-3.7974683544303796</v>
      </c>
      <c r="K4" s="49">
        <v>491</v>
      </c>
      <c r="L4" s="50">
        <v>-8.395522388059701</v>
      </c>
      <c r="M4" s="61"/>
    </row>
    <row r="5" spans="1:13" s="8" customFormat="1" ht="15.75" customHeight="1">
      <c r="A5" s="30">
        <v>3</v>
      </c>
      <c r="B5" s="40" t="s">
        <v>9</v>
      </c>
      <c r="C5" s="47">
        <v>17</v>
      </c>
      <c r="D5" s="48">
        <v>-34.61538461538461</v>
      </c>
      <c r="E5" s="47">
        <v>0</v>
      </c>
      <c r="F5" s="48"/>
      <c r="G5" s="47">
        <v>17</v>
      </c>
      <c r="H5" s="48">
        <v>-34.61538461538461</v>
      </c>
      <c r="I5" s="47">
        <v>174</v>
      </c>
      <c r="J5" s="48">
        <v>2.9585798816568047</v>
      </c>
      <c r="K5" s="49">
        <v>191</v>
      </c>
      <c r="L5" s="50">
        <v>-2.051282051282051</v>
      </c>
      <c r="M5" s="61"/>
    </row>
    <row r="6" spans="1:13" s="8" customFormat="1" ht="15.75" customHeight="1">
      <c r="A6" s="30">
        <v>4</v>
      </c>
      <c r="B6" s="40" t="s">
        <v>10</v>
      </c>
      <c r="C6" s="47">
        <v>8046</v>
      </c>
      <c r="D6" s="48">
        <v>1.7965587044534412</v>
      </c>
      <c r="E6" s="47">
        <v>18</v>
      </c>
      <c r="F6" s="48">
        <v>-68.96551724137932</v>
      </c>
      <c r="G6" s="47">
        <v>8064</v>
      </c>
      <c r="H6" s="48">
        <v>1.281085154483798</v>
      </c>
      <c r="I6" s="47">
        <v>0</v>
      </c>
      <c r="J6" s="48"/>
      <c r="K6" s="49">
        <v>8064</v>
      </c>
      <c r="L6" s="50">
        <v>1.281085154483798</v>
      </c>
      <c r="M6" s="61"/>
    </row>
    <row r="7" spans="1:13" s="8" customFormat="1" ht="15.75" customHeight="1">
      <c r="A7" s="30">
        <v>5</v>
      </c>
      <c r="B7" s="40" t="s">
        <v>11</v>
      </c>
      <c r="C7" s="47">
        <v>2197</v>
      </c>
      <c r="D7" s="48">
        <v>10.12531328320802</v>
      </c>
      <c r="E7" s="47">
        <v>748</v>
      </c>
      <c r="F7" s="48"/>
      <c r="G7" s="47">
        <v>2945</v>
      </c>
      <c r="H7" s="48">
        <v>47.61904761904762</v>
      </c>
      <c r="I7" s="47">
        <v>229</v>
      </c>
      <c r="J7" s="48">
        <v>14.5</v>
      </c>
      <c r="K7" s="49">
        <v>3173</v>
      </c>
      <c r="L7" s="50">
        <v>44.55580865603645</v>
      </c>
      <c r="M7" s="61"/>
    </row>
    <row r="8" spans="1:13" s="8" customFormat="1" ht="15.75" customHeight="1">
      <c r="A8" s="30">
        <v>6</v>
      </c>
      <c r="B8" s="40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1"/>
    </row>
    <row r="9" spans="1:13" s="8" customFormat="1" ht="15.75" customHeight="1">
      <c r="A9" s="30">
        <v>7</v>
      </c>
      <c r="B9" s="40" t="s">
        <v>13</v>
      </c>
      <c r="C9" s="47">
        <v>195</v>
      </c>
      <c r="D9" s="48">
        <v>-7.142857142857143</v>
      </c>
      <c r="E9" s="47">
        <v>8</v>
      </c>
      <c r="F9" s="48"/>
      <c r="G9" s="47">
        <v>203</v>
      </c>
      <c r="H9" s="48">
        <v>-3.3333333333333335</v>
      </c>
      <c r="I9" s="47">
        <v>2487</v>
      </c>
      <c r="J9" s="48">
        <v>-2.4323264025107885</v>
      </c>
      <c r="K9" s="49">
        <v>2690</v>
      </c>
      <c r="L9" s="50">
        <v>-2.5009061254077563</v>
      </c>
      <c r="M9" s="61"/>
    </row>
    <row r="10" spans="1:13" s="8" customFormat="1" ht="15.75" customHeight="1">
      <c r="A10" s="30">
        <v>8</v>
      </c>
      <c r="B10" s="40" t="s">
        <v>14</v>
      </c>
      <c r="C10" s="47">
        <v>15</v>
      </c>
      <c r="D10" s="48">
        <v>150</v>
      </c>
      <c r="E10" s="47">
        <v>0</v>
      </c>
      <c r="F10" s="48"/>
      <c r="G10" s="47">
        <v>15</v>
      </c>
      <c r="H10" s="48">
        <v>150</v>
      </c>
      <c r="I10" s="47">
        <v>0</v>
      </c>
      <c r="J10" s="48"/>
      <c r="K10" s="49">
        <v>15</v>
      </c>
      <c r="L10" s="50">
        <v>150</v>
      </c>
      <c r="M10" s="61"/>
    </row>
    <row r="11" spans="1:13" s="8" customFormat="1" ht="15.75" customHeight="1">
      <c r="A11" s="30">
        <v>9</v>
      </c>
      <c r="B11" s="40" t="s">
        <v>15</v>
      </c>
      <c r="C11" s="47">
        <v>129</v>
      </c>
      <c r="D11" s="48">
        <v>-20.858895705521473</v>
      </c>
      <c r="E11" s="47">
        <v>0</v>
      </c>
      <c r="F11" s="48"/>
      <c r="G11" s="47">
        <v>129</v>
      </c>
      <c r="H11" s="48">
        <v>-20.858895705521473</v>
      </c>
      <c r="I11" s="47">
        <v>152</v>
      </c>
      <c r="J11" s="48">
        <v>-13.142857142857142</v>
      </c>
      <c r="K11" s="49">
        <v>281</v>
      </c>
      <c r="L11" s="50">
        <v>-16.86390532544379</v>
      </c>
      <c r="M11" s="61"/>
    </row>
    <row r="12" spans="1:13" s="8" customFormat="1" ht="15.75" customHeight="1">
      <c r="A12" s="30">
        <v>10</v>
      </c>
      <c r="B12" s="40" t="s">
        <v>16</v>
      </c>
      <c r="C12" s="47">
        <v>549</v>
      </c>
      <c r="D12" s="48">
        <v>6.395348837209302</v>
      </c>
      <c r="E12" s="47">
        <v>0</v>
      </c>
      <c r="F12" s="48"/>
      <c r="G12" s="47">
        <v>549</v>
      </c>
      <c r="H12" s="48">
        <v>6.395348837209302</v>
      </c>
      <c r="I12" s="47">
        <v>183</v>
      </c>
      <c r="J12" s="48">
        <v>12.962962962962964</v>
      </c>
      <c r="K12" s="49">
        <v>732</v>
      </c>
      <c r="L12" s="50">
        <v>7.964601769911504</v>
      </c>
      <c r="M12" s="61"/>
    </row>
    <row r="13" spans="1:13" s="8" customFormat="1" ht="15.75" customHeight="1">
      <c r="A13" s="30">
        <v>11</v>
      </c>
      <c r="B13" s="40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1"/>
    </row>
    <row r="14" spans="1:13" s="8" customFormat="1" ht="15.75" customHeight="1">
      <c r="A14" s="30">
        <v>12</v>
      </c>
      <c r="B14" s="40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1"/>
    </row>
    <row r="15" spans="1:13" s="8" customFormat="1" ht="15.75" customHeight="1">
      <c r="A15" s="30">
        <v>13</v>
      </c>
      <c r="B15" s="40" t="s">
        <v>19</v>
      </c>
      <c r="C15" s="47">
        <v>14</v>
      </c>
      <c r="D15" s="48">
        <v>55.55555555555556</v>
      </c>
      <c r="E15" s="47">
        <v>50</v>
      </c>
      <c r="F15" s="48">
        <v>-52.38095238095238</v>
      </c>
      <c r="G15" s="47">
        <v>64</v>
      </c>
      <c r="H15" s="48">
        <v>-43.85964912280702</v>
      </c>
      <c r="I15" s="47">
        <v>0</v>
      </c>
      <c r="J15" s="48"/>
      <c r="K15" s="49">
        <v>64</v>
      </c>
      <c r="L15" s="50">
        <v>-43.85964912280702</v>
      </c>
      <c r="M15" s="61"/>
    </row>
    <row r="16" spans="1:13" s="8" customFormat="1" ht="15.75" customHeight="1">
      <c r="A16" s="30">
        <v>14</v>
      </c>
      <c r="B16" s="40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1"/>
    </row>
    <row r="17" spans="1:13" s="8" customFormat="1" ht="15.75" customHeight="1">
      <c r="A17" s="30">
        <v>15</v>
      </c>
      <c r="B17" s="40" t="s">
        <v>77</v>
      </c>
      <c r="C17" s="47">
        <v>0</v>
      </c>
      <c r="D17" s="48"/>
      <c r="E17" s="47">
        <v>0</v>
      </c>
      <c r="F17" s="48"/>
      <c r="G17" s="47">
        <v>0</v>
      </c>
      <c r="H17" s="48"/>
      <c r="I17" s="47">
        <v>0</v>
      </c>
      <c r="J17" s="48"/>
      <c r="K17" s="49">
        <v>0</v>
      </c>
      <c r="L17" s="50"/>
      <c r="M17" s="61"/>
    </row>
    <row r="18" spans="1:13" s="8" customFormat="1" ht="15.75" customHeight="1">
      <c r="A18" s="30">
        <v>16</v>
      </c>
      <c r="B18" s="40" t="s">
        <v>21</v>
      </c>
      <c r="C18" s="47">
        <v>25</v>
      </c>
      <c r="D18" s="48">
        <v>47.05882352941177</v>
      </c>
      <c r="E18" s="47">
        <v>251</v>
      </c>
      <c r="F18" s="48">
        <v>-18.77022653721683</v>
      </c>
      <c r="G18" s="47">
        <v>276</v>
      </c>
      <c r="H18" s="48">
        <v>-15.337423312883436</v>
      </c>
      <c r="I18" s="47">
        <v>110</v>
      </c>
      <c r="J18" s="48">
        <v>7.8431372549019605</v>
      </c>
      <c r="K18" s="49">
        <v>387</v>
      </c>
      <c r="L18" s="50">
        <v>-9.57943925233645</v>
      </c>
      <c r="M18" s="61"/>
    </row>
    <row r="19" spans="1:13" s="8" customFormat="1" ht="15.75" customHeight="1">
      <c r="A19" s="30">
        <v>17</v>
      </c>
      <c r="B19" s="40" t="s">
        <v>22</v>
      </c>
      <c r="C19" s="47">
        <v>12</v>
      </c>
      <c r="D19" s="48">
        <v>71.42857142857143</v>
      </c>
      <c r="E19" s="47">
        <v>0</v>
      </c>
      <c r="F19" s="48"/>
      <c r="G19" s="47">
        <v>12</v>
      </c>
      <c r="H19" s="48">
        <v>71.42857142857143</v>
      </c>
      <c r="I19" s="47">
        <v>144</v>
      </c>
      <c r="J19" s="48">
        <v>-14.792899408284024</v>
      </c>
      <c r="K19" s="49">
        <v>156</v>
      </c>
      <c r="L19" s="50">
        <v>-11.363636363636363</v>
      </c>
      <c r="M19" s="61"/>
    </row>
    <row r="20" spans="1:13" s="8" customFormat="1" ht="15.75" customHeight="1">
      <c r="A20" s="30">
        <v>18</v>
      </c>
      <c r="B20" s="40" t="s">
        <v>23</v>
      </c>
      <c r="C20" s="47">
        <v>1048</v>
      </c>
      <c r="D20" s="48">
        <v>-3.5878564857405704</v>
      </c>
      <c r="E20" s="47">
        <v>0</v>
      </c>
      <c r="F20" s="48"/>
      <c r="G20" s="47">
        <v>1048</v>
      </c>
      <c r="H20" s="48">
        <v>-3.5878564857405704</v>
      </c>
      <c r="I20" s="47">
        <v>294</v>
      </c>
      <c r="J20" s="48">
        <v>4.25531914893617</v>
      </c>
      <c r="K20" s="49">
        <v>1342</v>
      </c>
      <c r="L20" s="50">
        <v>-1.9722425127830534</v>
      </c>
      <c r="M20" s="61"/>
    </row>
    <row r="21" spans="1:13" s="8" customFormat="1" ht="15.75" customHeight="1">
      <c r="A21" s="30">
        <v>19</v>
      </c>
      <c r="B21" s="40" t="s">
        <v>24</v>
      </c>
      <c r="C21" s="47">
        <v>30924</v>
      </c>
      <c r="D21" s="48">
        <v>40.276706736221364</v>
      </c>
      <c r="E21" s="47">
        <v>0</v>
      </c>
      <c r="F21" s="48"/>
      <c r="G21" s="47">
        <v>30924</v>
      </c>
      <c r="H21" s="48">
        <v>40.276706736221364</v>
      </c>
      <c r="I21" s="47">
        <v>798</v>
      </c>
      <c r="J21" s="48">
        <v>4.587155963302752</v>
      </c>
      <c r="K21" s="49">
        <v>31722</v>
      </c>
      <c r="L21" s="50">
        <v>39.08277797264118</v>
      </c>
      <c r="M21" s="61"/>
    </row>
    <row r="22" spans="1:13" s="8" customFormat="1" ht="15.75" customHeight="1">
      <c r="A22" s="30">
        <v>20</v>
      </c>
      <c r="B22" s="40" t="s">
        <v>25</v>
      </c>
      <c r="C22" s="47">
        <v>87</v>
      </c>
      <c r="D22" s="48">
        <v>58.18181818181818</v>
      </c>
      <c r="E22" s="47">
        <v>238</v>
      </c>
      <c r="F22" s="48">
        <v>46.012269938650306</v>
      </c>
      <c r="G22" s="47">
        <v>325</v>
      </c>
      <c r="H22" s="48">
        <v>49.08256880733945</v>
      </c>
      <c r="I22" s="47">
        <v>181</v>
      </c>
      <c r="J22" s="48">
        <v>-4.7368421052631575</v>
      </c>
      <c r="K22" s="49">
        <v>506</v>
      </c>
      <c r="L22" s="50">
        <v>24.019607843137255</v>
      </c>
      <c r="M22" s="61"/>
    </row>
    <row r="23" spans="1:13" s="8" customFormat="1" ht="15.75" customHeight="1">
      <c r="A23" s="30">
        <v>21</v>
      </c>
      <c r="B23" s="40" t="s">
        <v>26</v>
      </c>
      <c r="C23" s="47">
        <v>12</v>
      </c>
      <c r="D23" s="48">
        <v>20</v>
      </c>
      <c r="E23" s="47">
        <v>0</v>
      </c>
      <c r="F23" s="48"/>
      <c r="G23" s="47">
        <v>12</v>
      </c>
      <c r="H23" s="48">
        <v>20</v>
      </c>
      <c r="I23" s="47">
        <v>0</v>
      </c>
      <c r="J23" s="48"/>
      <c r="K23" s="49">
        <v>12</v>
      </c>
      <c r="L23" s="50">
        <v>20</v>
      </c>
      <c r="M23" s="61"/>
    </row>
    <row r="24" spans="1:13" s="8" customFormat="1" ht="15.75" customHeight="1">
      <c r="A24" s="30">
        <v>22</v>
      </c>
      <c r="B24" s="40" t="s">
        <v>27</v>
      </c>
      <c r="C24" s="47">
        <v>66</v>
      </c>
      <c r="D24" s="48">
        <v>-43.10344827586207</v>
      </c>
      <c r="E24" s="47">
        <v>0</v>
      </c>
      <c r="F24" s="48"/>
      <c r="G24" s="47">
        <v>66</v>
      </c>
      <c r="H24" s="48">
        <v>-43.10344827586207</v>
      </c>
      <c r="I24" s="47">
        <v>157</v>
      </c>
      <c r="J24" s="48">
        <v>-10.795454545454545</v>
      </c>
      <c r="K24" s="49">
        <v>223</v>
      </c>
      <c r="L24" s="50">
        <v>-23.63013698630137</v>
      </c>
      <c r="M24" s="61"/>
    </row>
    <row r="25" spans="1:13" s="8" customFormat="1" ht="15.75" customHeight="1">
      <c r="A25" s="30">
        <v>23</v>
      </c>
      <c r="B25" s="40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1"/>
    </row>
    <row r="26" spans="1:13" s="8" customFormat="1" ht="15.75" customHeight="1">
      <c r="A26" s="30">
        <v>24</v>
      </c>
      <c r="B26" s="40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1"/>
    </row>
    <row r="27" spans="1:13" s="8" customFormat="1" ht="15.75" customHeight="1">
      <c r="A27" s="30">
        <v>25</v>
      </c>
      <c r="B27" s="40" t="s">
        <v>30</v>
      </c>
      <c r="C27" s="47">
        <v>94</v>
      </c>
      <c r="D27" s="48">
        <v>-3.0927835051546393</v>
      </c>
      <c r="E27" s="47">
        <v>0</v>
      </c>
      <c r="F27" s="48"/>
      <c r="G27" s="47">
        <v>94</v>
      </c>
      <c r="H27" s="48">
        <v>-3.0927835051546393</v>
      </c>
      <c r="I27" s="47">
        <v>104</v>
      </c>
      <c r="J27" s="48">
        <v>2.9702970297029703</v>
      </c>
      <c r="K27" s="49">
        <v>198</v>
      </c>
      <c r="L27" s="50">
        <v>0</v>
      </c>
      <c r="M27" s="61"/>
    </row>
    <row r="28" spans="1:13" s="8" customFormat="1" ht="15.75" customHeight="1">
      <c r="A28" s="30">
        <v>26</v>
      </c>
      <c r="B28" s="40" t="s">
        <v>31</v>
      </c>
      <c r="C28" s="47">
        <v>549</v>
      </c>
      <c r="D28" s="48">
        <v>69.96904024767802</v>
      </c>
      <c r="E28" s="47">
        <v>95</v>
      </c>
      <c r="F28" s="48">
        <v>-5</v>
      </c>
      <c r="G28" s="47">
        <v>644</v>
      </c>
      <c r="H28" s="48">
        <v>52.24586288416076</v>
      </c>
      <c r="I28" s="47">
        <v>9</v>
      </c>
      <c r="J28" s="48">
        <v>28.571428571428573</v>
      </c>
      <c r="K28" s="49">
        <v>653</v>
      </c>
      <c r="L28" s="50">
        <v>51.86046511627907</v>
      </c>
      <c r="M28" s="61"/>
    </row>
    <row r="29" spans="1:13" s="8" customFormat="1" ht="15.75" customHeight="1">
      <c r="A29" s="30">
        <v>27</v>
      </c>
      <c r="B29" s="40" t="s">
        <v>32</v>
      </c>
      <c r="C29" s="47">
        <v>14</v>
      </c>
      <c r="D29" s="48">
        <v>75</v>
      </c>
      <c r="E29" s="47">
        <v>0</v>
      </c>
      <c r="F29" s="48"/>
      <c r="G29" s="47">
        <v>14</v>
      </c>
      <c r="H29" s="48">
        <v>75</v>
      </c>
      <c r="I29" s="47">
        <v>0</v>
      </c>
      <c r="J29" s="48"/>
      <c r="K29" s="49">
        <v>14</v>
      </c>
      <c r="L29" s="50">
        <v>75</v>
      </c>
      <c r="M29" s="61"/>
    </row>
    <row r="30" spans="1:13" s="8" customFormat="1" ht="15.75" customHeight="1">
      <c r="A30" s="30">
        <v>28</v>
      </c>
      <c r="B30" s="40" t="s">
        <v>33</v>
      </c>
      <c r="C30" s="47">
        <v>30</v>
      </c>
      <c r="D30" s="48">
        <v>-76.5625</v>
      </c>
      <c r="E30" s="47">
        <v>0</v>
      </c>
      <c r="F30" s="48"/>
      <c r="G30" s="47">
        <v>30</v>
      </c>
      <c r="H30" s="48">
        <v>-76.5625</v>
      </c>
      <c r="I30" s="47">
        <v>0</v>
      </c>
      <c r="J30" s="48"/>
      <c r="K30" s="49">
        <v>30</v>
      </c>
      <c r="L30" s="50">
        <v>-76.5625</v>
      </c>
      <c r="M30" s="61"/>
    </row>
    <row r="31" spans="1:13" s="8" customFormat="1" ht="15.75" customHeight="1">
      <c r="A31" s="30">
        <v>29</v>
      </c>
      <c r="B31" s="40" t="s">
        <v>34</v>
      </c>
      <c r="C31" s="47">
        <v>1380</v>
      </c>
      <c r="D31" s="48">
        <v>4.387291981845689</v>
      </c>
      <c r="E31" s="47">
        <v>0</v>
      </c>
      <c r="F31" s="48"/>
      <c r="G31" s="47">
        <v>1380</v>
      </c>
      <c r="H31" s="48">
        <v>4.387291981845689</v>
      </c>
      <c r="I31" s="47">
        <v>0</v>
      </c>
      <c r="J31" s="48"/>
      <c r="K31" s="49">
        <v>1380</v>
      </c>
      <c r="L31" s="50">
        <v>4.387291981845689</v>
      </c>
      <c r="M31" s="61"/>
    </row>
    <row r="32" spans="1:13" s="8" customFormat="1" ht="15.75" customHeight="1">
      <c r="A32" s="30">
        <v>30</v>
      </c>
      <c r="B32" s="40" t="s">
        <v>35</v>
      </c>
      <c r="C32" s="47">
        <v>11117</v>
      </c>
      <c r="D32" s="48">
        <v>37.603663819779676</v>
      </c>
      <c r="E32" s="47">
        <v>0</v>
      </c>
      <c r="F32" s="48"/>
      <c r="G32" s="47">
        <v>11117</v>
      </c>
      <c r="H32" s="48">
        <v>37.603663819779676</v>
      </c>
      <c r="I32" s="47">
        <v>886</v>
      </c>
      <c r="J32" s="48">
        <v>-11.22244488977956</v>
      </c>
      <c r="K32" s="49">
        <v>12003</v>
      </c>
      <c r="L32" s="50">
        <v>32.23532003966068</v>
      </c>
      <c r="M32" s="61"/>
    </row>
    <row r="33" spans="1:13" s="8" customFormat="1" ht="15.75" customHeight="1">
      <c r="A33" s="30">
        <v>31</v>
      </c>
      <c r="B33" s="40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1"/>
    </row>
    <row r="34" spans="1:13" s="8" customFormat="1" ht="15.75" customHeight="1">
      <c r="A34" s="30">
        <v>32</v>
      </c>
      <c r="B34" s="40" t="s">
        <v>37</v>
      </c>
      <c r="C34" s="47">
        <v>81</v>
      </c>
      <c r="D34" s="48">
        <v>12.5</v>
      </c>
      <c r="E34" s="47">
        <v>584</v>
      </c>
      <c r="F34" s="48">
        <v>74.32835820895522</v>
      </c>
      <c r="G34" s="47">
        <v>665</v>
      </c>
      <c r="H34" s="48">
        <v>63.39066339066339</v>
      </c>
      <c r="I34" s="47">
        <v>0</v>
      </c>
      <c r="J34" s="48">
        <v>-100</v>
      </c>
      <c r="K34" s="49">
        <v>665</v>
      </c>
      <c r="L34" s="50">
        <v>24.067164179104477</v>
      </c>
      <c r="M34" s="61"/>
    </row>
    <row r="35" spans="1:13" s="8" customFormat="1" ht="15.75" customHeight="1">
      <c r="A35" s="30">
        <v>33</v>
      </c>
      <c r="B35" s="40" t="s">
        <v>38</v>
      </c>
      <c r="C35" s="47">
        <v>1</v>
      </c>
      <c r="D35" s="48">
        <v>0</v>
      </c>
      <c r="E35" s="47">
        <v>0</v>
      </c>
      <c r="F35" s="48"/>
      <c r="G35" s="47">
        <v>1</v>
      </c>
      <c r="H35" s="48">
        <v>0</v>
      </c>
      <c r="I35" s="47">
        <v>0</v>
      </c>
      <c r="J35" s="48"/>
      <c r="K35" s="49">
        <v>1</v>
      </c>
      <c r="L35" s="50">
        <v>0</v>
      </c>
      <c r="M35" s="61"/>
    </row>
    <row r="36" spans="1:13" s="8" customFormat="1" ht="15.75" customHeight="1">
      <c r="A36" s="30">
        <v>34</v>
      </c>
      <c r="B36" s="40" t="s">
        <v>39</v>
      </c>
      <c r="C36" s="47">
        <v>233</v>
      </c>
      <c r="D36" s="48">
        <v>-3.319502074688797</v>
      </c>
      <c r="E36" s="47">
        <v>0</v>
      </c>
      <c r="F36" s="48"/>
      <c r="G36" s="47">
        <v>233</v>
      </c>
      <c r="H36" s="48">
        <v>-3.319502074688797</v>
      </c>
      <c r="I36" s="47">
        <v>0</v>
      </c>
      <c r="J36" s="48"/>
      <c r="K36" s="49">
        <v>233</v>
      </c>
      <c r="L36" s="50">
        <v>-3.319502074688797</v>
      </c>
      <c r="M36" s="61"/>
    </row>
    <row r="37" spans="1:13" s="8" customFormat="1" ht="15.75" customHeight="1">
      <c r="A37" s="30">
        <v>35</v>
      </c>
      <c r="B37" s="40" t="s">
        <v>40</v>
      </c>
      <c r="C37" s="47">
        <v>7</v>
      </c>
      <c r="D37" s="48">
        <v>-12.5</v>
      </c>
      <c r="E37" s="47">
        <v>38</v>
      </c>
      <c r="F37" s="48">
        <v>-2.5641025641025643</v>
      </c>
      <c r="G37" s="47">
        <v>45</v>
      </c>
      <c r="H37" s="48">
        <v>-4.25531914893617</v>
      </c>
      <c r="I37" s="47">
        <v>0</v>
      </c>
      <c r="J37" s="48"/>
      <c r="K37" s="49">
        <v>45</v>
      </c>
      <c r="L37" s="50">
        <v>-4.25531914893617</v>
      </c>
      <c r="M37" s="61"/>
    </row>
    <row r="38" spans="1:13" s="8" customFormat="1" ht="15.75" customHeight="1">
      <c r="A38" s="30">
        <v>36</v>
      </c>
      <c r="B38" s="40" t="s">
        <v>41</v>
      </c>
      <c r="C38" s="47">
        <v>2227</v>
      </c>
      <c r="D38" s="48">
        <v>34.64328899637243</v>
      </c>
      <c r="E38" s="47">
        <v>609</v>
      </c>
      <c r="F38" s="48">
        <v>40.32258064516129</v>
      </c>
      <c r="G38" s="47">
        <v>2836</v>
      </c>
      <c r="H38" s="48">
        <v>35.82375478927203</v>
      </c>
      <c r="I38" s="47">
        <v>4</v>
      </c>
      <c r="J38" s="48">
        <v>-97.27891156462584</v>
      </c>
      <c r="K38" s="49">
        <v>2840</v>
      </c>
      <c r="L38" s="50">
        <v>27.069351230425056</v>
      </c>
      <c r="M38" s="61"/>
    </row>
    <row r="39" spans="1:13" s="8" customFormat="1" ht="15.75" customHeight="1">
      <c r="A39" s="30">
        <v>37</v>
      </c>
      <c r="B39" s="40" t="s">
        <v>42</v>
      </c>
      <c r="C39" s="47">
        <v>24</v>
      </c>
      <c r="D39" s="48">
        <v>4.3478260869565215</v>
      </c>
      <c r="E39" s="47">
        <v>385</v>
      </c>
      <c r="F39" s="48">
        <v>-18.6046511627907</v>
      </c>
      <c r="G39" s="47">
        <v>409</v>
      </c>
      <c r="H39" s="48">
        <v>-17.54032258064516</v>
      </c>
      <c r="I39" s="47">
        <v>3</v>
      </c>
      <c r="J39" s="48"/>
      <c r="K39" s="49">
        <v>412</v>
      </c>
      <c r="L39" s="50">
        <v>-16.93548387096774</v>
      </c>
      <c r="M39" s="61"/>
    </row>
    <row r="40" spans="1:13" s="8" customFormat="1" ht="15.75" customHeight="1">
      <c r="A40" s="11"/>
      <c r="B40" s="11" t="s">
        <v>0</v>
      </c>
      <c r="C40" s="12">
        <f>SUM(C3:C39)</f>
        <v>59607</v>
      </c>
      <c r="D40" s="50">
        <v>27.69006662239455</v>
      </c>
      <c r="E40" s="12">
        <f>SUM(E3:E39)</f>
        <v>3024</v>
      </c>
      <c r="F40" s="50">
        <v>49.92563212692117</v>
      </c>
      <c r="G40" s="12">
        <f>SUM(G3:G39)</f>
        <v>62631</v>
      </c>
      <c r="H40" s="50">
        <v>28.61103125385026</v>
      </c>
      <c r="I40" s="12">
        <f>SUM(I3:I39)</f>
        <v>5991</v>
      </c>
      <c r="J40" s="50">
        <v>-7.000931387767774</v>
      </c>
      <c r="K40" s="12">
        <f>SUM(K3:K39)</f>
        <v>68622</v>
      </c>
      <c r="L40" s="50">
        <v>24.450489662676823</v>
      </c>
      <c r="M40" s="61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8" t="s">
        <v>63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8" s="8" customFormat="1" ht="15.75" customHeight="1">
      <c r="A2" s="30" t="s">
        <v>44</v>
      </c>
      <c r="B2" s="30" t="s">
        <v>2</v>
      </c>
      <c r="C2" s="31" t="s">
        <v>64</v>
      </c>
      <c r="D2" s="32" t="s">
        <v>65</v>
      </c>
      <c r="E2" s="33" t="s">
        <v>66</v>
      </c>
      <c r="F2" s="32" t="s">
        <v>67</v>
      </c>
      <c r="G2" s="34" t="s">
        <v>68</v>
      </c>
      <c r="H2" s="32" t="s">
        <v>69</v>
      </c>
      <c r="I2" s="33" t="s">
        <v>70</v>
      </c>
      <c r="J2" s="32" t="s">
        <v>71</v>
      </c>
      <c r="K2" s="32" t="s">
        <v>72</v>
      </c>
      <c r="L2" s="32" t="s">
        <v>73</v>
      </c>
      <c r="M2" s="32" t="s">
        <v>74</v>
      </c>
      <c r="N2" s="32" t="s">
        <v>75</v>
      </c>
      <c r="O2" s="35"/>
      <c r="P2" s="36"/>
      <c r="Q2" s="36"/>
      <c r="R2" s="36"/>
    </row>
    <row r="3" spans="1:18" s="8" customFormat="1" ht="15.75" customHeight="1">
      <c r="A3" s="30">
        <v>1</v>
      </c>
      <c r="B3" s="15" t="s">
        <v>7</v>
      </c>
      <c r="C3" s="37" t="s">
        <v>76</v>
      </c>
      <c r="D3" s="37" t="s">
        <v>76</v>
      </c>
      <c r="E3" s="37" t="s">
        <v>76</v>
      </c>
      <c r="F3" s="37" t="s">
        <v>76</v>
      </c>
      <c r="G3" s="37" t="s">
        <v>76</v>
      </c>
      <c r="H3" s="37" t="s">
        <v>76</v>
      </c>
      <c r="I3" s="37" t="s">
        <v>76</v>
      </c>
      <c r="J3" s="37" t="s">
        <v>76</v>
      </c>
      <c r="K3" s="37" t="s">
        <v>76</v>
      </c>
      <c r="L3" s="37" t="s">
        <v>76</v>
      </c>
      <c r="M3" s="38" t="s">
        <v>76</v>
      </c>
      <c r="N3" s="38" t="s">
        <v>76</v>
      </c>
      <c r="O3" s="39"/>
      <c r="P3" s="36"/>
      <c r="Q3" s="36"/>
      <c r="R3" s="36"/>
    </row>
    <row r="4" spans="1:18" s="8" customFormat="1" ht="15.75" customHeight="1">
      <c r="A4" s="30">
        <v>2</v>
      </c>
      <c r="B4" s="15" t="s">
        <v>8</v>
      </c>
      <c r="C4" s="37" t="s">
        <v>76</v>
      </c>
      <c r="D4" s="37" t="s">
        <v>76</v>
      </c>
      <c r="E4" s="37" t="s">
        <v>76</v>
      </c>
      <c r="F4" s="37" t="s">
        <v>76</v>
      </c>
      <c r="G4" s="37" t="s">
        <v>76</v>
      </c>
      <c r="H4" s="37" t="s">
        <v>76</v>
      </c>
      <c r="I4" s="37" t="s">
        <v>76</v>
      </c>
      <c r="J4" s="37" t="s">
        <v>76</v>
      </c>
      <c r="K4" s="37" t="s">
        <v>76</v>
      </c>
      <c r="L4" s="37" t="s">
        <v>76</v>
      </c>
      <c r="M4" s="38" t="s">
        <v>76</v>
      </c>
      <c r="N4" s="38" t="s">
        <v>76</v>
      </c>
      <c r="O4" s="39"/>
      <c r="P4" s="36"/>
      <c r="Q4" s="36"/>
      <c r="R4" s="36"/>
    </row>
    <row r="5" spans="1:18" s="8" customFormat="1" ht="15.75" customHeight="1">
      <c r="A5" s="30">
        <v>3</v>
      </c>
      <c r="B5" s="15" t="s">
        <v>9</v>
      </c>
      <c r="C5" s="37" t="s">
        <v>76</v>
      </c>
      <c r="D5" s="37" t="s">
        <v>76</v>
      </c>
      <c r="E5" s="37" t="s">
        <v>76</v>
      </c>
      <c r="F5" s="37" t="s">
        <v>76</v>
      </c>
      <c r="G5" s="37" t="s">
        <v>76</v>
      </c>
      <c r="H5" s="37" t="s">
        <v>76</v>
      </c>
      <c r="I5" s="37" t="s">
        <v>76</v>
      </c>
      <c r="J5" s="37" t="s">
        <v>76</v>
      </c>
      <c r="K5" s="37" t="s">
        <v>76</v>
      </c>
      <c r="L5" s="37" t="s">
        <v>76</v>
      </c>
      <c r="M5" s="38" t="s">
        <v>76</v>
      </c>
      <c r="N5" s="38" t="s">
        <v>76</v>
      </c>
      <c r="O5" s="39"/>
      <c r="P5" s="36"/>
      <c r="Q5" s="36"/>
      <c r="R5" s="36"/>
    </row>
    <row r="6" spans="1:14" s="8" customFormat="1" ht="15.75" customHeight="1">
      <c r="A6" s="30">
        <v>4</v>
      </c>
      <c r="B6" s="15" t="s">
        <v>10</v>
      </c>
      <c r="C6" s="37" t="s">
        <v>76</v>
      </c>
      <c r="D6" s="37" t="s">
        <v>76</v>
      </c>
      <c r="E6" s="37" t="s">
        <v>76</v>
      </c>
      <c r="F6" s="37" t="s">
        <v>76</v>
      </c>
      <c r="G6" s="37" t="s">
        <v>76</v>
      </c>
      <c r="H6" s="37" t="s">
        <v>76</v>
      </c>
      <c r="I6" s="37" t="s">
        <v>76</v>
      </c>
      <c r="J6" s="37" t="s">
        <v>76</v>
      </c>
      <c r="K6" s="37" t="s">
        <v>76</v>
      </c>
      <c r="L6" s="37" t="s">
        <v>76</v>
      </c>
      <c r="M6" s="38" t="s">
        <v>76</v>
      </c>
      <c r="N6" s="38" t="s">
        <v>76</v>
      </c>
    </row>
    <row r="7" spans="1:14" s="8" customFormat="1" ht="15.75" customHeight="1">
      <c r="A7" s="30">
        <v>5</v>
      </c>
      <c r="B7" s="15" t="s">
        <v>11</v>
      </c>
      <c r="C7" s="37" t="s">
        <v>76</v>
      </c>
      <c r="D7" s="37" t="s">
        <v>76</v>
      </c>
      <c r="E7" s="37" t="s">
        <v>76</v>
      </c>
      <c r="F7" s="37" t="s">
        <v>76</v>
      </c>
      <c r="G7" s="37" t="s">
        <v>76</v>
      </c>
      <c r="H7" s="37" t="s">
        <v>76</v>
      </c>
      <c r="I7" s="37" t="s">
        <v>76</v>
      </c>
      <c r="J7" s="37" t="s">
        <v>76</v>
      </c>
      <c r="K7" s="37" t="s">
        <v>76</v>
      </c>
      <c r="L7" s="37" t="s">
        <v>76</v>
      </c>
      <c r="M7" s="38" t="s">
        <v>76</v>
      </c>
      <c r="N7" s="38" t="s">
        <v>76</v>
      </c>
    </row>
    <row r="8" spans="1:14" s="8" customFormat="1" ht="15.75" customHeight="1">
      <c r="A8" s="30">
        <v>6</v>
      </c>
      <c r="B8" s="15" t="s">
        <v>12</v>
      </c>
      <c r="C8" s="37" t="s">
        <v>76</v>
      </c>
      <c r="D8" s="37" t="s">
        <v>76</v>
      </c>
      <c r="E8" s="37" t="s">
        <v>76</v>
      </c>
      <c r="F8" s="37" t="s">
        <v>76</v>
      </c>
      <c r="G8" s="37" t="s">
        <v>76</v>
      </c>
      <c r="H8" s="37" t="s">
        <v>76</v>
      </c>
      <c r="I8" s="37" t="s">
        <v>76</v>
      </c>
      <c r="J8" s="37" t="s">
        <v>76</v>
      </c>
      <c r="K8" s="37" t="s">
        <v>76</v>
      </c>
      <c r="L8" s="37" t="s">
        <v>76</v>
      </c>
      <c r="M8" s="38" t="s">
        <v>76</v>
      </c>
      <c r="N8" s="38" t="s">
        <v>76</v>
      </c>
    </row>
    <row r="9" spans="1:14" s="8" customFormat="1" ht="15.75" customHeight="1">
      <c r="A9" s="30">
        <v>7</v>
      </c>
      <c r="B9" s="15" t="s">
        <v>13</v>
      </c>
      <c r="C9" s="37" t="s">
        <v>76</v>
      </c>
      <c r="D9" s="37" t="s">
        <v>76</v>
      </c>
      <c r="E9" s="37" t="s">
        <v>76</v>
      </c>
      <c r="F9" s="37" t="s">
        <v>76</v>
      </c>
      <c r="G9" s="37" t="s">
        <v>76</v>
      </c>
      <c r="H9" s="37" t="s">
        <v>76</v>
      </c>
      <c r="I9" s="37" t="s">
        <v>76</v>
      </c>
      <c r="J9" s="37" t="s">
        <v>76</v>
      </c>
      <c r="K9" s="37" t="s">
        <v>76</v>
      </c>
      <c r="L9" s="37" t="s">
        <v>76</v>
      </c>
      <c r="M9" s="38" t="s">
        <v>76</v>
      </c>
      <c r="N9" s="38" t="s">
        <v>76</v>
      </c>
    </row>
    <row r="10" spans="1:14" s="8" customFormat="1" ht="15.75" customHeight="1">
      <c r="A10" s="30">
        <v>8</v>
      </c>
      <c r="B10" s="15" t="s">
        <v>14</v>
      </c>
      <c r="C10" s="37" t="s">
        <v>76</v>
      </c>
      <c r="D10" s="37" t="s">
        <v>76</v>
      </c>
      <c r="E10" s="37" t="s">
        <v>76</v>
      </c>
      <c r="F10" s="37" t="s">
        <v>76</v>
      </c>
      <c r="G10" s="37" t="s">
        <v>76</v>
      </c>
      <c r="H10" s="37" t="s">
        <v>76</v>
      </c>
      <c r="I10" s="37" t="s">
        <v>76</v>
      </c>
      <c r="J10" s="37" t="s">
        <v>76</v>
      </c>
      <c r="K10" s="37" t="s">
        <v>76</v>
      </c>
      <c r="L10" s="37" t="s">
        <v>76</v>
      </c>
      <c r="M10" s="38" t="s">
        <v>76</v>
      </c>
      <c r="N10" s="38" t="s">
        <v>76</v>
      </c>
    </row>
    <row r="11" spans="1:14" s="8" customFormat="1" ht="15.75" customHeight="1">
      <c r="A11" s="30">
        <v>9</v>
      </c>
      <c r="B11" s="15" t="s">
        <v>15</v>
      </c>
      <c r="C11" s="37" t="s">
        <v>76</v>
      </c>
      <c r="D11" s="37" t="s">
        <v>76</v>
      </c>
      <c r="E11" s="37" t="s">
        <v>76</v>
      </c>
      <c r="F11" s="37" t="s">
        <v>76</v>
      </c>
      <c r="G11" s="37" t="s">
        <v>76</v>
      </c>
      <c r="H11" s="37" t="s">
        <v>76</v>
      </c>
      <c r="I11" s="37" t="s">
        <v>76</v>
      </c>
      <c r="J11" s="37" t="s">
        <v>76</v>
      </c>
      <c r="K11" s="37" t="s">
        <v>76</v>
      </c>
      <c r="L11" s="37" t="s">
        <v>76</v>
      </c>
      <c r="M11" s="38" t="s">
        <v>76</v>
      </c>
      <c r="N11" s="38" t="s">
        <v>76</v>
      </c>
    </row>
    <row r="12" spans="1:14" s="8" customFormat="1" ht="15.75" customHeight="1">
      <c r="A12" s="30">
        <v>10</v>
      </c>
      <c r="B12" s="15" t="s">
        <v>16</v>
      </c>
      <c r="C12" s="37" t="s">
        <v>76</v>
      </c>
      <c r="D12" s="37" t="s">
        <v>76</v>
      </c>
      <c r="E12" s="37" t="s">
        <v>76</v>
      </c>
      <c r="F12" s="37" t="s">
        <v>76</v>
      </c>
      <c r="G12" s="37" t="s">
        <v>76</v>
      </c>
      <c r="H12" s="37" t="s">
        <v>76</v>
      </c>
      <c r="I12" s="37" t="s">
        <v>76</v>
      </c>
      <c r="J12" s="37" t="s">
        <v>76</v>
      </c>
      <c r="K12" s="37" t="s">
        <v>76</v>
      </c>
      <c r="L12" s="37" t="s">
        <v>76</v>
      </c>
      <c r="M12" s="38" t="s">
        <v>76</v>
      </c>
      <c r="N12" s="38" t="s">
        <v>76</v>
      </c>
    </row>
    <row r="13" spans="1:14" s="8" customFormat="1" ht="15.75" customHeight="1">
      <c r="A13" s="30">
        <v>11</v>
      </c>
      <c r="B13" s="40" t="s">
        <v>17</v>
      </c>
      <c r="C13" s="37" t="s">
        <v>76</v>
      </c>
      <c r="D13" s="37" t="s">
        <v>76</v>
      </c>
      <c r="E13" s="37" t="s">
        <v>76</v>
      </c>
      <c r="F13" s="37" t="s">
        <v>76</v>
      </c>
      <c r="G13" s="37" t="s">
        <v>76</v>
      </c>
      <c r="H13" s="37" t="s">
        <v>76</v>
      </c>
      <c r="I13" s="37" t="s">
        <v>76</v>
      </c>
      <c r="J13" s="37" t="s">
        <v>76</v>
      </c>
      <c r="K13" s="37" t="s">
        <v>76</v>
      </c>
      <c r="L13" s="37" t="s">
        <v>76</v>
      </c>
      <c r="M13" s="38" t="s">
        <v>76</v>
      </c>
      <c r="N13" s="38" t="s">
        <v>76</v>
      </c>
    </row>
    <row r="14" spans="1:14" s="8" customFormat="1" ht="15.75" customHeight="1">
      <c r="A14" s="30">
        <v>12</v>
      </c>
      <c r="B14" s="15" t="s">
        <v>18</v>
      </c>
      <c r="C14" s="37" t="s">
        <v>76</v>
      </c>
      <c r="D14" s="37" t="s">
        <v>76</v>
      </c>
      <c r="E14" s="37" t="s">
        <v>76</v>
      </c>
      <c r="F14" s="37" t="s">
        <v>76</v>
      </c>
      <c r="G14" s="37" t="s">
        <v>76</v>
      </c>
      <c r="H14" s="37" t="s">
        <v>76</v>
      </c>
      <c r="I14" s="37" t="s">
        <v>76</v>
      </c>
      <c r="J14" s="37" t="s">
        <v>76</v>
      </c>
      <c r="K14" s="37" t="s">
        <v>76</v>
      </c>
      <c r="L14" s="37" t="s">
        <v>76</v>
      </c>
      <c r="M14" s="38" t="s">
        <v>76</v>
      </c>
      <c r="N14" s="38" t="s">
        <v>76</v>
      </c>
    </row>
    <row r="15" spans="1:14" s="8" customFormat="1" ht="15.75" customHeight="1">
      <c r="A15" s="30">
        <v>13</v>
      </c>
      <c r="B15" s="15" t="s">
        <v>19</v>
      </c>
      <c r="C15" s="37" t="s">
        <v>76</v>
      </c>
      <c r="D15" s="37" t="s">
        <v>76</v>
      </c>
      <c r="E15" s="37" t="s">
        <v>76</v>
      </c>
      <c r="F15" s="37" t="s">
        <v>76</v>
      </c>
      <c r="G15" s="37" t="s">
        <v>76</v>
      </c>
      <c r="H15" s="37" t="s">
        <v>76</v>
      </c>
      <c r="I15" s="37" t="s">
        <v>76</v>
      </c>
      <c r="J15" s="37" t="s">
        <v>76</v>
      </c>
      <c r="K15" s="37" t="s">
        <v>76</v>
      </c>
      <c r="L15" s="37" t="s">
        <v>76</v>
      </c>
      <c r="M15" s="38" t="s">
        <v>76</v>
      </c>
      <c r="N15" s="38" t="s">
        <v>76</v>
      </c>
    </row>
    <row r="16" spans="1:14" s="8" customFormat="1" ht="15.75" customHeight="1">
      <c r="A16" s="30">
        <v>14</v>
      </c>
      <c r="B16" s="15" t="s">
        <v>20</v>
      </c>
      <c r="C16" s="37" t="s">
        <v>76</v>
      </c>
      <c r="D16" s="37" t="s">
        <v>76</v>
      </c>
      <c r="E16" s="37" t="s">
        <v>76</v>
      </c>
      <c r="F16" s="37" t="s">
        <v>76</v>
      </c>
      <c r="G16" s="37" t="s">
        <v>76</v>
      </c>
      <c r="H16" s="37" t="s">
        <v>76</v>
      </c>
      <c r="I16" s="37" t="s">
        <v>76</v>
      </c>
      <c r="J16" s="37" t="s">
        <v>76</v>
      </c>
      <c r="K16" s="37" t="s">
        <v>76</v>
      </c>
      <c r="L16" s="37" t="s">
        <v>76</v>
      </c>
      <c r="M16" s="38" t="s">
        <v>76</v>
      </c>
      <c r="N16" s="38" t="s">
        <v>76</v>
      </c>
    </row>
    <row r="17" spans="1:14" s="8" customFormat="1" ht="15.75" customHeight="1">
      <c r="A17" s="30">
        <v>15</v>
      </c>
      <c r="B17" s="15" t="s">
        <v>77</v>
      </c>
      <c r="C17" s="37" t="s">
        <v>76</v>
      </c>
      <c r="D17" s="37" t="s">
        <v>76</v>
      </c>
      <c r="E17" s="37" t="s">
        <v>76</v>
      </c>
      <c r="F17" s="37" t="s">
        <v>76</v>
      </c>
      <c r="G17" s="37" t="s">
        <v>76</v>
      </c>
      <c r="H17" s="37" t="s">
        <v>76</v>
      </c>
      <c r="I17" s="37" t="s">
        <v>76</v>
      </c>
      <c r="J17" s="37" t="s">
        <v>76</v>
      </c>
      <c r="K17" s="37" t="s">
        <v>76</v>
      </c>
      <c r="L17" s="37" t="s">
        <v>76</v>
      </c>
      <c r="M17" s="38" t="s">
        <v>76</v>
      </c>
      <c r="N17" s="38" t="s">
        <v>76</v>
      </c>
    </row>
    <row r="18" spans="1:14" s="8" customFormat="1" ht="15.75" customHeight="1">
      <c r="A18" s="30">
        <v>16</v>
      </c>
      <c r="B18" s="15" t="s">
        <v>21</v>
      </c>
      <c r="C18" s="37" t="s">
        <v>76</v>
      </c>
      <c r="D18" s="37" t="s">
        <v>76</v>
      </c>
      <c r="E18" s="37" t="s">
        <v>76</v>
      </c>
      <c r="F18" s="37" t="s">
        <v>76</v>
      </c>
      <c r="G18" s="37" t="s">
        <v>76</v>
      </c>
      <c r="H18" s="37" t="s">
        <v>76</v>
      </c>
      <c r="I18" s="37" t="s">
        <v>76</v>
      </c>
      <c r="J18" s="37" t="s">
        <v>76</v>
      </c>
      <c r="K18" s="37" t="s">
        <v>76</v>
      </c>
      <c r="L18" s="37" t="s">
        <v>76</v>
      </c>
      <c r="M18" s="38" t="s">
        <v>76</v>
      </c>
      <c r="N18" s="38" t="s">
        <v>76</v>
      </c>
    </row>
    <row r="19" spans="1:14" s="8" customFormat="1" ht="15.75" customHeight="1">
      <c r="A19" s="30">
        <v>17</v>
      </c>
      <c r="B19" s="15" t="s">
        <v>22</v>
      </c>
      <c r="C19" s="37" t="s">
        <v>76</v>
      </c>
      <c r="D19" s="37" t="s">
        <v>76</v>
      </c>
      <c r="E19" s="37" t="s">
        <v>76</v>
      </c>
      <c r="F19" s="37" t="s">
        <v>76</v>
      </c>
      <c r="G19" s="37" t="s">
        <v>76</v>
      </c>
      <c r="H19" s="37" t="s">
        <v>76</v>
      </c>
      <c r="I19" s="37" t="s">
        <v>76</v>
      </c>
      <c r="J19" s="37" t="s">
        <v>76</v>
      </c>
      <c r="K19" s="37" t="s">
        <v>76</v>
      </c>
      <c r="L19" s="37" t="s">
        <v>76</v>
      </c>
      <c r="M19" s="38" t="s">
        <v>76</v>
      </c>
      <c r="N19" s="38" t="s">
        <v>76</v>
      </c>
    </row>
    <row r="20" spans="1:14" s="8" customFormat="1" ht="15.75" customHeight="1">
      <c r="A20" s="30">
        <v>18</v>
      </c>
      <c r="B20" s="15" t="s">
        <v>23</v>
      </c>
      <c r="C20" s="37" t="s">
        <v>76</v>
      </c>
      <c r="D20" s="37" t="s">
        <v>76</v>
      </c>
      <c r="E20" s="37" t="s">
        <v>76</v>
      </c>
      <c r="F20" s="37" t="s">
        <v>76</v>
      </c>
      <c r="G20" s="37" t="s">
        <v>76</v>
      </c>
      <c r="H20" s="37" t="s">
        <v>76</v>
      </c>
      <c r="I20" s="37" t="s">
        <v>76</v>
      </c>
      <c r="J20" s="37" t="s">
        <v>76</v>
      </c>
      <c r="K20" s="37" t="s">
        <v>76</v>
      </c>
      <c r="L20" s="37" t="s">
        <v>76</v>
      </c>
      <c r="M20" s="38" t="s">
        <v>76</v>
      </c>
      <c r="N20" s="38" t="s">
        <v>76</v>
      </c>
    </row>
    <row r="21" spans="1:14" s="8" customFormat="1" ht="15.75" customHeight="1">
      <c r="A21" s="30">
        <v>19</v>
      </c>
      <c r="B21" s="15" t="s">
        <v>24</v>
      </c>
      <c r="C21" s="37" t="s">
        <v>76</v>
      </c>
      <c r="D21" s="37" t="s">
        <v>76</v>
      </c>
      <c r="E21" s="37" t="s">
        <v>76</v>
      </c>
      <c r="F21" s="37" t="s">
        <v>76</v>
      </c>
      <c r="G21" s="37" t="s">
        <v>76</v>
      </c>
      <c r="H21" s="37" t="s">
        <v>76</v>
      </c>
      <c r="I21" s="37" t="s">
        <v>76</v>
      </c>
      <c r="J21" s="37" t="s">
        <v>76</v>
      </c>
      <c r="K21" s="37" t="s">
        <v>76</v>
      </c>
      <c r="L21" s="37" t="s">
        <v>76</v>
      </c>
      <c r="M21" s="38" t="s">
        <v>76</v>
      </c>
      <c r="N21" s="38" t="s">
        <v>76</v>
      </c>
    </row>
    <row r="22" spans="1:14" s="8" customFormat="1" ht="15.75" customHeight="1">
      <c r="A22" s="30">
        <v>20</v>
      </c>
      <c r="B22" s="15" t="s">
        <v>25</v>
      </c>
      <c r="C22" s="37" t="s">
        <v>76</v>
      </c>
      <c r="D22" s="37" t="s">
        <v>76</v>
      </c>
      <c r="E22" s="37" t="s">
        <v>76</v>
      </c>
      <c r="F22" s="37" t="s">
        <v>76</v>
      </c>
      <c r="G22" s="37" t="s">
        <v>76</v>
      </c>
      <c r="H22" s="37" t="s">
        <v>76</v>
      </c>
      <c r="I22" s="37" t="s">
        <v>76</v>
      </c>
      <c r="J22" s="37" t="s">
        <v>76</v>
      </c>
      <c r="K22" s="37" t="s">
        <v>76</v>
      </c>
      <c r="L22" s="37" t="s">
        <v>76</v>
      </c>
      <c r="M22" s="38" t="s">
        <v>76</v>
      </c>
      <c r="N22" s="38" t="s">
        <v>76</v>
      </c>
    </row>
    <row r="23" spans="1:14" s="8" customFormat="1" ht="15.75" customHeight="1">
      <c r="A23" s="30">
        <v>21</v>
      </c>
      <c r="B23" s="15" t="s">
        <v>26</v>
      </c>
      <c r="C23" s="37" t="s">
        <v>76</v>
      </c>
      <c r="D23" s="37" t="s">
        <v>76</v>
      </c>
      <c r="E23" s="37" t="s">
        <v>76</v>
      </c>
      <c r="F23" s="37" t="s">
        <v>76</v>
      </c>
      <c r="G23" s="37" t="s">
        <v>76</v>
      </c>
      <c r="H23" s="37" t="s">
        <v>76</v>
      </c>
      <c r="I23" s="37" t="s">
        <v>76</v>
      </c>
      <c r="J23" s="37" t="s">
        <v>76</v>
      </c>
      <c r="K23" s="37" t="s">
        <v>76</v>
      </c>
      <c r="L23" s="37" t="s">
        <v>76</v>
      </c>
      <c r="M23" s="38" t="s">
        <v>76</v>
      </c>
      <c r="N23" s="38" t="s">
        <v>76</v>
      </c>
    </row>
    <row r="24" spans="1:14" s="8" customFormat="1" ht="15.75" customHeight="1">
      <c r="A24" s="30">
        <v>22</v>
      </c>
      <c r="B24" s="15" t="s">
        <v>27</v>
      </c>
      <c r="C24" s="37" t="s">
        <v>76</v>
      </c>
      <c r="D24" s="37" t="s">
        <v>76</v>
      </c>
      <c r="E24" s="37" t="s">
        <v>76</v>
      </c>
      <c r="F24" s="37" t="s">
        <v>76</v>
      </c>
      <c r="G24" s="37" t="s">
        <v>76</v>
      </c>
      <c r="H24" s="37" t="s">
        <v>76</v>
      </c>
      <c r="I24" s="37" t="s">
        <v>76</v>
      </c>
      <c r="J24" s="37" t="s">
        <v>76</v>
      </c>
      <c r="K24" s="37" t="s">
        <v>76</v>
      </c>
      <c r="L24" s="37" t="s">
        <v>76</v>
      </c>
      <c r="M24" s="38" t="s">
        <v>76</v>
      </c>
      <c r="N24" s="38" t="s">
        <v>76</v>
      </c>
    </row>
    <row r="25" spans="1:14" s="8" customFormat="1" ht="15.75" customHeight="1">
      <c r="A25" s="30">
        <v>23</v>
      </c>
      <c r="B25" s="15" t="s">
        <v>28</v>
      </c>
      <c r="C25" s="37" t="s">
        <v>76</v>
      </c>
      <c r="D25" s="37" t="s">
        <v>76</v>
      </c>
      <c r="E25" s="37" t="s">
        <v>76</v>
      </c>
      <c r="F25" s="37" t="s">
        <v>76</v>
      </c>
      <c r="G25" s="37" t="s">
        <v>76</v>
      </c>
      <c r="H25" s="37" t="s">
        <v>76</v>
      </c>
      <c r="I25" s="37" t="s">
        <v>76</v>
      </c>
      <c r="J25" s="37" t="s">
        <v>76</v>
      </c>
      <c r="K25" s="37" t="s">
        <v>76</v>
      </c>
      <c r="L25" s="37" t="s">
        <v>76</v>
      </c>
      <c r="M25" s="38" t="s">
        <v>76</v>
      </c>
      <c r="N25" s="38" t="s">
        <v>76</v>
      </c>
    </row>
    <row r="26" spans="1:14" s="8" customFormat="1" ht="15.75" customHeight="1">
      <c r="A26" s="30">
        <v>24</v>
      </c>
      <c r="B26" s="15" t="s">
        <v>29</v>
      </c>
      <c r="C26" s="37" t="s">
        <v>76</v>
      </c>
      <c r="D26" s="37" t="s">
        <v>76</v>
      </c>
      <c r="E26" s="37" t="s">
        <v>76</v>
      </c>
      <c r="F26" s="37" t="s">
        <v>76</v>
      </c>
      <c r="G26" s="37" t="s">
        <v>76</v>
      </c>
      <c r="H26" s="37" t="s">
        <v>76</v>
      </c>
      <c r="I26" s="37" t="s">
        <v>76</v>
      </c>
      <c r="J26" s="37" t="s">
        <v>76</v>
      </c>
      <c r="K26" s="37" t="s">
        <v>76</v>
      </c>
      <c r="L26" s="37" t="s">
        <v>76</v>
      </c>
      <c r="M26" s="38" t="s">
        <v>76</v>
      </c>
      <c r="N26" s="38" t="s">
        <v>76</v>
      </c>
    </row>
    <row r="27" spans="1:14" s="8" customFormat="1" ht="15.75" customHeight="1">
      <c r="A27" s="30">
        <v>25</v>
      </c>
      <c r="B27" s="15" t="s">
        <v>30</v>
      </c>
      <c r="C27" s="37" t="s">
        <v>76</v>
      </c>
      <c r="D27" s="37" t="s">
        <v>76</v>
      </c>
      <c r="E27" s="37" t="s">
        <v>76</v>
      </c>
      <c r="F27" s="37" t="s">
        <v>76</v>
      </c>
      <c r="G27" s="37" t="s">
        <v>76</v>
      </c>
      <c r="H27" s="37" t="s">
        <v>76</v>
      </c>
      <c r="I27" s="37" t="s">
        <v>76</v>
      </c>
      <c r="J27" s="37" t="s">
        <v>76</v>
      </c>
      <c r="K27" s="37" t="s">
        <v>76</v>
      </c>
      <c r="L27" s="37" t="s">
        <v>76</v>
      </c>
      <c r="M27" s="38" t="s">
        <v>76</v>
      </c>
      <c r="N27" s="38" t="s">
        <v>76</v>
      </c>
    </row>
    <row r="28" spans="1:14" s="8" customFormat="1" ht="15.75" customHeight="1">
      <c r="A28" s="30">
        <v>26</v>
      </c>
      <c r="B28" s="15" t="s">
        <v>31</v>
      </c>
      <c r="C28" s="37" t="s">
        <v>76</v>
      </c>
      <c r="D28" s="37" t="s">
        <v>76</v>
      </c>
      <c r="E28" s="37" t="s">
        <v>76</v>
      </c>
      <c r="F28" s="37" t="s">
        <v>76</v>
      </c>
      <c r="G28" s="37" t="s">
        <v>76</v>
      </c>
      <c r="H28" s="37" t="s">
        <v>76</v>
      </c>
      <c r="I28" s="37" t="s">
        <v>76</v>
      </c>
      <c r="J28" s="37" t="s">
        <v>76</v>
      </c>
      <c r="K28" s="37" t="s">
        <v>76</v>
      </c>
      <c r="L28" s="37" t="s">
        <v>76</v>
      </c>
      <c r="M28" s="38" t="s">
        <v>76</v>
      </c>
      <c r="N28" s="38" t="s">
        <v>76</v>
      </c>
    </row>
    <row r="29" spans="1:14" s="8" customFormat="1" ht="15.75" customHeight="1">
      <c r="A29" s="30">
        <v>27</v>
      </c>
      <c r="B29" s="15" t="s">
        <v>32</v>
      </c>
      <c r="C29" s="37" t="s">
        <v>76</v>
      </c>
      <c r="D29" s="37" t="s">
        <v>76</v>
      </c>
      <c r="E29" s="37" t="s">
        <v>76</v>
      </c>
      <c r="F29" s="37" t="s">
        <v>76</v>
      </c>
      <c r="G29" s="37" t="s">
        <v>76</v>
      </c>
      <c r="H29" s="37" t="s">
        <v>76</v>
      </c>
      <c r="I29" s="37" t="s">
        <v>76</v>
      </c>
      <c r="J29" s="37" t="s">
        <v>76</v>
      </c>
      <c r="K29" s="37" t="s">
        <v>76</v>
      </c>
      <c r="L29" s="37" t="s">
        <v>76</v>
      </c>
      <c r="M29" s="38" t="s">
        <v>76</v>
      </c>
      <c r="N29" s="38" t="s">
        <v>76</v>
      </c>
    </row>
    <row r="30" spans="1:14" s="8" customFormat="1" ht="15.75" customHeight="1">
      <c r="A30" s="30">
        <v>28</v>
      </c>
      <c r="B30" s="15" t="s">
        <v>33</v>
      </c>
      <c r="C30" s="37" t="s">
        <v>76</v>
      </c>
      <c r="D30" s="37" t="s">
        <v>76</v>
      </c>
      <c r="E30" s="37" t="s">
        <v>76</v>
      </c>
      <c r="F30" s="37" t="s">
        <v>76</v>
      </c>
      <c r="G30" s="37" t="s">
        <v>76</v>
      </c>
      <c r="H30" s="37" t="s">
        <v>76</v>
      </c>
      <c r="I30" s="37" t="s">
        <v>76</v>
      </c>
      <c r="J30" s="37" t="s">
        <v>76</v>
      </c>
      <c r="K30" s="37" t="s">
        <v>76</v>
      </c>
      <c r="L30" s="37" t="s">
        <v>76</v>
      </c>
      <c r="M30" s="38" t="s">
        <v>76</v>
      </c>
      <c r="N30" s="38" t="s">
        <v>76</v>
      </c>
    </row>
    <row r="31" spans="1:14" s="8" customFormat="1" ht="15.75" customHeight="1">
      <c r="A31" s="30">
        <v>29</v>
      </c>
      <c r="B31" s="15" t="s">
        <v>34</v>
      </c>
      <c r="C31" s="37" t="s">
        <v>76</v>
      </c>
      <c r="D31" s="37" t="s">
        <v>76</v>
      </c>
      <c r="E31" s="37" t="s">
        <v>76</v>
      </c>
      <c r="F31" s="37" t="s">
        <v>76</v>
      </c>
      <c r="G31" s="37" t="s">
        <v>76</v>
      </c>
      <c r="H31" s="37" t="s">
        <v>76</v>
      </c>
      <c r="I31" s="37" t="s">
        <v>76</v>
      </c>
      <c r="J31" s="37" t="s">
        <v>76</v>
      </c>
      <c r="K31" s="37" t="s">
        <v>76</v>
      </c>
      <c r="L31" s="37" t="s">
        <v>76</v>
      </c>
      <c r="M31" s="38" t="s">
        <v>76</v>
      </c>
      <c r="N31" s="38" t="s">
        <v>76</v>
      </c>
    </row>
    <row r="32" spans="1:14" s="8" customFormat="1" ht="15.75" customHeight="1">
      <c r="A32" s="30">
        <v>30</v>
      </c>
      <c r="B32" s="15" t="s">
        <v>35</v>
      </c>
      <c r="C32" s="37" t="s">
        <v>76</v>
      </c>
      <c r="D32" s="37" t="s">
        <v>76</v>
      </c>
      <c r="E32" s="37" t="s">
        <v>76</v>
      </c>
      <c r="F32" s="37" t="s">
        <v>76</v>
      </c>
      <c r="G32" s="37" t="s">
        <v>76</v>
      </c>
      <c r="H32" s="37" t="s">
        <v>76</v>
      </c>
      <c r="I32" s="37" t="s">
        <v>76</v>
      </c>
      <c r="J32" s="37" t="s">
        <v>76</v>
      </c>
      <c r="K32" s="37" t="s">
        <v>76</v>
      </c>
      <c r="L32" s="37" t="s">
        <v>76</v>
      </c>
      <c r="M32" s="38" t="s">
        <v>76</v>
      </c>
      <c r="N32" s="38" t="s">
        <v>76</v>
      </c>
    </row>
    <row r="33" spans="1:14" s="8" customFormat="1" ht="15.75" customHeight="1">
      <c r="A33" s="30">
        <v>31</v>
      </c>
      <c r="B33" s="15" t="s">
        <v>36</v>
      </c>
      <c r="C33" s="37" t="s">
        <v>76</v>
      </c>
      <c r="D33" s="37" t="s">
        <v>76</v>
      </c>
      <c r="E33" s="37" t="s">
        <v>76</v>
      </c>
      <c r="F33" s="37" t="s">
        <v>76</v>
      </c>
      <c r="G33" s="37" t="s">
        <v>76</v>
      </c>
      <c r="H33" s="37" t="s">
        <v>76</v>
      </c>
      <c r="I33" s="37" t="s">
        <v>76</v>
      </c>
      <c r="J33" s="37" t="s">
        <v>76</v>
      </c>
      <c r="K33" s="37" t="s">
        <v>76</v>
      </c>
      <c r="L33" s="37" t="s">
        <v>76</v>
      </c>
      <c r="M33" s="38" t="s">
        <v>76</v>
      </c>
      <c r="N33" s="38" t="s">
        <v>76</v>
      </c>
    </row>
    <row r="34" spans="1:14" s="8" customFormat="1" ht="15.75" customHeight="1">
      <c r="A34" s="30">
        <v>32</v>
      </c>
      <c r="B34" s="15" t="s">
        <v>37</v>
      </c>
      <c r="C34" s="37" t="s">
        <v>76</v>
      </c>
      <c r="D34" s="37" t="s">
        <v>76</v>
      </c>
      <c r="E34" s="37" t="s">
        <v>76</v>
      </c>
      <c r="F34" s="37" t="s">
        <v>76</v>
      </c>
      <c r="G34" s="37" t="s">
        <v>76</v>
      </c>
      <c r="H34" s="37" t="s">
        <v>76</v>
      </c>
      <c r="I34" s="37" t="s">
        <v>76</v>
      </c>
      <c r="J34" s="37" t="s">
        <v>76</v>
      </c>
      <c r="K34" s="37" t="s">
        <v>76</v>
      </c>
      <c r="L34" s="37" t="s">
        <v>76</v>
      </c>
      <c r="M34" s="38" t="s">
        <v>76</v>
      </c>
      <c r="N34" s="38" t="s">
        <v>76</v>
      </c>
    </row>
    <row r="35" spans="1:14" s="8" customFormat="1" ht="15.75" customHeight="1">
      <c r="A35" s="30">
        <v>33</v>
      </c>
      <c r="B35" s="15" t="s">
        <v>38</v>
      </c>
      <c r="C35" s="37" t="s">
        <v>76</v>
      </c>
      <c r="D35" s="37" t="s">
        <v>76</v>
      </c>
      <c r="E35" s="37" t="s">
        <v>76</v>
      </c>
      <c r="F35" s="37" t="s">
        <v>76</v>
      </c>
      <c r="G35" s="37" t="s">
        <v>76</v>
      </c>
      <c r="H35" s="37" t="s">
        <v>76</v>
      </c>
      <c r="I35" s="37" t="s">
        <v>76</v>
      </c>
      <c r="J35" s="37" t="s">
        <v>76</v>
      </c>
      <c r="K35" s="37" t="s">
        <v>76</v>
      </c>
      <c r="L35" s="37" t="s">
        <v>76</v>
      </c>
      <c r="M35" s="38" t="s">
        <v>76</v>
      </c>
      <c r="N35" s="38" t="s">
        <v>76</v>
      </c>
    </row>
    <row r="36" spans="1:14" s="8" customFormat="1" ht="15.75" customHeight="1">
      <c r="A36" s="30">
        <v>34</v>
      </c>
      <c r="B36" s="15" t="s">
        <v>39</v>
      </c>
      <c r="C36" s="37" t="s">
        <v>76</v>
      </c>
      <c r="D36" s="37" t="s">
        <v>76</v>
      </c>
      <c r="E36" s="37" t="s">
        <v>76</v>
      </c>
      <c r="F36" s="37" t="s">
        <v>76</v>
      </c>
      <c r="G36" s="37" t="s">
        <v>76</v>
      </c>
      <c r="H36" s="37" t="s">
        <v>76</v>
      </c>
      <c r="I36" s="37" t="s">
        <v>76</v>
      </c>
      <c r="J36" s="37" t="s">
        <v>76</v>
      </c>
      <c r="K36" s="37" t="s">
        <v>76</v>
      </c>
      <c r="L36" s="37" t="s">
        <v>76</v>
      </c>
      <c r="M36" s="38" t="s">
        <v>76</v>
      </c>
      <c r="N36" s="38" t="s">
        <v>76</v>
      </c>
    </row>
    <row r="37" spans="1:14" s="8" customFormat="1" ht="15.75" customHeight="1">
      <c r="A37" s="30">
        <v>35</v>
      </c>
      <c r="B37" s="15" t="s">
        <v>40</v>
      </c>
      <c r="C37" s="37" t="s">
        <v>76</v>
      </c>
      <c r="D37" s="37" t="s">
        <v>76</v>
      </c>
      <c r="E37" s="37" t="s">
        <v>76</v>
      </c>
      <c r="F37" s="37" t="s">
        <v>76</v>
      </c>
      <c r="G37" s="37" t="s">
        <v>76</v>
      </c>
      <c r="H37" s="37" t="s">
        <v>76</v>
      </c>
      <c r="I37" s="37" t="s">
        <v>76</v>
      </c>
      <c r="J37" s="37" t="s">
        <v>76</v>
      </c>
      <c r="K37" s="37" t="s">
        <v>76</v>
      </c>
      <c r="L37" s="37" t="s">
        <v>76</v>
      </c>
      <c r="M37" s="38" t="s">
        <v>76</v>
      </c>
      <c r="N37" s="38" t="s">
        <v>76</v>
      </c>
    </row>
    <row r="38" spans="1:14" s="8" customFormat="1" ht="15.75" customHeight="1">
      <c r="A38" s="30">
        <v>36</v>
      </c>
      <c r="B38" s="15" t="s">
        <v>41</v>
      </c>
      <c r="C38" s="37" t="s">
        <v>76</v>
      </c>
      <c r="D38" s="37" t="s">
        <v>76</v>
      </c>
      <c r="E38" s="37" t="s">
        <v>76</v>
      </c>
      <c r="F38" s="37" t="s">
        <v>76</v>
      </c>
      <c r="G38" s="37" t="s">
        <v>76</v>
      </c>
      <c r="H38" s="37" t="s">
        <v>76</v>
      </c>
      <c r="I38" s="37" t="s">
        <v>76</v>
      </c>
      <c r="J38" s="37" t="s">
        <v>76</v>
      </c>
      <c r="K38" s="37" t="s">
        <v>76</v>
      </c>
      <c r="L38" s="37" t="s">
        <v>76</v>
      </c>
      <c r="M38" s="38" t="s">
        <v>76</v>
      </c>
      <c r="N38" s="38" t="s">
        <v>76</v>
      </c>
    </row>
    <row r="39" spans="1:14" s="8" customFormat="1" ht="15.75" customHeight="1">
      <c r="A39" s="30">
        <v>37</v>
      </c>
      <c r="B39" s="15" t="s">
        <v>42</v>
      </c>
      <c r="C39" s="37" t="s">
        <v>76</v>
      </c>
      <c r="D39" s="37" t="s">
        <v>76</v>
      </c>
      <c r="E39" s="37" t="s">
        <v>76</v>
      </c>
      <c r="F39" s="37" t="s">
        <v>76</v>
      </c>
      <c r="G39" s="37" t="s">
        <v>76</v>
      </c>
      <c r="H39" s="37" t="s">
        <v>76</v>
      </c>
      <c r="I39" s="37" t="s">
        <v>76</v>
      </c>
      <c r="J39" s="37" t="s">
        <v>76</v>
      </c>
      <c r="K39" s="37" t="s">
        <v>76</v>
      </c>
      <c r="L39" s="37" t="s">
        <v>76</v>
      </c>
      <c r="M39" s="38" t="s">
        <v>76</v>
      </c>
      <c r="N39" s="38" t="s">
        <v>76</v>
      </c>
    </row>
    <row r="40" spans="3:14" s="7" customFormat="1" ht="15.7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2015-06-08T08:49:02Z</dcterms:modified>
  <cp:category/>
  <cp:version/>
  <cp:contentType/>
  <cp:contentStatus/>
</cp:coreProperties>
</file>