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Novembre" sheetId="5" r:id="rId5"/>
    <sheet name="Movimenti Novembre" sheetId="6" r:id="rId6"/>
    <sheet name="Passeggeri Novembre" sheetId="7" r:id="rId7"/>
    <sheet name="Cargo Novembr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<sst xmlns="http://schemas.openxmlformats.org/spreadsheetml/2006/main" count="910" uniqueCount="78">
  <si>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</si>
  <si>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Novembre 2009 (su base2008)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</si>
  <si>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</si>
  <si>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</si>
  <si>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</si>
  <si>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</si>
  <si>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</si>
  <si>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</si>
  <si>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</si>
  <si>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</si>
  <si>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</si>
  <si>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</si>
  <si>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</si>
  <si>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</si>
  <si>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</si>
  <si>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</si>
  <si>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</si>
  <si>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</si>
  <si>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</si>
  <si>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</si>
  <si>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</si>
  <si>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</si>
  <si>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</si>
  <si>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</si>
  <si>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</si>
  <si>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</si>
  <si>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</si>
  <si>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</si>
  <si>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</si>
  <si>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</si>
  <si>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</si>
  <si>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</si>
  <si>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</si>
  <si>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</si>
  <si>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</si>
  <si>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</si>
  <si>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</si>
  <si>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</si>
  <si>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</si>
  <si>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</si>
  <si>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</si>
  <si>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</si>
  <si>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</si>
  <si>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</si>
  <si>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</si>
  <si>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</si>
  <si>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</si>
  <si>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</si>
  <si>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</si>
  <si>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</si>
  <si>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</si>
  <si>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</si>
  <si>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</si>
  <si>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</si>
  <si>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</si>
  <si>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</si>
  <si>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</si>
  <si>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</si>
  <si>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</si>
  <si>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Novembre 2009 (su base2008)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</si>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</sst>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2" t="s">
        <v>1</v>
      </c>
      <c r="D1" s="62"/>
      <c r="E1" s="62"/>
      <c r="F1" s="62"/>
      <c r="G1" s="62"/>
      <c r="H1" s="62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14494</v>
      </c>
      <c r="D3" s="27">
        <v>6.667647924639388</v>
      </c>
      <c r="E3" s="26">
        <v>1421847</v>
      </c>
      <c r="F3" s="27">
        <v>9.10336085254038</v>
      </c>
      <c r="G3" s="26">
        <v>1593</v>
      </c>
      <c r="H3" s="27">
        <v>41.47424511545293</v>
      </c>
      <c r="I3" s="60"/>
    </row>
    <row r="4" spans="1:9" s="23" customFormat="1" ht="15.75" customHeight="1">
      <c r="A4" s="24">
        <v>2</v>
      </c>
      <c r="B4" s="25" t="s">
        <v>8</v>
      </c>
      <c r="C4" s="26">
        <v>11657</v>
      </c>
      <c r="D4" s="27">
        <v>-13.626259632483698</v>
      </c>
      <c r="E4" s="26">
        <v>402567</v>
      </c>
      <c r="F4" s="27">
        <v>2.937250690395827</v>
      </c>
      <c r="G4" s="26">
        <v>5132</v>
      </c>
      <c r="H4" s="27">
        <v>-14.608985024958402</v>
      </c>
      <c r="I4" s="60"/>
    </row>
    <row r="5" spans="1:9" s="23" customFormat="1" ht="15.75" customHeight="1">
      <c r="A5" s="24">
        <v>3</v>
      </c>
      <c r="B5" s="25" t="s">
        <v>9</v>
      </c>
      <c r="C5" s="26">
        <v>29628</v>
      </c>
      <c r="D5" s="27">
        <v>-2.8399029317242737</v>
      </c>
      <c r="E5" s="26">
        <v>2618789</v>
      </c>
      <c r="F5" s="27">
        <v>12.905213200670156</v>
      </c>
      <c r="G5" s="26">
        <v>1908</v>
      </c>
      <c r="H5" s="27">
        <v>-47.66867800329128</v>
      </c>
      <c r="I5" s="60"/>
    </row>
    <row r="6" spans="1:9" s="23" customFormat="1" ht="15.75" customHeight="1">
      <c r="A6" s="24">
        <v>4</v>
      </c>
      <c r="B6" s="25" t="s">
        <v>10</v>
      </c>
      <c r="C6" s="26">
        <v>60292</v>
      </c>
      <c r="D6" s="27">
        <v>1.4111987620473314</v>
      </c>
      <c r="E6" s="26">
        <v>6621286</v>
      </c>
      <c r="F6" s="27">
        <v>10.72686429412708</v>
      </c>
      <c r="G6" s="26">
        <v>91596</v>
      </c>
      <c r="H6" s="27">
        <v>-19.55737057041233</v>
      </c>
      <c r="I6" s="60"/>
    </row>
    <row r="7" spans="1:9" s="23" customFormat="1" ht="15.75" customHeight="1">
      <c r="A7" s="24">
        <v>5</v>
      </c>
      <c r="B7" s="25" t="s">
        <v>11</v>
      </c>
      <c r="C7" s="26">
        <v>60084</v>
      </c>
      <c r="D7" s="27">
        <v>4.115475922299814</v>
      </c>
      <c r="E7" s="26">
        <v>4428622</v>
      </c>
      <c r="F7" s="27">
        <v>12.214625177749557</v>
      </c>
      <c r="G7" s="26">
        <v>25168</v>
      </c>
      <c r="H7" s="27">
        <v>4.353594825441579</v>
      </c>
      <c r="I7" s="60"/>
    </row>
    <row r="8" spans="1:9" s="23" customFormat="1" ht="15.75" customHeight="1">
      <c r="A8" s="24">
        <v>6</v>
      </c>
      <c r="B8" s="25" t="s">
        <v>12</v>
      </c>
      <c r="C8" s="26">
        <v>14269</v>
      </c>
      <c r="D8" s="27">
        <v>1.1411964842642472</v>
      </c>
      <c r="E8" s="26">
        <v>56099</v>
      </c>
      <c r="F8" s="27">
        <v>-18.249249511818366</v>
      </c>
      <c r="G8" s="26">
        <v>0</v>
      </c>
      <c r="H8" s="27"/>
      <c r="I8" s="60"/>
    </row>
    <row r="9" spans="1:9" s="23" customFormat="1" ht="15.75" customHeight="1">
      <c r="A9" s="24">
        <v>7</v>
      </c>
      <c r="B9" s="25" t="s">
        <v>13</v>
      </c>
      <c r="C9" s="26">
        <v>11010</v>
      </c>
      <c r="D9" s="27">
        <v>-29.123213595983007</v>
      </c>
      <c r="E9" s="26">
        <v>190998</v>
      </c>
      <c r="F9" s="27">
        <v>-23.51360551028172</v>
      </c>
      <c r="G9" s="26">
        <v>33137</v>
      </c>
      <c r="H9" s="27">
        <v>-10.355741918030569</v>
      </c>
      <c r="I9" s="60"/>
    </row>
    <row r="10" spans="1:9" s="23" customFormat="1" ht="15.75" customHeight="1">
      <c r="A10" s="24">
        <v>8</v>
      </c>
      <c r="B10" s="25" t="s">
        <v>14</v>
      </c>
      <c r="C10" s="26">
        <v>10626</v>
      </c>
      <c r="D10" s="27">
        <v>-9.727295896695267</v>
      </c>
      <c r="E10" s="26">
        <v>1006509</v>
      </c>
      <c r="F10" s="27">
        <v>8.854855002087312</v>
      </c>
      <c r="G10" s="26">
        <v>307</v>
      </c>
      <c r="H10" s="27">
        <v>143.65079365079364</v>
      </c>
      <c r="I10" s="60"/>
    </row>
    <row r="11" spans="1:9" s="23" customFormat="1" ht="15.75" customHeight="1">
      <c r="A11" s="24">
        <v>9</v>
      </c>
      <c r="B11" s="25" t="s">
        <v>15</v>
      </c>
      <c r="C11" s="26">
        <v>38040</v>
      </c>
      <c r="D11" s="27">
        <v>9.793055675816088</v>
      </c>
      <c r="E11" s="26">
        <v>3103497</v>
      </c>
      <c r="F11" s="27">
        <v>13.56024425264224</v>
      </c>
      <c r="G11" s="26">
        <v>3664</v>
      </c>
      <c r="H11" s="27">
        <v>-19.754708716600963</v>
      </c>
      <c r="I11" s="60"/>
    </row>
    <row r="12" spans="1:9" s="23" customFormat="1" ht="15.75" customHeight="1">
      <c r="A12" s="24">
        <v>10</v>
      </c>
      <c r="B12" s="25" t="s">
        <v>16</v>
      </c>
      <c r="C12" s="26">
        <v>52404</v>
      </c>
      <c r="D12" s="27">
        <v>-4.197440585009141</v>
      </c>
      <c r="E12" s="26">
        <v>5511334</v>
      </c>
      <c r="F12" s="27">
        <v>-2.8900570977498323</v>
      </c>
      <c r="G12" s="26">
        <v>7835</v>
      </c>
      <c r="H12" s="27">
        <v>-2.7312228429546863</v>
      </c>
      <c r="I12" s="60"/>
    </row>
    <row r="13" spans="1:9" s="23" customFormat="1" ht="15.75" customHeight="1">
      <c r="A13" s="24">
        <v>11</v>
      </c>
      <c r="B13" s="25" t="s">
        <v>17</v>
      </c>
      <c r="C13" s="26">
        <v>1892</v>
      </c>
      <c r="D13" s="27">
        <v>-25.276461295418642</v>
      </c>
      <c r="E13" s="26">
        <v>46393</v>
      </c>
      <c r="F13" s="27">
        <v>-49.47452107905599</v>
      </c>
      <c r="G13" s="26">
        <v>0</v>
      </c>
      <c r="H13" s="27"/>
      <c r="I13" s="60"/>
    </row>
    <row r="14" spans="1:9" s="23" customFormat="1" ht="15.75" customHeight="1">
      <c r="A14" s="24">
        <v>12</v>
      </c>
      <c r="B14" s="25" t="s">
        <v>18</v>
      </c>
      <c r="C14" s="26">
        <v>5908</v>
      </c>
      <c r="D14" s="27">
        <v>-8.21811402827404</v>
      </c>
      <c r="E14" s="26">
        <v>118586</v>
      </c>
      <c r="F14" s="27">
        <v>55.27621741236857</v>
      </c>
      <c r="G14" s="26">
        <v>0</v>
      </c>
      <c r="H14" s="27"/>
      <c r="I14" s="60"/>
    </row>
    <row r="15" spans="1:9" s="23" customFormat="1" ht="15.75" customHeight="1">
      <c r="A15" s="24">
        <v>13</v>
      </c>
      <c r="B15" s="25" t="s">
        <v>19</v>
      </c>
      <c r="C15" s="26">
        <v>29300</v>
      </c>
      <c r="D15" s="27">
        <v>-12.362037507851523</v>
      </c>
      <c r="E15" s="26">
        <v>1571900</v>
      </c>
      <c r="F15" s="27">
        <v>-13.847250006851004</v>
      </c>
      <c r="G15" s="26">
        <v>880</v>
      </c>
      <c r="H15" s="27">
        <v>-50.0850822461713</v>
      </c>
      <c r="I15" s="60"/>
    </row>
    <row r="16" spans="1:9" s="23" customFormat="1" ht="15.75" customHeight="1">
      <c r="A16" s="24">
        <v>14</v>
      </c>
      <c r="B16" s="25" t="s">
        <v>20</v>
      </c>
      <c r="C16" s="26">
        <v>5616</v>
      </c>
      <c r="D16" s="27">
        <v>49.64028776978417</v>
      </c>
      <c r="E16" s="26">
        <v>61296</v>
      </c>
      <c r="F16" s="27">
        <v>170.83775185577943</v>
      </c>
      <c r="G16" s="26">
        <v>0</v>
      </c>
      <c r="H16" s="27"/>
      <c r="I16" s="60"/>
    </row>
    <row r="17" spans="1:9" s="23" customFormat="1" ht="15.75" customHeight="1">
      <c r="A17" s="24">
        <v>15</v>
      </c>
      <c r="B17" s="25" t="s">
        <v>77</v>
      </c>
      <c r="C17" s="26">
        <v>6871</v>
      </c>
      <c r="D17" s="27">
        <v>-13.767570281124499</v>
      </c>
      <c r="E17" s="26">
        <v>481794</v>
      </c>
      <c r="F17" s="27">
        <v>-36.1753200215666</v>
      </c>
      <c r="G17" s="26">
        <v>1</v>
      </c>
      <c r="H17" s="27">
        <v>-75</v>
      </c>
      <c r="I17" s="60"/>
    </row>
    <row r="18" spans="1:9" s="23" customFormat="1" ht="15.75" customHeight="1">
      <c r="A18" s="24">
        <v>16</v>
      </c>
      <c r="B18" s="25" t="s">
        <v>21</v>
      </c>
      <c r="C18" s="26">
        <v>22799</v>
      </c>
      <c r="D18" s="27">
        <v>-11.12886879239105</v>
      </c>
      <c r="E18" s="26">
        <v>1056925</v>
      </c>
      <c r="F18" s="27">
        <v>-6.181789454155856</v>
      </c>
      <c r="G18" s="26">
        <v>4412</v>
      </c>
      <c r="H18" s="27">
        <v>-10.343426132899816</v>
      </c>
      <c r="I18" s="60"/>
    </row>
    <row r="19" spans="1:9" s="23" customFormat="1" ht="15.75" customHeight="1">
      <c r="A19" s="24">
        <v>17</v>
      </c>
      <c r="B19" s="25" t="s">
        <v>22</v>
      </c>
      <c r="C19" s="26">
        <v>14426</v>
      </c>
      <c r="D19" s="27">
        <v>2.8811867066039083</v>
      </c>
      <c r="E19" s="26">
        <v>1535115</v>
      </c>
      <c r="F19" s="27">
        <v>8.52673445957028</v>
      </c>
      <c r="G19" s="26">
        <v>1831</v>
      </c>
      <c r="H19" s="27">
        <v>-0.27233115468409586</v>
      </c>
      <c r="I19" s="60"/>
    </row>
    <row r="20" spans="1:9" s="23" customFormat="1" ht="15.75" customHeight="1">
      <c r="A20" s="24">
        <v>18</v>
      </c>
      <c r="B20" s="25" t="s">
        <v>23</v>
      </c>
      <c r="C20" s="26">
        <v>112936</v>
      </c>
      <c r="D20" s="27">
        <v>-8.10217018056358</v>
      </c>
      <c r="E20" s="26">
        <v>7711949</v>
      </c>
      <c r="F20" s="27">
        <v>-11.456067073391258</v>
      </c>
      <c r="G20" s="26">
        <v>15648</v>
      </c>
      <c r="H20" s="27">
        <v>-15.301759133964817</v>
      </c>
      <c r="I20" s="60"/>
    </row>
    <row r="21" spans="1:9" s="23" customFormat="1" ht="15.75" customHeight="1">
      <c r="A21" s="24">
        <v>19</v>
      </c>
      <c r="B21" s="25" t="s">
        <v>24</v>
      </c>
      <c r="C21" s="26">
        <v>173626</v>
      </c>
      <c r="D21" s="27">
        <v>-14.891718871013598</v>
      </c>
      <c r="E21" s="26">
        <v>16264351</v>
      </c>
      <c r="F21" s="27">
        <v>-9.44297719943195</v>
      </c>
      <c r="G21" s="26">
        <v>311194</v>
      </c>
      <c r="H21" s="27">
        <v>-20.281071000399628</v>
      </c>
      <c r="I21" s="60"/>
    </row>
    <row r="22" spans="1:9" s="23" customFormat="1" ht="15.75" customHeight="1">
      <c r="A22" s="24">
        <v>20</v>
      </c>
      <c r="B22" s="25" t="s">
        <v>25</v>
      </c>
      <c r="C22" s="26">
        <v>59929</v>
      </c>
      <c r="D22" s="27">
        <v>-7.214850825992042</v>
      </c>
      <c r="E22" s="26">
        <v>4965264</v>
      </c>
      <c r="F22" s="27">
        <v>-6.854838028894288</v>
      </c>
      <c r="G22" s="26">
        <v>5262</v>
      </c>
      <c r="H22" s="27">
        <v>-3.12960235640648</v>
      </c>
      <c r="I22" s="60"/>
    </row>
    <row r="23" spans="1:9" s="23" customFormat="1" ht="15.75" customHeight="1">
      <c r="A23" s="24">
        <v>21</v>
      </c>
      <c r="B23" s="25" t="s">
        <v>26</v>
      </c>
      <c r="C23" s="26">
        <v>29222</v>
      </c>
      <c r="D23" s="27">
        <v>-7.21996443992888</v>
      </c>
      <c r="E23" s="26">
        <v>1640501</v>
      </c>
      <c r="F23" s="27">
        <v>-5.8574911108407575</v>
      </c>
      <c r="G23" s="26">
        <v>203</v>
      </c>
      <c r="H23" s="27">
        <v>-74.36868686868686</v>
      </c>
      <c r="I23" s="60"/>
    </row>
    <row r="24" spans="1:9" s="23" customFormat="1" ht="15.75" customHeight="1">
      <c r="A24" s="24">
        <v>22</v>
      </c>
      <c r="B24" s="25" t="s">
        <v>27</v>
      </c>
      <c r="C24" s="26">
        <v>46509</v>
      </c>
      <c r="D24" s="27">
        <v>1.9777665709211305</v>
      </c>
      <c r="E24" s="26">
        <v>4074728</v>
      </c>
      <c r="F24" s="27">
        <v>-1.5016739789936788</v>
      </c>
      <c r="G24" s="26">
        <v>3037</v>
      </c>
      <c r="H24" s="27">
        <v>-24.546583850931675</v>
      </c>
      <c r="I24" s="60"/>
    </row>
    <row r="25" spans="1:9" s="23" customFormat="1" ht="15.75" customHeight="1">
      <c r="A25" s="24">
        <v>23</v>
      </c>
      <c r="B25" s="25" t="s">
        <v>28</v>
      </c>
      <c r="C25" s="26">
        <v>9664</v>
      </c>
      <c r="D25" s="27">
        <v>-7.361963190184049</v>
      </c>
      <c r="E25" s="26">
        <v>236446</v>
      </c>
      <c r="F25" s="27">
        <v>-12.192603926054115</v>
      </c>
      <c r="G25" s="26">
        <v>0</v>
      </c>
      <c r="H25" s="27"/>
      <c r="I25" s="60"/>
    </row>
    <row r="26" spans="1:9" s="23" customFormat="1" ht="15.75" customHeight="1">
      <c r="A26" s="24">
        <v>24</v>
      </c>
      <c r="B26" s="25" t="s">
        <v>29</v>
      </c>
      <c r="C26" s="26">
        <v>5540</v>
      </c>
      <c r="D26" s="27">
        <v>-14.228208701037312</v>
      </c>
      <c r="E26" s="26">
        <v>117312</v>
      </c>
      <c r="F26" s="27">
        <v>8.192457737321197</v>
      </c>
      <c r="G26" s="26">
        <v>1</v>
      </c>
      <c r="H26" s="27"/>
      <c r="I26" s="60"/>
    </row>
    <row r="27" spans="1:9" s="23" customFormat="1" ht="15.75" customHeight="1">
      <c r="A27" s="24">
        <v>25</v>
      </c>
      <c r="B27" s="25" t="s">
        <v>30</v>
      </c>
      <c r="C27" s="26">
        <v>9218</v>
      </c>
      <c r="D27" s="27">
        <v>-11.373906355158159</v>
      </c>
      <c r="E27" s="26">
        <v>378669</v>
      </c>
      <c r="F27" s="27">
        <v>-1.184989953289319</v>
      </c>
      <c r="G27" s="26">
        <v>2226</v>
      </c>
      <c r="H27" s="27">
        <v>-27.44458930899609</v>
      </c>
      <c r="I27" s="60"/>
    </row>
    <row r="28" spans="1:9" s="23" customFormat="1" ht="15.75" customHeight="1">
      <c r="A28" s="24">
        <v>26</v>
      </c>
      <c r="B28" s="25" t="s">
        <v>31</v>
      </c>
      <c r="C28" s="26">
        <v>37076</v>
      </c>
      <c r="D28" s="27">
        <v>-6.399737446668855</v>
      </c>
      <c r="E28" s="26">
        <v>3787697</v>
      </c>
      <c r="F28" s="27">
        <v>1.442375291288515</v>
      </c>
      <c r="G28" s="26">
        <v>5463</v>
      </c>
      <c r="H28" s="27">
        <v>-49.59867146415721</v>
      </c>
      <c r="I28" s="60"/>
    </row>
    <row r="29" spans="1:9" s="23" customFormat="1" ht="15.75" customHeight="1">
      <c r="A29" s="24">
        <v>27</v>
      </c>
      <c r="B29" s="25" t="s">
        <v>32</v>
      </c>
      <c r="C29" s="26">
        <v>7643</v>
      </c>
      <c r="D29" s="27">
        <v>-13.79427024588315</v>
      </c>
      <c r="E29" s="26">
        <v>475223</v>
      </c>
      <c r="F29" s="27">
        <v>-6.0547473465506645</v>
      </c>
      <c r="G29" s="26">
        <v>102</v>
      </c>
      <c r="H29" s="27">
        <v>-41.37931034482759</v>
      </c>
      <c r="I29" s="60"/>
    </row>
    <row r="30" spans="1:9" s="23" customFormat="1" ht="15.75" customHeight="1">
      <c r="A30" s="24">
        <v>28</v>
      </c>
      <c r="B30" s="25" t="s">
        <v>33</v>
      </c>
      <c r="C30" s="26">
        <v>7542</v>
      </c>
      <c r="D30" s="27">
        <v>-4.880817253121453</v>
      </c>
      <c r="E30" s="26">
        <v>367626</v>
      </c>
      <c r="F30" s="27">
        <v>-12.822239664972717</v>
      </c>
      <c r="G30" s="26">
        <v>611</v>
      </c>
      <c r="H30" s="27">
        <v>-65.84684181106763</v>
      </c>
      <c r="I30" s="60"/>
    </row>
    <row r="31" spans="1:9" s="23" customFormat="1" ht="15.75" customHeight="1">
      <c r="A31" s="24">
        <v>29</v>
      </c>
      <c r="B31" s="25" t="s">
        <v>34</v>
      </c>
      <c r="C31" s="26">
        <v>53280</v>
      </c>
      <c r="D31" s="27">
        <v>-3.5167143529752636</v>
      </c>
      <c r="E31" s="26">
        <v>4436108</v>
      </c>
      <c r="F31" s="27">
        <v>0.104118385357173</v>
      </c>
      <c r="G31" s="26">
        <v>15417</v>
      </c>
      <c r="H31" s="27">
        <v>-15.504768168365668</v>
      </c>
      <c r="I31" s="60"/>
    </row>
    <row r="32" spans="1:9" s="23" customFormat="1" ht="15.75" customHeight="1">
      <c r="A32" s="24">
        <v>30</v>
      </c>
      <c r="B32" s="25" t="s">
        <v>35</v>
      </c>
      <c r="C32" s="26">
        <v>299937</v>
      </c>
      <c r="D32" s="27">
        <v>-7.307839695411392</v>
      </c>
      <c r="E32" s="26">
        <v>31286561</v>
      </c>
      <c r="F32" s="27">
        <v>-5.220882791997437</v>
      </c>
      <c r="G32" s="26">
        <v>125301</v>
      </c>
      <c r="H32" s="27">
        <v>-12.21055286592073</v>
      </c>
      <c r="I32" s="60"/>
    </row>
    <row r="33" spans="1:9" s="23" customFormat="1" ht="15.75" customHeight="1">
      <c r="A33" s="24">
        <v>31</v>
      </c>
      <c r="B33" s="25" t="s">
        <v>36</v>
      </c>
      <c r="C33" s="26">
        <v>2716</v>
      </c>
      <c r="D33" s="27">
        <v>-28.844642389310977</v>
      </c>
      <c r="E33" s="26">
        <v>3659</v>
      </c>
      <c r="F33" s="27">
        <v>-29.07540220973057</v>
      </c>
      <c r="G33" s="26">
        <v>0</v>
      </c>
      <c r="H33" s="27"/>
      <c r="I33" s="60"/>
    </row>
    <row r="34" spans="1:9" s="23" customFormat="1" ht="15.75" customHeight="1">
      <c r="A34" s="24">
        <v>32</v>
      </c>
      <c r="B34" s="25" t="s">
        <v>37</v>
      </c>
      <c r="C34" s="26">
        <v>52398</v>
      </c>
      <c r="D34" s="27">
        <v>-2.7180572574356687</v>
      </c>
      <c r="E34" s="26">
        <v>2957561</v>
      </c>
      <c r="F34" s="27">
        <v>-6.912915090592403</v>
      </c>
      <c r="G34" s="26">
        <v>6147</v>
      </c>
      <c r="H34" s="27">
        <v>-44.775851226304916</v>
      </c>
      <c r="I34" s="60"/>
    </row>
    <row r="35" spans="1:9" s="23" customFormat="1" ht="15.75" customHeight="1">
      <c r="A35" s="24">
        <v>33</v>
      </c>
      <c r="B35" s="25" t="s">
        <v>38</v>
      </c>
      <c r="C35" s="26">
        <v>9215</v>
      </c>
      <c r="D35" s="27">
        <v>33.454018826937</v>
      </c>
      <c r="E35" s="26">
        <v>982884</v>
      </c>
      <c r="F35" s="27">
        <v>98.91323485662593</v>
      </c>
      <c r="G35" s="26">
        <v>13</v>
      </c>
      <c r="H35" s="27">
        <v>-48</v>
      </c>
      <c r="I35" s="60"/>
    </row>
    <row r="36" spans="1:9" s="23" customFormat="1" ht="15.75" customHeight="1">
      <c r="A36" s="24">
        <v>34</v>
      </c>
      <c r="B36" s="25" t="s">
        <v>39</v>
      </c>
      <c r="C36" s="26">
        <v>17005</v>
      </c>
      <c r="D36" s="27">
        <v>-5.1483712628290945</v>
      </c>
      <c r="E36" s="26">
        <v>1651506</v>
      </c>
      <c r="F36" s="27">
        <v>2.6094963299298044</v>
      </c>
      <c r="G36" s="26">
        <v>2526</v>
      </c>
      <c r="H36" s="27">
        <v>-70.13478363679357</v>
      </c>
      <c r="I36" s="60"/>
    </row>
    <row r="37" spans="1:9" s="23" customFormat="1" ht="15.75" customHeight="1">
      <c r="A37" s="24">
        <v>35</v>
      </c>
      <c r="B37" s="25" t="s">
        <v>40</v>
      </c>
      <c r="C37" s="26">
        <v>14517</v>
      </c>
      <c r="D37" s="27">
        <v>-20.974414806750136</v>
      </c>
      <c r="E37" s="26">
        <v>656439</v>
      </c>
      <c r="F37" s="27">
        <v>-10.997235437916666</v>
      </c>
      <c r="G37" s="26">
        <v>834</v>
      </c>
      <c r="H37" s="27">
        <v>-19.186046511627907</v>
      </c>
      <c r="I37" s="60"/>
    </row>
    <row r="38" spans="1:9" s="23" customFormat="1" ht="15.75" customHeight="1">
      <c r="A38" s="24">
        <v>36</v>
      </c>
      <c r="B38" s="25" t="s">
        <v>41</v>
      </c>
      <c r="C38" s="26">
        <v>70558</v>
      </c>
      <c r="D38" s="27">
        <v>-5.434709769075094</v>
      </c>
      <c r="E38" s="26">
        <v>6281564</v>
      </c>
      <c r="F38" s="27">
        <v>-3.1372778205515885</v>
      </c>
      <c r="G38" s="26">
        <v>29574</v>
      </c>
      <c r="H38" s="27">
        <v>5.1744372132721645</v>
      </c>
      <c r="I38" s="60"/>
    </row>
    <row r="39" spans="1:9" s="23" customFormat="1" ht="15.75" customHeight="1">
      <c r="A39" s="24">
        <v>37</v>
      </c>
      <c r="B39" s="25" t="s">
        <v>42</v>
      </c>
      <c r="C39" s="26">
        <v>35551</v>
      </c>
      <c r="D39" s="27">
        <v>-7.448193272935541</v>
      </c>
      <c r="E39" s="26">
        <v>2906221</v>
      </c>
      <c r="F39" s="27">
        <v>-10.538700151666314</v>
      </c>
      <c r="G39" s="26">
        <v>5905</v>
      </c>
      <c r="H39" s="27">
        <v>-15.606688580820352</v>
      </c>
      <c r="I39" s="60"/>
    </row>
    <row r="40" spans="1:9" s="23" customFormat="1" ht="15.75" customHeight="1">
      <c r="A40" s="10"/>
      <c r="B40" s="11" t="s">
        <v>0</v>
      </c>
      <c r="C40" s="12">
        <f>SUM(C3:C39)</f>
        <v>1443398</v>
      </c>
      <c r="D40" s="28">
        <v>-6.533894622874686</v>
      </c>
      <c r="E40" s="12">
        <f>SUM(E3:E39)</f>
        <v>121415826</v>
      </c>
      <c r="F40" s="28">
        <v>-3.1800969201982956</v>
      </c>
      <c r="G40" s="12">
        <f>SUM(G3:G39)</f>
        <v>706928</v>
      </c>
      <c r="H40" s="28">
        <v>-17.67424094207962</v>
      </c>
      <c r="I40" s="61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4" t="str">
        <f>Totali!C1</f>
        <v>Gennaio - Novembre 2009 (su base2008)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9626</v>
      </c>
      <c r="D3" s="48">
        <v>13.567720622935347</v>
      </c>
      <c r="E3" s="47">
        <v>4128</v>
      </c>
      <c r="F3" s="48">
        <v>0.48685491723466406</v>
      </c>
      <c r="G3" s="56">
        <v>3958</v>
      </c>
      <c r="H3" s="48">
        <v>-2.1749876421156698</v>
      </c>
      <c r="I3" s="47">
        <v>13754</v>
      </c>
      <c r="J3" s="48">
        <v>9.297520661157025</v>
      </c>
      <c r="K3" s="47">
        <v>740</v>
      </c>
      <c r="L3" s="48">
        <v>-26.294820717131476</v>
      </c>
      <c r="M3" s="49">
        <v>14494</v>
      </c>
      <c r="N3" s="50">
        <v>6.667647924639388</v>
      </c>
      <c r="O3" s="63"/>
    </row>
    <row r="4" spans="1:15" s="8" customFormat="1" ht="15.75" customHeight="1">
      <c r="A4" s="31">
        <v>2</v>
      </c>
      <c r="B4" s="41" t="s">
        <v>8</v>
      </c>
      <c r="C4" s="47">
        <v>3129</v>
      </c>
      <c r="D4" s="48">
        <v>-38.83893666927287</v>
      </c>
      <c r="E4" s="47">
        <v>4774</v>
      </c>
      <c r="F4" s="48">
        <v>3.827751196172249</v>
      </c>
      <c r="G4" s="56">
        <v>3741</v>
      </c>
      <c r="H4" s="48">
        <v>7.09991411394217</v>
      </c>
      <c r="I4" s="47">
        <v>7903</v>
      </c>
      <c r="J4" s="48">
        <v>-18.64319538809965</v>
      </c>
      <c r="K4" s="47">
        <v>3754</v>
      </c>
      <c r="L4" s="48">
        <v>-0.74034902168165</v>
      </c>
      <c r="M4" s="49">
        <v>11657</v>
      </c>
      <c r="N4" s="50">
        <v>-13.626259632483698</v>
      </c>
      <c r="O4" s="63"/>
    </row>
    <row r="5" spans="1:15" s="8" customFormat="1" ht="15.75" customHeight="1">
      <c r="A5" s="31">
        <v>3</v>
      </c>
      <c r="B5" s="41" t="s">
        <v>9</v>
      </c>
      <c r="C5" s="47">
        <v>20180</v>
      </c>
      <c r="D5" s="48">
        <v>-2.3186020620552785</v>
      </c>
      <c r="E5" s="47">
        <v>6519</v>
      </c>
      <c r="F5" s="48">
        <v>1.1011166253101736</v>
      </c>
      <c r="G5" s="56">
        <v>4931</v>
      </c>
      <c r="H5" s="48">
        <v>-1.674975074775673</v>
      </c>
      <c r="I5" s="47">
        <v>26699</v>
      </c>
      <c r="J5" s="48">
        <v>-1.5051462721806175</v>
      </c>
      <c r="K5" s="47">
        <v>2929</v>
      </c>
      <c r="L5" s="48">
        <v>-13.52229111307942</v>
      </c>
      <c r="M5" s="49">
        <v>29628</v>
      </c>
      <c r="N5" s="50">
        <v>-2.8399029317242737</v>
      </c>
      <c r="O5" s="63"/>
    </row>
    <row r="6" spans="1:15" s="8" customFormat="1" ht="15.75" customHeight="1">
      <c r="A6" s="31">
        <v>4</v>
      </c>
      <c r="B6" s="41" t="s">
        <v>10</v>
      </c>
      <c r="C6" s="47">
        <v>15191</v>
      </c>
      <c r="D6" s="48">
        <v>25.566209290791868</v>
      </c>
      <c r="E6" s="47">
        <v>43154</v>
      </c>
      <c r="F6" s="48">
        <v>-4.355149715197588</v>
      </c>
      <c r="G6" s="56">
        <v>37461</v>
      </c>
      <c r="H6" s="48">
        <v>-5.188428538887905</v>
      </c>
      <c r="I6" s="47">
        <v>58345</v>
      </c>
      <c r="J6" s="48">
        <v>1.9714420539350193</v>
      </c>
      <c r="K6" s="47">
        <v>1947</v>
      </c>
      <c r="L6" s="48">
        <v>-12.924865831842576</v>
      </c>
      <c r="M6" s="49">
        <v>60292</v>
      </c>
      <c r="N6" s="50">
        <v>1.4111987620473314</v>
      </c>
      <c r="O6" s="63"/>
    </row>
    <row r="7" spans="1:15" s="8" customFormat="1" ht="15.75" customHeight="1">
      <c r="A7" s="31">
        <v>5</v>
      </c>
      <c r="B7" s="41" t="s">
        <v>11</v>
      </c>
      <c r="C7" s="47">
        <v>16259</v>
      </c>
      <c r="D7" s="48">
        <v>7.348474844843523</v>
      </c>
      <c r="E7" s="47">
        <v>39310</v>
      </c>
      <c r="F7" s="48">
        <v>3.86281969985204</v>
      </c>
      <c r="G7" s="56">
        <v>0</v>
      </c>
      <c r="H7" s="48"/>
      <c r="I7" s="47">
        <v>55569</v>
      </c>
      <c r="J7" s="48">
        <v>4.859040646110881</v>
      </c>
      <c r="K7" s="47">
        <v>4515</v>
      </c>
      <c r="L7" s="48">
        <v>-4.241781548250265</v>
      </c>
      <c r="M7" s="49">
        <v>60084</v>
      </c>
      <c r="N7" s="50">
        <v>4.115475922299814</v>
      </c>
      <c r="O7" s="63"/>
    </row>
    <row r="8" spans="1:15" s="8" customFormat="1" ht="15.75" customHeight="1">
      <c r="A8" s="31">
        <v>6</v>
      </c>
      <c r="B8" s="41" t="s">
        <v>12</v>
      </c>
      <c r="C8" s="47">
        <v>2282</v>
      </c>
      <c r="D8" s="48">
        <v>-9.58795562599049</v>
      </c>
      <c r="E8" s="47">
        <v>205</v>
      </c>
      <c r="F8" s="48">
        <v>-53.828828828828826</v>
      </c>
      <c r="G8" s="56">
        <v>180</v>
      </c>
      <c r="H8" s="48">
        <v>-55.223880597014926</v>
      </c>
      <c r="I8" s="47">
        <v>2487</v>
      </c>
      <c r="J8" s="48">
        <v>-16.20619946091644</v>
      </c>
      <c r="K8" s="47">
        <v>11782</v>
      </c>
      <c r="L8" s="48">
        <v>5.763016157989228</v>
      </c>
      <c r="M8" s="49">
        <v>14269</v>
      </c>
      <c r="N8" s="50">
        <v>1.1411964842642472</v>
      </c>
      <c r="O8" s="63"/>
    </row>
    <row r="9" spans="1:15" s="8" customFormat="1" ht="15.75" customHeight="1">
      <c r="A9" s="31">
        <v>7</v>
      </c>
      <c r="B9" s="41" t="s">
        <v>13</v>
      </c>
      <c r="C9" s="47">
        <v>5498</v>
      </c>
      <c r="D9" s="48">
        <v>-23.585823488533705</v>
      </c>
      <c r="E9" s="47">
        <v>1157</v>
      </c>
      <c r="F9" s="48">
        <v>-37.92918454935622</v>
      </c>
      <c r="G9" s="56">
        <v>751</v>
      </c>
      <c r="H9" s="48">
        <v>-35.31438415159345</v>
      </c>
      <c r="I9" s="47">
        <v>6655</v>
      </c>
      <c r="J9" s="48">
        <v>-26.537145380284798</v>
      </c>
      <c r="K9" s="47">
        <v>4355</v>
      </c>
      <c r="L9" s="48">
        <v>-32.74131274131274</v>
      </c>
      <c r="M9" s="49">
        <v>11010</v>
      </c>
      <c r="N9" s="50">
        <v>-29.123213595983007</v>
      </c>
      <c r="O9" s="63"/>
    </row>
    <row r="10" spans="1:15" s="8" customFormat="1" ht="15.75" customHeight="1">
      <c r="A10" s="31">
        <v>8</v>
      </c>
      <c r="B10" s="41" t="s">
        <v>14</v>
      </c>
      <c r="C10" s="47">
        <v>8105</v>
      </c>
      <c r="D10" s="48">
        <v>-5.668063314711359</v>
      </c>
      <c r="E10" s="47">
        <v>1390</v>
      </c>
      <c r="F10" s="48">
        <v>-15.501519756838906</v>
      </c>
      <c r="G10" s="56">
        <v>908</v>
      </c>
      <c r="H10" s="48">
        <v>-20.42068361086766</v>
      </c>
      <c r="I10" s="47">
        <v>9495</v>
      </c>
      <c r="J10" s="48">
        <v>-7.248217251147797</v>
      </c>
      <c r="K10" s="47">
        <v>1131</v>
      </c>
      <c r="L10" s="48">
        <v>-26.271186440677965</v>
      </c>
      <c r="M10" s="49">
        <v>10626</v>
      </c>
      <c r="N10" s="50">
        <v>-9.727295896695267</v>
      </c>
      <c r="O10" s="63"/>
    </row>
    <row r="11" spans="1:15" s="8" customFormat="1" ht="15.75" customHeight="1">
      <c r="A11" s="31">
        <v>9</v>
      </c>
      <c r="B11" s="41" t="s">
        <v>15</v>
      </c>
      <c r="C11" s="47">
        <v>26295</v>
      </c>
      <c r="D11" s="48">
        <v>0.8940219476632645</v>
      </c>
      <c r="E11" s="47">
        <v>6574</v>
      </c>
      <c r="F11" s="48">
        <v>37.70423125261835</v>
      </c>
      <c r="G11" s="56">
        <v>5737</v>
      </c>
      <c r="H11" s="48">
        <v>48.281209614887565</v>
      </c>
      <c r="I11" s="47">
        <v>32869</v>
      </c>
      <c r="J11" s="48">
        <v>6.592943313010767</v>
      </c>
      <c r="K11" s="47">
        <v>5171</v>
      </c>
      <c r="L11" s="48">
        <v>35.6861716085017</v>
      </c>
      <c r="M11" s="49">
        <v>38040</v>
      </c>
      <c r="N11" s="50">
        <v>9.793055675816088</v>
      </c>
      <c r="O11" s="63"/>
    </row>
    <row r="12" spans="1:15" s="8" customFormat="1" ht="15.75" customHeight="1">
      <c r="A12" s="31">
        <v>10</v>
      </c>
      <c r="B12" s="41" t="s">
        <v>16</v>
      </c>
      <c r="C12" s="47">
        <v>40244</v>
      </c>
      <c r="D12" s="48">
        <v>-2.4837044755143087</v>
      </c>
      <c r="E12" s="47">
        <v>10596</v>
      </c>
      <c r="F12" s="48">
        <v>-8.100607111882047</v>
      </c>
      <c r="G12" s="56">
        <v>8965</v>
      </c>
      <c r="H12" s="48">
        <v>-3.2797497033121155</v>
      </c>
      <c r="I12" s="47">
        <v>50840</v>
      </c>
      <c r="J12" s="48">
        <v>-3.710297543514082</v>
      </c>
      <c r="K12" s="47">
        <v>1564</v>
      </c>
      <c r="L12" s="48">
        <v>-17.727511835875855</v>
      </c>
      <c r="M12" s="49">
        <v>52404</v>
      </c>
      <c r="N12" s="50">
        <v>-4.197440585009141</v>
      </c>
      <c r="O12" s="63"/>
    </row>
    <row r="13" spans="1:15" s="8" customFormat="1" ht="15.75" customHeight="1">
      <c r="A13" s="31">
        <v>11</v>
      </c>
      <c r="B13" s="41" t="s">
        <v>17</v>
      </c>
      <c r="C13" s="47">
        <v>896</v>
      </c>
      <c r="D13" s="48">
        <v>-32.17259651778955</v>
      </c>
      <c r="E13" s="47">
        <v>0</v>
      </c>
      <c r="F13" s="48"/>
      <c r="G13" s="56">
        <v>0</v>
      </c>
      <c r="H13" s="48"/>
      <c r="I13" s="47">
        <v>896</v>
      </c>
      <c r="J13" s="48">
        <v>-32.17259651778955</v>
      </c>
      <c r="K13" s="47">
        <v>996</v>
      </c>
      <c r="L13" s="48">
        <v>-17.753922378199835</v>
      </c>
      <c r="M13" s="49">
        <v>1892</v>
      </c>
      <c r="N13" s="50">
        <v>-25.276461295418642</v>
      </c>
      <c r="O13" s="63"/>
    </row>
    <row r="14" spans="1:15" s="8" customFormat="1" ht="15.75" customHeight="1">
      <c r="A14" s="31">
        <v>12</v>
      </c>
      <c r="B14" s="41" t="s">
        <v>18</v>
      </c>
      <c r="C14" s="47">
        <v>226</v>
      </c>
      <c r="D14" s="48">
        <v>-71.2468193384224</v>
      </c>
      <c r="E14" s="47">
        <v>866</v>
      </c>
      <c r="F14" s="48">
        <v>37.0253164556962</v>
      </c>
      <c r="G14" s="56">
        <v>700</v>
      </c>
      <c r="H14" s="48">
        <v>44.927536231884055</v>
      </c>
      <c r="I14" s="47">
        <v>1092</v>
      </c>
      <c r="J14" s="48">
        <v>-22.9901269393512</v>
      </c>
      <c r="K14" s="47">
        <v>4816</v>
      </c>
      <c r="L14" s="48">
        <v>-4.044630404463041</v>
      </c>
      <c r="M14" s="49">
        <v>5908</v>
      </c>
      <c r="N14" s="50">
        <v>-8.21811402827404</v>
      </c>
      <c r="O14" s="63"/>
    </row>
    <row r="15" spans="1:15" s="8" customFormat="1" ht="15.75" customHeight="1">
      <c r="A15" s="31">
        <v>13</v>
      </c>
      <c r="B15" s="41" t="s">
        <v>19</v>
      </c>
      <c r="C15" s="47">
        <v>3940</v>
      </c>
      <c r="D15" s="48">
        <v>-43.30935251798561</v>
      </c>
      <c r="E15" s="47">
        <v>18735</v>
      </c>
      <c r="F15" s="48">
        <v>-8.88089100724673</v>
      </c>
      <c r="G15" s="56">
        <v>16375</v>
      </c>
      <c r="H15" s="48">
        <v>-9.918582902409506</v>
      </c>
      <c r="I15" s="47">
        <v>22675</v>
      </c>
      <c r="J15" s="48">
        <v>-17.57842317618407</v>
      </c>
      <c r="K15" s="47">
        <v>6625</v>
      </c>
      <c r="L15" s="48">
        <v>11.870989530563998</v>
      </c>
      <c r="M15" s="49">
        <v>29300</v>
      </c>
      <c r="N15" s="50">
        <v>-12.362037507851523</v>
      </c>
      <c r="O15" s="63"/>
    </row>
    <row r="16" spans="1:15" s="8" customFormat="1" ht="15.75" customHeight="1">
      <c r="A16" s="31">
        <v>14</v>
      </c>
      <c r="B16" s="41" t="s">
        <v>20</v>
      </c>
      <c r="C16" s="47">
        <v>3826</v>
      </c>
      <c r="D16" s="48">
        <v>67.07423580786026</v>
      </c>
      <c r="E16" s="47">
        <v>81</v>
      </c>
      <c r="F16" s="48">
        <v>1250</v>
      </c>
      <c r="G16" s="56">
        <v>29</v>
      </c>
      <c r="H16" s="48">
        <v>314.2857142857143</v>
      </c>
      <c r="I16" s="47">
        <v>3907</v>
      </c>
      <c r="J16" s="48">
        <v>70.16550522648083</v>
      </c>
      <c r="K16" s="47">
        <v>1709</v>
      </c>
      <c r="L16" s="48">
        <v>17.295813315030884</v>
      </c>
      <c r="M16" s="49">
        <v>5616</v>
      </c>
      <c r="N16" s="50">
        <v>49.64028776978417</v>
      </c>
      <c r="O16" s="63"/>
    </row>
    <row r="17" spans="1:15" s="8" customFormat="1" ht="15.75" customHeight="1">
      <c r="A17" s="31">
        <v>15</v>
      </c>
      <c r="B17" s="41" t="s">
        <v>77</v>
      </c>
      <c r="C17" s="47">
        <v>2965</v>
      </c>
      <c r="D17" s="48">
        <v>49.823143001515916</v>
      </c>
      <c r="E17" s="47">
        <v>2259</v>
      </c>
      <c r="F17" s="48">
        <v>-41.91308819748007</v>
      </c>
      <c r="G17" s="56">
        <v>1513</v>
      </c>
      <c r="H17" s="48">
        <v>-51.676780581283936</v>
      </c>
      <c r="I17" s="47">
        <v>5224</v>
      </c>
      <c r="J17" s="48">
        <v>-10.974778459441037</v>
      </c>
      <c r="K17" s="47">
        <v>1647</v>
      </c>
      <c r="L17" s="48">
        <v>-21.571428571428573</v>
      </c>
      <c r="M17" s="49">
        <v>6871</v>
      </c>
      <c r="N17" s="50">
        <v>-13.767570281124499</v>
      </c>
      <c r="O17" s="63"/>
    </row>
    <row r="18" spans="1:15" s="8" customFormat="1" ht="15.75" customHeight="1">
      <c r="A18" s="31">
        <v>16</v>
      </c>
      <c r="B18" s="41" t="s">
        <v>21</v>
      </c>
      <c r="C18" s="47">
        <v>8151</v>
      </c>
      <c r="D18" s="48">
        <v>-18.87937898089172</v>
      </c>
      <c r="E18" s="47">
        <v>6917</v>
      </c>
      <c r="F18" s="48">
        <v>-2.2884588218674953</v>
      </c>
      <c r="G18" s="56">
        <v>6403</v>
      </c>
      <c r="H18" s="48">
        <v>-1.749271137026239</v>
      </c>
      <c r="I18" s="47">
        <v>15068</v>
      </c>
      <c r="J18" s="48">
        <v>-12.02195364045075</v>
      </c>
      <c r="K18" s="47">
        <v>7731</v>
      </c>
      <c r="L18" s="48">
        <v>-9.335053359915563</v>
      </c>
      <c r="M18" s="49">
        <v>22799</v>
      </c>
      <c r="N18" s="50">
        <v>-11.12886879239105</v>
      </c>
      <c r="O18" s="63"/>
    </row>
    <row r="19" spans="1:15" s="8" customFormat="1" ht="15.75" customHeight="1">
      <c r="A19" s="31">
        <v>17</v>
      </c>
      <c r="B19" s="41" t="s">
        <v>22</v>
      </c>
      <c r="C19" s="47">
        <v>10744</v>
      </c>
      <c r="D19" s="48">
        <v>1.1104837191793713</v>
      </c>
      <c r="E19" s="47">
        <v>2600</v>
      </c>
      <c r="F19" s="48">
        <v>2.20125786163522</v>
      </c>
      <c r="G19" s="56">
        <v>2348</v>
      </c>
      <c r="H19" s="48">
        <v>7.312614259597806</v>
      </c>
      <c r="I19" s="47">
        <v>13344</v>
      </c>
      <c r="J19" s="48">
        <v>1.3211845102505695</v>
      </c>
      <c r="K19" s="47">
        <v>1082</v>
      </c>
      <c r="L19" s="48">
        <v>26.995305164319248</v>
      </c>
      <c r="M19" s="49">
        <v>14426</v>
      </c>
      <c r="N19" s="50">
        <v>2.8811867066039083</v>
      </c>
      <c r="O19" s="63"/>
    </row>
    <row r="20" spans="1:15" s="8" customFormat="1" ht="15.75" customHeight="1">
      <c r="A20" s="31">
        <v>18</v>
      </c>
      <c r="B20" s="41" t="s">
        <v>23</v>
      </c>
      <c r="C20" s="47">
        <v>58762</v>
      </c>
      <c r="D20" s="48">
        <v>-6.511812902712593</v>
      </c>
      <c r="E20" s="47">
        <v>28433</v>
      </c>
      <c r="F20" s="48">
        <v>2.620276464431371</v>
      </c>
      <c r="G20" s="56">
        <v>28421</v>
      </c>
      <c r="H20" s="48">
        <v>2.7326947406470268</v>
      </c>
      <c r="I20" s="47">
        <v>87195</v>
      </c>
      <c r="J20" s="48">
        <v>-3.717894922815309</v>
      </c>
      <c r="K20" s="47">
        <v>25741</v>
      </c>
      <c r="L20" s="48">
        <v>-20.38291423092388</v>
      </c>
      <c r="M20" s="49">
        <v>112936</v>
      </c>
      <c r="N20" s="50">
        <v>-8.10217018056358</v>
      </c>
      <c r="O20" s="63"/>
    </row>
    <row r="21" spans="1:15" s="8" customFormat="1" ht="15.75" customHeight="1">
      <c r="A21" s="31">
        <v>19</v>
      </c>
      <c r="B21" s="41" t="s">
        <v>24</v>
      </c>
      <c r="C21" s="47">
        <v>30039</v>
      </c>
      <c r="D21" s="48">
        <v>-17.02850513755386</v>
      </c>
      <c r="E21" s="47">
        <v>139435</v>
      </c>
      <c r="F21" s="48">
        <v>-14.185924854601963</v>
      </c>
      <c r="G21" s="56">
        <v>98905</v>
      </c>
      <c r="H21" s="48">
        <v>-11.291190557339409</v>
      </c>
      <c r="I21" s="47">
        <v>169474</v>
      </c>
      <c r="J21" s="48">
        <v>-14.703883959353563</v>
      </c>
      <c r="K21" s="47">
        <v>4152</v>
      </c>
      <c r="L21" s="48">
        <v>-21.910851984201617</v>
      </c>
      <c r="M21" s="49">
        <v>173626</v>
      </c>
      <c r="N21" s="50">
        <v>-14.891718871013598</v>
      </c>
      <c r="O21" s="63"/>
    </row>
    <row r="22" spans="1:15" s="8" customFormat="1" ht="15.75" customHeight="1">
      <c r="A22" s="31">
        <v>20</v>
      </c>
      <c r="B22" s="41" t="s">
        <v>25</v>
      </c>
      <c r="C22" s="47">
        <v>33410</v>
      </c>
      <c r="D22" s="48">
        <v>-2.71387805020092</v>
      </c>
      <c r="E22" s="47">
        <v>18910</v>
      </c>
      <c r="F22" s="48">
        <v>-14.084507042253522</v>
      </c>
      <c r="G22" s="56">
        <v>16363</v>
      </c>
      <c r="H22" s="48">
        <v>-9.875523243005068</v>
      </c>
      <c r="I22" s="47">
        <v>52320</v>
      </c>
      <c r="J22" s="48">
        <v>-7.155025553662692</v>
      </c>
      <c r="K22" s="47">
        <v>7609</v>
      </c>
      <c r="L22" s="48">
        <v>-7.624135000607017</v>
      </c>
      <c r="M22" s="49">
        <v>59929</v>
      </c>
      <c r="N22" s="50">
        <v>-7.214850825992042</v>
      </c>
      <c r="O22" s="63"/>
    </row>
    <row r="23" spans="1:15" s="8" customFormat="1" ht="15.75" customHeight="1">
      <c r="A23" s="31">
        <v>21</v>
      </c>
      <c r="B23" s="41" t="s">
        <v>26</v>
      </c>
      <c r="C23" s="47">
        <v>11343</v>
      </c>
      <c r="D23" s="48">
        <v>-5.023863350916855</v>
      </c>
      <c r="E23" s="47">
        <v>5083</v>
      </c>
      <c r="F23" s="48">
        <v>-10.447498238195912</v>
      </c>
      <c r="G23" s="56">
        <v>4353</v>
      </c>
      <c r="H23" s="48">
        <v>-9.482220835932626</v>
      </c>
      <c r="I23" s="47">
        <v>16426</v>
      </c>
      <c r="J23" s="48">
        <v>-6.771099381349679</v>
      </c>
      <c r="K23" s="47">
        <v>12796</v>
      </c>
      <c r="L23" s="48">
        <v>-7.789868127116812</v>
      </c>
      <c r="M23" s="49">
        <v>29222</v>
      </c>
      <c r="N23" s="50">
        <v>-7.21996443992888</v>
      </c>
      <c r="O23" s="63"/>
    </row>
    <row r="24" spans="1:15" s="8" customFormat="1" ht="15.75" customHeight="1">
      <c r="A24" s="31">
        <v>22</v>
      </c>
      <c r="B24" s="41" t="s">
        <v>27</v>
      </c>
      <c r="C24" s="47">
        <v>38998</v>
      </c>
      <c r="D24" s="48">
        <v>10.341510341510341</v>
      </c>
      <c r="E24" s="47">
        <v>5728</v>
      </c>
      <c r="F24" s="48">
        <v>-23.9814200398142</v>
      </c>
      <c r="G24" s="56">
        <v>4935</v>
      </c>
      <c r="H24" s="48">
        <v>-21.76601141407736</v>
      </c>
      <c r="I24" s="47">
        <v>44726</v>
      </c>
      <c r="J24" s="48">
        <v>4.3099025141098</v>
      </c>
      <c r="K24" s="47">
        <v>1783</v>
      </c>
      <c r="L24" s="48">
        <v>-34.66471234884573</v>
      </c>
      <c r="M24" s="49">
        <v>46509</v>
      </c>
      <c r="N24" s="50">
        <v>1.9777665709211305</v>
      </c>
      <c r="O24" s="63"/>
    </row>
    <row r="25" spans="1:15" s="8" customFormat="1" ht="15.75" customHeight="1">
      <c r="A25" s="31">
        <v>23</v>
      </c>
      <c r="B25" s="41" t="s">
        <v>28</v>
      </c>
      <c r="C25" s="47">
        <v>3779</v>
      </c>
      <c r="D25" s="48">
        <v>-5.145582329317269</v>
      </c>
      <c r="E25" s="47">
        <v>1138</v>
      </c>
      <c r="F25" s="48">
        <v>-19.00355871886121</v>
      </c>
      <c r="G25" s="56">
        <v>890</v>
      </c>
      <c r="H25" s="48">
        <v>-20.107719928186714</v>
      </c>
      <c r="I25" s="47">
        <v>4917</v>
      </c>
      <c r="J25" s="48">
        <v>-8.758582297272222</v>
      </c>
      <c r="K25" s="47">
        <v>4747</v>
      </c>
      <c r="L25" s="48">
        <v>-5.869522109855245</v>
      </c>
      <c r="M25" s="49">
        <v>9664</v>
      </c>
      <c r="N25" s="50">
        <v>-7.361963190184049</v>
      </c>
      <c r="O25" s="63"/>
    </row>
    <row r="26" spans="1:15" s="8" customFormat="1" ht="15.75" customHeight="1">
      <c r="A26" s="31">
        <v>24</v>
      </c>
      <c r="B26" s="41" t="s">
        <v>29</v>
      </c>
      <c r="C26" s="47">
        <v>1260</v>
      </c>
      <c r="D26" s="48">
        <v>-24.776119402985074</v>
      </c>
      <c r="E26" s="47">
        <v>851</v>
      </c>
      <c r="F26" s="48">
        <v>3.5279805352798053</v>
      </c>
      <c r="G26" s="56">
        <v>678</v>
      </c>
      <c r="H26" s="48">
        <v>12.437810945273633</v>
      </c>
      <c r="I26" s="47">
        <v>2111</v>
      </c>
      <c r="J26" s="48">
        <v>-15.458550260312375</v>
      </c>
      <c r="K26" s="47">
        <v>3429</v>
      </c>
      <c r="L26" s="48">
        <v>-13.452801615345784</v>
      </c>
      <c r="M26" s="49">
        <v>5540</v>
      </c>
      <c r="N26" s="50">
        <v>-14.228208701037312</v>
      </c>
      <c r="O26" s="63"/>
    </row>
    <row r="27" spans="1:15" s="8" customFormat="1" ht="15.75" customHeight="1">
      <c r="A27" s="31">
        <v>25</v>
      </c>
      <c r="B27" s="41" t="s">
        <v>30</v>
      </c>
      <c r="C27" s="47">
        <v>3260</v>
      </c>
      <c r="D27" s="48">
        <v>4.890604890604891</v>
      </c>
      <c r="E27" s="47">
        <v>2587</v>
      </c>
      <c r="F27" s="48">
        <v>-13.967409378117726</v>
      </c>
      <c r="G27" s="56">
        <v>2249</v>
      </c>
      <c r="H27" s="48">
        <v>-10.075969612155138</v>
      </c>
      <c r="I27" s="47">
        <v>5847</v>
      </c>
      <c r="J27" s="48">
        <v>-4.382665576451349</v>
      </c>
      <c r="K27" s="47">
        <v>3371</v>
      </c>
      <c r="L27" s="48">
        <v>-21.34857676154923</v>
      </c>
      <c r="M27" s="49">
        <v>9218</v>
      </c>
      <c r="N27" s="50">
        <v>-11.373906355158159</v>
      </c>
      <c r="O27" s="63"/>
    </row>
    <row r="28" spans="1:15" s="8" customFormat="1" ht="15.75" customHeight="1">
      <c r="A28" s="31">
        <v>26</v>
      </c>
      <c r="B28" s="41" t="s">
        <v>31</v>
      </c>
      <c r="C28" s="47">
        <v>9986</v>
      </c>
      <c r="D28" s="48">
        <v>-8.26749954069447</v>
      </c>
      <c r="E28" s="47">
        <v>23520</v>
      </c>
      <c r="F28" s="48">
        <v>-4.819715915988831</v>
      </c>
      <c r="G28" s="56">
        <v>0</v>
      </c>
      <c r="H28" s="48"/>
      <c r="I28" s="47">
        <v>33506</v>
      </c>
      <c r="J28" s="48">
        <v>-5.874090513245498</v>
      </c>
      <c r="K28" s="47">
        <v>3570</v>
      </c>
      <c r="L28" s="48">
        <v>-11.061285500747385</v>
      </c>
      <c r="M28" s="49">
        <v>37076</v>
      </c>
      <c r="N28" s="50">
        <v>-6.399737446668855</v>
      </c>
      <c r="O28" s="63"/>
    </row>
    <row r="29" spans="1:15" s="8" customFormat="1" ht="15.75" customHeight="1">
      <c r="A29" s="31">
        <v>27</v>
      </c>
      <c r="B29" s="41" t="s">
        <v>32</v>
      </c>
      <c r="C29" s="47">
        <v>5240</v>
      </c>
      <c r="D29" s="48">
        <v>-13.201921484180884</v>
      </c>
      <c r="E29" s="47">
        <v>583</v>
      </c>
      <c r="F29" s="48">
        <v>-18.915159944367176</v>
      </c>
      <c r="G29" s="56">
        <v>75</v>
      </c>
      <c r="H29" s="48">
        <v>-89.09883720930233</v>
      </c>
      <c r="I29" s="47">
        <v>5823</v>
      </c>
      <c r="J29" s="48">
        <v>-13.809946714031971</v>
      </c>
      <c r="K29" s="47">
        <v>1820</v>
      </c>
      <c r="L29" s="48">
        <v>-13.744075829383887</v>
      </c>
      <c r="M29" s="49">
        <v>7643</v>
      </c>
      <c r="N29" s="50">
        <v>-13.79427024588315</v>
      </c>
      <c r="O29" s="63"/>
    </row>
    <row r="30" spans="1:15" s="8" customFormat="1" ht="15.75" customHeight="1">
      <c r="A30" s="31">
        <v>28</v>
      </c>
      <c r="B30" s="41" t="s">
        <v>33</v>
      </c>
      <c r="C30" s="47">
        <v>1557</v>
      </c>
      <c r="D30" s="48">
        <v>-12.72421524663677</v>
      </c>
      <c r="E30" s="47">
        <v>3318</v>
      </c>
      <c r="F30" s="48">
        <v>0.9738283627510651</v>
      </c>
      <c r="G30" s="56">
        <v>1974</v>
      </c>
      <c r="H30" s="48">
        <v>22.83758556316117</v>
      </c>
      <c r="I30" s="47">
        <v>4875</v>
      </c>
      <c r="J30" s="48">
        <v>-3.8461538461538463</v>
      </c>
      <c r="K30" s="47">
        <v>2667</v>
      </c>
      <c r="L30" s="48">
        <v>-6.715634837355719</v>
      </c>
      <c r="M30" s="49">
        <v>7542</v>
      </c>
      <c r="N30" s="50">
        <v>-4.880817253121453</v>
      </c>
      <c r="O30" s="63"/>
    </row>
    <row r="31" spans="1:15" s="8" customFormat="1" ht="15.75" customHeight="1">
      <c r="A31" s="31">
        <v>29</v>
      </c>
      <c r="B31" s="41" t="s">
        <v>34</v>
      </c>
      <c r="C31" s="47">
        <v>9888</v>
      </c>
      <c r="D31" s="48">
        <v>51.77283192632387</v>
      </c>
      <c r="E31" s="47">
        <v>25826</v>
      </c>
      <c r="F31" s="48">
        <v>-10.14230541734804</v>
      </c>
      <c r="G31" s="56">
        <v>24331</v>
      </c>
      <c r="H31" s="48">
        <v>-11.142356292454897</v>
      </c>
      <c r="I31" s="47">
        <v>35714</v>
      </c>
      <c r="J31" s="48">
        <v>1.2990696619015203</v>
      </c>
      <c r="K31" s="47">
        <v>17566</v>
      </c>
      <c r="L31" s="48">
        <v>-12.020434739056396</v>
      </c>
      <c r="M31" s="49">
        <v>53280</v>
      </c>
      <c r="N31" s="50">
        <v>-3.5167143529752636</v>
      </c>
      <c r="O31" s="63"/>
    </row>
    <row r="32" spans="1:15" s="8" customFormat="1" ht="15.75" customHeight="1">
      <c r="A32" s="31">
        <v>30</v>
      </c>
      <c r="B32" s="41" t="s">
        <v>35</v>
      </c>
      <c r="C32" s="47">
        <v>133459</v>
      </c>
      <c r="D32" s="48">
        <v>-9.371859296482413</v>
      </c>
      <c r="E32" s="47">
        <v>166304</v>
      </c>
      <c r="F32" s="48">
        <v>-5.550949011233658</v>
      </c>
      <c r="G32" s="56">
        <v>106131</v>
      </c>
      <c r="H32" s="48">
        <v>-8.659729932095738</v>
      </c>
      <c r="I32" s="47">
        <v>299763</v>
      </c>
      <c r="J32" s="48">
        <v>-7.291131880570796</v>
      </c>
      <c r="K32" s="47">
        <v>174</v>
      </c>
      <c r="L32" s="48">
        <v>-29.26829268292683</v>
      </c>
      <c r="M32" s="49">
        <v>299937</v>
      </c>
      <c r="N32" s="50">
        <v>-7.307839695411392</v>
      </c>
      <c r="O32" s="63"/>
    </row>
    <row r="33" spans="1:15" s="8" customFormat="1" ht="15.75" customHeight="1">
      <c r="A33" s="31">
        <v>31</v>
      </c>
      <c r="B33" s="41" t="s">
        <v>36</v>
      </c>
      <c r="C33" s="47">
        <v>271</v>
      </c>
      <c r="D33" s="48">
        <v>-5.902777777777778</v>
      </c>
      <c r="E33" s="47">
        <v>202</v>
      </c>
      <c r="F33" s="48">
        <v>17.441860465116278</v>
      </c>
      <c r="G33" s="56">
        <v>202</v>
      </c>
      <c r="H33" s="48">
        <v>17.441860465116278</v>
      </c>
      <c r="I33" s="47">
        <v>473</v>
      </c>
      <c r="J33" s="48">
        <v>2.8260869565217392</v>
      </c>
      <c r="K33" s="47">
        <v>2243</v>
      </c>
      <c r="L33" s="48">
        <v>-33.1843908251415</v>
      </c>
      <c r="M33" s="49">
        <v>2716</v>
      </c>
      <c r="N33" s="50">
        <v>-28.844642389310977</v>
      </c>
      <c r="O33" s="63"/>
    </row>
    <row r="34" spans="1:15" s="8" customFormat="1" ht="15.75" customHeight="1">
      <c r="A34" s="31">
        <v>32</v>
      </c>
      <c r="B34" s="41" t="s">
        <v>37</v>
      </c>
      <c r="C34" s="47">
        <v>21846</v>
      </c>
      <c r="D34" s="48">
        <v>0.05037783375314862</v>
      </c>
      <c r="E34" s="47">
        <v>19959</v>
      </c>
      <c r="F34" s="48">
        <v>-10.058131675003379</v>
      </c>
      <c r="G34" s="56">
        <v>18630</v>
      </c>
      <c r="H34" s="48">
        <v>-10.617473492299572</v>
      </c>
      <c r="I34" s="47">
        <v>41805</v>
      </c>
      <c r="J34" s="48">
        <v>-5.044746286285377</v>
      </c>
      <c r="K34" s="47">
        <v>10593</v>
      </c>
      <c r="L34" s="48">
        <v>7.6962179747864985</v>
      </c>
      <c r="M34" s="49">
        <v>52398</v>
      </c>
      <c r="N34" s="50">
        <v>-2.7180572574356687</v>
      </c>
      <c r="O34" s="63"/>
    </row>
    <row r="35" spans="1:15" s="8" customFormat="1" ht="15.75" customHeight="1">
      <c r="A35" s="31">
        <v>33</v>
      </c>
      <c r="B35" s="41" t="s">
        <v>38</v>
      </c>
      <c r="C35" s="47">
        <v>6465</v>
      </c>
      <c r="D35" s="48">
        <v>29.274145170965806</v>
      </c>
      <c r="E35" s="47">
        <v>2037</v>
      </c>
      <c r="F35" s="48">
        <v>54.66970387243736</v>
      </c>
      <c r="G35" s="56">
        <v>1943</v>
      </c>
      <c r="H35" s="48">
        <v>48.6610558530987</v>
      </c>
      <c r="I35" s="47">
        <v>8502</v>
      </c>
      <c r="J35" s="48">
        <v>34.5679012345679</v>
      </c>
      <c r="K35" s="47">
        <v>713</v>
      </c>
      <c r="L35" s="48">
        <v>21.465076660988075</v>
      </c>
      <c r="M35" s="49">
        <v>9215</v>
      </c>
      <c r="N35" s="50">
        <v>33.454018826937</v>
      </c>
      <c r="O35" s="63"/>
    </row>
    <row r="36" spans="1:15" s="8" customFormat="1" ht="15.75" customHeight="1">
      <c r="A36" s="31">
        <v>34</v>
      </c>
      <c r="B36" s="41" t="s">
        <v>39</v>
      </c>
      <c r="C36" s="47">
        <v>2333</v>
      </c>
      <c r="D36" s="48">
        <v>48.693435309114086</v>
      </c>
      <c r="E36" s="47">
        <v>9705</v>
      </c>
      <c r="F36" s="48">
        <v>-11.571753986332574</v>
      </c>
      <c r="G36" s="56">
        <v>9118</v>
      </c>
      <c r="H36" s="48">
        <v>-10.91353199804592</v>
      </c>
      <c r="I36" s="47">
        <v>12038</v>
      </c>
      <c r="J36" s="48">
        <v>-4.033801020408164</v>
      </c>
      <c r="K36" s="47">
        <v>4967</v>
      </c>
      <c r="L36" s="48">
        <v>-7.74517087667162</v>
      </c>
      <c r="M36" s="49">
        <v>17005</v>
      </c>
      <c r="N36" s="50">
        <v>-5.1483712628290945</v>
      </c>
      <c r="O36" s="63"/>
    </row>
    <row r="37" spans="1:15" s="8" customFormat="1" ht="15.75" customHeight="1">
      <c r="A37" s="31">
        <v>35</v>
      </c>
      <c r="B37" s="41" t="s">
        <v>40</v>
      </c>
      <c r="C37" s="47">
        <v>4657</v>
      </c>
      <c r="D37" s="48">
        <v>-34.26958362738179</v>
      </c>
      <c r="E37" s="47">
        <v>5364</v>
      </c>
      <c r="F37" s="48">
        <v>-3.577206543232069</v>
      </c>
      <c r="G37" s="56">
        <v>4742</v>
      </c>
      <c r="H37" s="48">
        <v>-4.395161290322581</v>
      </c>
      <c r="I37" s="47">
        <v>10021</v>
      </c>
      <c r="J37" s="48">
        <v>-20.770082226438962</v>
      </c>
      <c r="K37" s="47">
        <v>4496</v>
      </c>
      <c r="L37" s="48">
        <v>-21.426074799021322</v>
      </c>
      <c r="M37" s="49">
        <v>14517</v>
      </c>
      <c r="N37" s="50">
        <v>-20.974414806750136</v>
      </c>
      <c r="O37" s="63"/>
    </row>
    <row r="38" spans="1:15" s="8" customFormat="1" ht="15.75" customHeight="1">
      <c r="A38" s="31">
        <v>36</v>
      </c>
      <c r="B38" s="41" t="s">
        <v>41</v>
      </c>
      <c r="C38" s="47">
        <v>17171</v>
      </c>
      <c r="D38" s="48">
        <v>-4.669109482567177</v>
      </c>
      <c r="E38" s="47">
        <v>47341</v>
      </c>
      <c r="F38" s="48">
        <v>-6.140211745112812</v>
      </c>
      <c r="G38" s="56">
        <v>41127</v>
      </c>
      <c r="H38" s="48">
        <v>-6.061990361115552</v>
      </c>
      <c r="I38" s="47">
        <v>64512</v>
      </c>
      <c r="J38" s="48">
        <v>-5.753104455807159</v>
      </c>
      <c r="K38" s="47">
        <v>6046</v>
      </c>
      <c r="L38" s="48">
        <v>-1.8984260911893558</v>
      </c>
      <c r="M38" s="49">
        <v>70558</v>
      </c>
      <c r="N38" s="50">
        <v>-5.434709769075094</v>
      </c>
      <c r="O38" s="63"/>
    </row>
    <row r="39" spans="1:15" s="8" customFormat="1" ht="15.75" customHeight="1">
      <c r="A39" s="31">
        <v>37</v>
      </c>
      <c r="B39" s="41" t="s">
        <v>42</v>
      </c>
      <c r="C39" s="47">
        <v>12689</v>
      </c>
      <c r="D39" s="48">
        <v>-1.3297045101088647</v>
      </c>
      <c r="E39" s="47">
        <v>19292</v>
      </c>
      <c r="F39" s="48">
        <v>-9.67741935483871</v>
      </c>
      <c r="G39" s="56">
        <v>14084</v>
      </c>
      <c r="H39" s="48">
        <v>-10.995955510616785</v>
      </c>
      <c r="I39" s="47">
        <v>31981</v>
      </c>
      <c r="J39" s="48">
        <v>-6.540226190128291</v>
      </c>
      <c r="K39" s="47">
        <v>3570</v>
      </c>
      <c r="L39" s="48">
        <v>-14.858096828046744</v>
      </c>
      <c r="M39" s="49">
        <v>35551</v>
      </c>
      <c r="N39" s="50">
        <v>-7.448193272935541</v>
      </c>
      <c r="O39" s="63"/>
    </row>
    <row r="40" spans="1:15" s="8" customFormat="1" ht="15.75" customHeight="1">
      <c r="A40" s="11"/>
      <c r="B40" s="11" t="s">
        <v>0</v>
      </c>
      <c r="C40" s="12">
        <f>SUM(C3:C39)</f>
        <v>583970</v>
      </c>
      <c r="D40" s="50">
        <v>-4.223721263590187</v>
      </c>
      <c r="E40" s="12">
        <f>SUM(E3:E39)</f>
        <v>674881</v>
      </c>
      <c r="F40" s="50">
        <v>-7.460036254638099</v>
      </c>
      <c r="G40" s="13">
        <f>SUM(G3:G39)</f>
        <v>473151</v>
      </c>
      <c r="H40" s="48">
        <v>-7.956767103781128</v>
      </c>
      <c r="I40" s="12">
        <f>SUM(I3:I39)</f>
        <v>1258851</v>
      </c>
      <c r="J40" s="50">
        <v>-5.986367530016602</v>
      </c>
      <c r="K40" s="12">
        <f>SUM(K3:K39)</f>
        <v>184547</v>
      </c>
      <c r="L40" s="50">
        <v>-10.105118562827583</v>
      </c>
      <c r="M40" s="12">
        <f>SUM(M3:M39)</f>
        <v>1443398</v>
      </c>
      <c r="N40" s="50">
        <v>-6.533894622874686</v>
      </c>
      <c r="O40" s="63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2" t="str">
        <f>Totali!C1</f>
        <v>Gennaio - Novembre 2009 (su base2008)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872743</v>
      </c>
      <c r="D3" s="48">
        <v>14.989690042491517</v>
      </c>
      <c r="E3" s="47">
        <v>546033</v>
      </c>
      <c r="F3" s="48">
        <v>0.6169324746399846</v>
      </c>
      <c r="G3" s="56">
        <v>527283</v>
      </c>
      <c r="H3" s="48">
        <v>-1.7046121839504722</v>
      </c>
      <c r="I3" s="47">
        <v>2235</v>
      </c>
      <c r="J3" s="48">
        <v>243.3179723502304</v>
      </c>
      <c r="K3" s="47">
        <v>1421011</v>
      </c>
      <c r="L3" s="48">
        <v>9.114566336305229</v>
      </c>
      <c r="M3" s="47">
        <v>836</v>
      </c>
      <c r="N3" s="48">
        <v>-7.111111111111111</v>
      </c>
      <c r="O3" s="49">
        <v>1421847</v>
      </c>
      <c r="P3" s="50">
        <v>9.10336085254038</v>
      </c>
      <c r="Q3" s="63"/>
    </row>
    <row r="4" spans="1:17" s="8" customFormat="1" ht="15.75" customHeight="1">
      <c r="A4" s="31">
        <v>2</v>
      </c>
      <c r="B4" s="41" t="s">
        <v>8</v>
      </c>
      <c r="C4" s="47">
        <v>110867</v>
      </c>
      <c r="D4" s="48">
        <v>-15.487407000853763</v>
      </c>
      <c r="E4" s="47">
        <v>279365</v>
      </c>
      <c r="F4" s="48">
        <v>13.203150959146129</v>
      </c>
      <c r="G4" s="56">
        <v>227961</v>
      </c>
      <c r="H4" s="48">
        <v>13.469885515181682</v>
      </c>
      <c r="I4" s="47">
        <v>5844</v>
      </c>
      <c r="J4" s="48">
        <v>-15.34115601912212</v>
      </c>
      <c r="K4" s="47">
        <v>396076</v>
      </c>
      <c r="L4" s="48">
        <v>2.911899893210417</v>
      </c>
      <c r="M4" s="47">
        <v>6491</v>
      </c>
      <c r="N4" s="48">
        <v>4.508130735791338</v>
      </c>
      <c r="O4" s="49">
        <v>402567</v>
      </c>
      <c r="P4" s="50">
        <v>2.937250690395827</v>
      </c>
      <c r="Q4" s="63"/>
    </row>
    <row r="5" spans="1:17" s="8" customFormat="1" ht="15.75" customHeight="1">
      <c r="A5" s="31">
        <v>3</v>
      </c>
      <c r="B5" s="41" t="s">
        <v>9</v>
      </c>
      <c r="C5" s="47">
        <v>2010561</v>
      </c>
      <c r="D5" s="48">
        <v>19.200370900221557</v>
      </c>
      <c r="E5" s="47">
        <v>581631</v>
      </c>
      <c r="F5" s="48">
        <v>-3.588549264023339</v>
      </c>
      <c r="G5" s="56">
        <v>479095</v>
      </c>
      <c r="H5" s="48">
        <v>-1.2095818014232071</v>
      </c>
      <c r="I5" s="47">
        <v>23013</v>
      </c>
      <c r="J5" s="48">
        <v>-9.218934911242604</v>
      </c>
      <c r="K5" s="47">
        <v>2615205</v>
      </c>
      <c r="L5" s="48">
        <v>12.95137597680165</v>
      </c>
      <c r="M5" s="47">
        <v>3584</v>
      </c>
      <c r="N5" s="48">
        <v>-13.03081776267896</v>
      </c>
      <c r="O5" s="49">
        <v>2618789</v>
      </c>
      <c r="P5" s="50">
        <v>12.905213200670156</v>
      </c>
      <c r="Q5" s="63"/>
    </row>
    <row r="6" spans="1:17" s="8" customFormat="1" ht="15.75" customHeight="1">
      <c r="A6" s="31">
        <v>4</v>
      </c>
      <c r="B6" s="41" t="s">
        <v>10</v>
      </c>
      <c r="C6" s="47">
        <v>1591142</v>
      </c>
      <c r="D6" s="48">
        <v>52.16512315572438</v>
      </c>
      <c r="E6" s="47">
        <v>5015535</v>
      </c>
      <c r="F6" s="48">
        <v>2.066031611657282</v>
      </c>
      <c r="G6" s="56">
        <v>4474934</v>
      </c>
      <c r="H6" s="48">
        <v>1.940056084942947</v>
      </c>
      <c r="I6" s="47">
        <v>12176</v>
      </c>
      <c r="J6" s="48">
        <v>-26.20158797502879</v>
      </c>
      <c r="K6" s="47">
        <v>6618853</v>
      </c>
      <c r="L6" s="48">
        <v>10.75396528583407</v>
      </c>
      <c r="M6" s="47">
        <v>2433</v>
      </c>
      <c r="N6" s="48">
        <v>-33.52459016393443</v>
      </c>
      <c r="O6" s="49">
        <v>6621286</v>
      </c>
      <c r="P6" s="50">
        <v>10.72686429412708</v>
      </c>
      <c r="Q6" s="63"/>
    </row>
    <row r="7" spans="1:17" s="8" customFormat="1" ht="15.75" customHeight="1">
      <c r="A7" s="31">
        <v>5</v>
      </c>
      <c r="B7" s="41" t="s">
        <v>11</v>
      </c>
      <c r="C7" s="47">
        <v>1321154</v>
      </c>
      <c r="D7" s="48">
        <v>17.273916740786504</v>
      </c>
      <c r="E7" s="47">
        <v>3048906</v>
      </c>
      <c r="F7" s="48">
        <v>11.990229478691264</v>
      </c>
      <c r="G7" s="56">
        <v>0</v>
      </c>
      <c r="H7" s="48"/>
      <c r="I7" s="47">
        <v>51428</v>
      </c>
      <c r="J7" s="48">
        <v>-42.522492316289465</v>
      </c>
      <c r="K7" s="47">
        <v>4421488</v>
      </c>
      <c r="L7" s="48">
        <v>12.26313341309289</v>
      </c>
      <c r="M7" s="47">
        <v>7134</v>
      </c>
      <c r="N7" s="48">
        <v>-11.488833746898264</v>
      </c>
      <c r="O7" s="49">
        <v>4428622</v>
      </c>
      <c r="P7" s="50">
        <v>12.214625177749557</v>
      </c>
      <c r="Q7" s="63"/>
    </row>
    <row r="8" spans="1:17" s="8" customFormat="1" ht="15.75" customHeight="1">
      <c r="A8" s="31">
        <v>6</v>
      </c>
      <c r="B8" s="41" t="s">
        <v>12</v>
      </c>
      <c r="C8" s="47">
        <v>46035</v>
      </c>
      <c r="D8" s="48">
        <v>-13.678979936246016</v>
      </c>
      <c r="E8" s="47">
        <v>1736</v>
      </c>
      <c r="F8" s="48">
        <v>-78.79306132421208</v>
      </c>
      <c r="G8" s="56">
        <v>1311</v>
      </c>
      <c r="H8" s="48">
        <v>-82.33153638814017</v>
      </c>
      <c r="I8" s="47">
        <v>35</v>
      </c>
      <c r="J8" s="48"/>
      <c r="K8" s="47">
        <v>47806</v>
      </c>
      <c r="L8" s="48">
        <v>-22.286884712920216</v>
      </c>
      <c r="M8" s="47">
        <v>8293</v>
      </c>
      <c r="N8" s="48">
        <v>16.704193639178158</v>
      </c>
      <c r="O8" s="49">
        <v>56099</v>
      </c>
      <c r="P8" s="50">
        <v>-18.249249511818366</v>
      </c>
      <c r="Q8" s="63"/>
    </row>
    <row r="9" spans="1:17" s="8" customFormat="1" ht="15.75" customHeight="1">
      <c r="A9" s="31">
        <v>7</v>
      </c>
      <c r="B9" s="41" t="s">
        <v>13</v>
      </c>
      <c r="C9" s="47">
        <v>70746</v>
      </c>
      <c r="D9" s="48">
        <v>-16.286829960951366</v>
      </c>
      <c r="E9" s="47">
        <v>116245</v>
      </c>
      <c r="F9" s="48">
        <v>-26.941399768716376</v>
      </c>
      <c r="G9" s="56">
        <v>98478</v>
      </c>
      <c r="H9" s="48">
        <v>-23.143320950270034</v>
      </c>
      <c r="I9" s="47">
        <v>532</v>
      </c>
      <c r="J9" s="48">
        <v>-59.42028985507246</v>
      </c>
      <c r="K9" s="47">
        <v>187523</v>
      </c>
      <c r="L9" s="48">
        <v>-23.439062927412802</v>
      </c>
      <c r="M9" s="47">
        <v>3475</v>
      </c>
      <c r="N9" s="48">
        <v>-27.331660393140947</v>
      </c>
      <c r="O9" s="49">
        <v>190998</v>
      </c>
      <c r="P9" s="50">
        <v>-23.51360551028172</v>
      </c>
      <c r="Q9" s="63"/>
    </row>
    <row r="10" spans="1:17" s="8" customFormat="1" ht="15.75" customHeight="1">
      <c r="A10" s="31">
        <v>8</v>
      </c>
      <c r="B10" s="41" t="s">
        <v>14</v>
      </c>
      <c r="C10" s="47">
        <v>870196</v>
      </c>
      <c r="D10" s="48">
        <v>10.592783603419724</v>
      </c>
      <c r="E10" s="47">
        <v>126597</v>
      </c>
      <c r="F10" s="48">
        <v>7.18385938769981</v>
      </c>
      <c r="G10" s="56">
        <v>98622</v>
      </c>
      <c r="H10" s="48">
        <v>7.264283305961302</v>
      </c>
      <c r="I10" s="47">
        <v>8158</v>
      </c>
      <c r="J10" s="48">
        <v>-54.470364996093316</v>
      </c>
      <c r="K10" s="47">
        <v>1004951</v>
      </c>
      <c r="L10" s="48">
        <v>8.893276135389657</v>
      </c>
      <c r="M10" s="47">
        <v>1558</v>
      </c>
      <c r="N10" s="48">
        <v>-11.326124075128059</v>
      </c>
      <c r="O10" s="49">
        <v>1006509</v>
      </c>
      <c r="P10" s="50">
        <v>8.854855002087312</v>
      </c>
      <c r="Q10" s="63"/>
    </row>
    <row r="11" spans="1:17" s="8" customFormat="1" ht="15.75" customHeight="1">
      <c r="A11" s="31">
        <v>9</v>
      </c>
      <c r="B11" s="41" t="s">
        <v>15</v>
      </c>
      <c r="C11" s="47">
        <v>2372105</v>
      </c>
      <c r="D11" s="48">
        <v>4.879603809631607</v>
      </c>
      <c r="E11" s="47">
        <v>712994</v>
      </c>
      <c r="F11" s="48">
        <v>53.88603272857556</v>
      </c>
      <c r="G11" s="56">
        <v>645104</v>
      </c>
      <c r="H11" s="48">
        <v>62.73615010683356</v>
      </c>
      <c r="I11" s="47">
        <v>14158</v>
      </c>
      <c r="J11" s="48">
        <v>244.47688564476886</v>
      </c>
      <c r="K11" s="47">
        <v>3099257</v>
      </c>
      <c r="L11" s="48">
        <v>13.56013186392821</v>
      </c>
      <c r="M11" s="47">
        <v>4240</v>
      </c>
      <c r="N11" s="48">
        <v>13.64245510586974</v>
      </c>
      <c r="O11" s="49">
        <v>3103497</v>
      </c>
      <c r="P11" s="50">
        <v>13.56024425264224</v>
      </c>
      <c r="Q11" s="63"/>
    </row>
    <row r="12" spans="1:17" s="8" customFormat="1" ht="15.75" customHeight="1">
      <c r="A12" s="31">
        <v>10</v>
      </c>
      <c r="B12" s="41" t="s">
        <v>16</v>
      </c>
      <c r="C12" s="47">
        <v>4336545</v>
      </c>
      <c r="D12" s="48">
        <v>-0.8136104317427919</v>
      </c>
      <c r="E12" s="47">
        <v>1143008</v>
      </c>
      <c r="F12" s="48">
        <v>-9.866511897852583</v>
      </c>
      <c r="G12" s="56">
        <v>987711</v>
      </c>
      <c r="H12" s="48">
        <v>-11.21156169545644</v>
      </c>
      <c r="I12" s="47">
        <v>28522</v>
      </c>
      <c r="J12" s="48">
        <v>-9.003318019397652</v>
      </c>
      <c r="K12" s="47">
        <v>5508075</v>
      </c>
      <c r="L12" s="48">
        <v>-2.8830368350033826</v>
      </c>
      <c r="M12" s="47">
        <v>3259</v>
      </c>
      <c r="N12" s="48">
        <v>-13.462559745087626</v>
      </c>
      <c r="O12" s="49">
        <v>5511334</v>
      </c>
      <c r="P12" s="50">
        <v>-2.8900570977498323</v>
      </c>
      <c r="Q12" s="63"/>
    </row>
    <row r="13" spans="1:17" s="8" customFormat="1" ht="15.75" customHeight="1">
      <c r="A13" s="31">
        <v>11</v>
      </c>
      <c r="B13" s="41" t="s">
        <v>17</v>
      </c>
      <c r="C13" s="47">
        <v>44420</v>
      </c>
      <c r="D13" s="48">
        <v>-50.08820522040069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44420</v>
      </c>
      <c r="L13" s="48">
        <v>-50.08820522040069</v>
      </c>
      <c r="M13" s="47">
        <v>1973</v>
      </c>
      <c r="N13" s="48">
        <v>-30.13456090651558</v>
      </c>
      <c r="O13" s="49">
        <v>46393</v>
      </c>
      <c r="P13" s="50">
        <v>-49.47452107905599</v>
      </c>
      <c r="Q13" s="63"/>
    </row>
    <row r="14" spans="1:17" s="8" customFormat="1" ht="15.75" customHeight="1">
      <c r="A14" s="31">
        <v>12</v>
      </c>
      <c r="B14" s="41" t="s">
        <v>18</v>
      </c>
      <c r="C14" s="47">
        <v>29236</v>
      </c>
      <c r="D14" s="48">
        <v>224.12416851441242</v>
      </c>
      <c r="E14" s="47">
        <v>84779</v>
      </c>
      <c r="F14" s="48">
        <v>37.71319970111433</v>
      </c>
      <c r="G14" s="56">
        <v>70378</v>
      </c>
      <c r="H14" s="48">
        <v>42.16628959276018</v>
      </c>
      <c r="I14" s="47">
        <v>933</v>
      </c>
      <c r="J14" s="48">
        <v>172.80701754385964</v>
      </c>
      <c r="K14" s="47">
        <v>114948</v>
      </c>
      <c r="L14" s="48">
        <v>62.072077153008856</v>
      </c>
      <c r="M14" s="47">
        <v>3638</v>
      </c>
      <c r="N14" s="48">
        <v>-33.21094180282724</v>
      </c>
      <c r="O14" s="49">
        <v>118586</v>
      </c>
      <c r="P14" s="50">
        <v>55.27621741236857</v>
      </c>
      <c r="Q14" s="63"/>
    </row>
    <row r="15" spans="1:17" s="8" customFormat="1" ht="15.75" customHeight="1">
      <c r="A15" s="31">
        <v>13</v>
      </c>
      <c r="B15" s="41" t="s">
        <v>19</v>
      </c>
      <c r="C15" s="47">
        <v>352669</v>
      </c>
      <c r="D15" s="48">
        <v>-29.59461941418852</v>
      </c>
      <c r="E15" s="47">
        <v>1208328</v>
      </c>
      <c r="F15" s="48">
        <v>-7.747982153163965</v>
      </c>
      <c r="G15" s="56">
        <v>1022292</v>
      </c>
      <c r="H15" s="48">
        <v>-14.881279979750529</v>
      </c>
      <c r="I15" s="47">
        <v>534</v>
      </c>
      <c r="J15" s="48">
        <v>-79.56371986222733</v>
      </c>
      <c r="K15" s="47">
        <v>1561531</v>
      </c>
      <c r="L15" s="48">
        <v>-13.886332215137065</v>
      </c>
      <c r="M15" s="47">
        <v>10369</v>
      </c>
      <c r="N15" s="48">
        <v>-7.526977615267993</v>
      </c>
      <c r="O15" s="49">
        <v>1571900</v>
      </c>
      <c r="P15" s="50">
        <v>-13.847250006851004</v>
      </c>
      <c r="Q15" s="63"/>
    </row>
    <row r="16" spans="1:17" s="8" customFormat="1" ht="15.75" customHeight="1">
      <c r="A16" s="31">
        <v>14</v>
      </c>
      <c r="B16" s="41" t="s">
        <v>20</v>
      </c>
      <c r="C16" s="47">
        <v>59276</v>
      </c>
      <c r="D16" s="48">
        <v>175.2670195969165</v>
      </c>
      <c r="E16" s="47">
        <v>511</v>
      </c>
      <c r="F16" s="48"/>
      <c r="G16" s="56">
        <v>13</v>
      </c>
      <c r="H16" s="48"/>
      <c r="I16" s="47">
        <v>0</v>
      </c>
      <c r="J16" s="48"/>
      <c r="K16" s="47">
        <v>59787</v>
      </c>
      <c r="L16" s="48">
        <v>177.64001114516577</v>
      </c>
      <c r="M16" s="47">
        <v>1509</v>
      </c>
      <c r="N16" s="48">
        <v>37.431693989071036</v>
      </c>
      <c r="O16" s="49">
        <v>61296</v>
      </c>
      <c r="P16" s="50">
        <v>170.83775185577943</v>
      </c>
      <c r="Q16" s="63"/>
    </row>
    <row r="17" spans="1:17" s="8" customFormat="1" ht="15.75" customHeight="1">
      <c r="A17" s="31">
        <v>15</v>
      </c>
      <c r="B17" s="41" t="s">
        <v>77</v>
      </c>
      <c r="C17" s="47">
        <v>264230</v>
      </c>
      <c r="D17" s="48">
        <v>11.49321496084256</v>
      </c>
      <c r="E17" s="47">
        <v>215436</v>
      </c>
      <c r="F17" s="48">
        <v>-57.75449935485389</v>
      </c>
      <c r="G17" s="56">
        <v>147449</v>
      </c>
      <c r="H17" s="48">
        <v>-65.5332736482617</v>
      </c>
      <c r="I17" s="47">
        <v>998</v>
      </c>
      <c r="J17" s="48">
        <v>-85.12445968102548</v>
      </c>
      <c r="K17" s="47">
        <v>480664</v>
      </c>
      <c r="L17" s="48">
        <v>-36.22295376050038</v>
      </c>
      <c r="M17" s="47">
        <v>1130</v>
      </c>
      <c r="N17" s="48">
        <v>-6.456953642384106</v>
      </c>
      <c r="O17" s="49">
        <v>481794</v>
      </c>
      <c r="P17" s="50">
        <v>-36.1753200215666</v>
      </c>
      <c r="Q17" s="63"/>
    </row>
    <row r="18" spans="1:17" s="8" customFormat="1" ht="15.75" customHeight="1">
      <c r="A18" s="31">
        <v>16</v>
      </c>
      <c r="B18" s="41" t="s">
        <v>21</v>
      </c>
      <c r="C18" s="47">
        <v>618101</v>
      </c>
      <c r="D18" s="48">
        <v>-9.753102642721565</v>
      </c>
      <c r="E18" s="47">
        <v>421281</v>
      </c>
      <c r="F18" s="48">
        <v>2.51143663616897</v>
      </c>
      <c r="G18" s="56">
        <v>369867</v>
      </c>
      <c r="H18" s="48">
        <v>3.803958878850898</v>
      </c>
      <c r="I18" s="47">
        <v>7738</v>
      </c>
      <c r="J18" s="48">
        <v>-61.93053232313293</v>
      </c>
      <c r="K18" s="47">
        <v>1047120</v>
      </c>
      <c r="L18" s="48">
        <v>-6.187678397686407</v>
      </c>
      <c r="M18" s="47">
        <v>9805</v>
      </c>
      <c r="N18" s="48">
        <v>-5.548598400924766</v>
      </c>
      <c r="O18" s="49">
        <v>1056925</v>
      </c>
      <c r="P18" s="50">
        <v>-6.181789454155856</v>
      </c>
      <c r="Q18" s="63"/>
    </row>
    <row r="19" spans="1:17" s="8" customFormat="1" ht="15.75" customHeight="1">
      <c r="A19" s="31">
        <v>17</v>
      </c>
      <c r="B19" s="41" t="s">
        <v>22</v>
      </c>
      <c r="C19" s="47">
        <v>1212892</v>
      </c>
      <c r="D19" s="48">
        <v>9.382282280115723</v>
      </c>
      <c r="E19" s="47">
        <v>313685</v>
      </c>
      <c r="F19" s="48">
        <v>5.148747171708707</v>
      </c>
      <c r="G19" s="56">
        <v>282095</v>
      </c>
      <c r="H19" s="48">
        <v>4.410409395252777</v>
      </c>
      <c r="I19" s="47">
        <v>7494</v>
      </c>
      <c r="J19" s="48">
        <v>17.075456959850023</v>
      </c>
      <c r="K19" s="47">
        <v>1534071</v>
      </c>
      <c r="L19" s="48">
        <v>8.52366541169879</v>
      </c>
      <c r="M19" s="47">
        <v>1044</v>
      </c>
      <c r="N19" s="48">
        <v>13.232104121475054</v>
      </c>
      <c r="O19" s="49">
        <v>1535115</v>
      </c>
      <c r="P19" s="50">
        <v>8.52673445957028</v>
      </c>
      <c r="Q19" s="63"/>
    </row>
    <row r="20" spans="1:17" s="8" customFormat="1" ht="15.75" customHeight="1">
      <c r="A20" s="31">
        <v>18</v>
      </c>
      <c r="B20" s="41" t="s">
        <v>23</v>
      </c>
      <c r="C20" s="47">
        <v>5433406</v>
      </c>
      <c r="D20" s="48">
        <v>-13.752037779276955</v>
      </c>
      <c r="E20" s="47">
        <v>2277410</v>
      </c>
      <c r="F20" s="48">
        <v>-5.4389591106468105</v>
      </c>
      <c r="G20" s="56">
        <v>2277346</v>
      </c>
      <c r="H20" s="48">
        <v>-5.27512832916488</v>
      </c>
      <c r="I20" s="47">
        <v>1133</v>
      </c>
      <c r="J20" s="48">
        <v>-28.786926461345065</v>
      </c>
      <c r="K20" s="47">
        <v>7711949</v>
      </c>
      <c r="L20" s="48">
        <v>-11.456067073391258</v>
      </c>
      <c r="M20" s="47">
        <v>0</v>
      </c>
      <c r="N20" s="48"/>
      <c r="O20" s="49">
        <v>7711949</v>
      </c>
      <c r="P20" s="50">
        <v>-11.456067073391258</v>
      </c>
      <c r="Q20" s="63"/>
    </row>
    <row r="21" spans="1:17" s="8" customFormat="1" ht="15.75" customHeight="1">
      <c r="A21" s="31">
        <v>19</v>
      </c>
      <c r="B21" s="41" t="s">
        <v>24</v>
      </c>
      <c r="C21" s="47">
        <v>2795125</v>
      </c>
      <c r="D21" s="48">
        <v>-2.05887907808414</v>
      </c>
      <c r="E21" s="47">
        <v>13282680</v>
      </c>
      <c r="F21" s="48">
        <v>-10.958579491342235</v>
      </c>
      <c r="G21" s="56">
        <v>8350937</v>
      </c>
      <c r="H21" s="48">
        <v>-7.827106143334953</v>
      </c>
      <c r="I21" s="47">
        <v>186546</v>
      </c>
      <c r="J21" s="48">
        <v>-1.3203415114101629</v>
      </c>
      <c r="K21" s="47">
        <v>16264351</v>
      </c>
      <c r="L21" s="48">
        <v>-9.44297719943195</v>
      </c>
      <c r="M21" s="47">
        <v>0</v>
      </c>
      <c r="N21" s="48"/>
      <c r="O21" s="49">
        <v>16264351</v>
      </c>
      <c r="P21" s="50">
        <v>-9.44297719943195</v>
      </c>
      <c r="Q21" s="63"/>
    </row>
    <row r="22" spans="1:17" s="8" customFormat="1" ht="15.75" customHeight="1">
      <c r="A22" s="31">
        <v>20</v>
      </c>
      <c r="B22" s="41" t="s">
        <v>25</v>
      </c>
      <c r="C22" s="47">
        <v>2703792</v>
      </c>
      <c r="D22" s="48">
        <v>-5.025433293324327</v>
      </c>
      <c r="E22" s="47">
        <v>2221519</v>
      </c>
      <c r="F22" s="48">
        <v>-8.736903251674478</v>
      </c>
      <c r="G22" s="56">
        <v>1926619</v>
      </c>
      <c r="H22" s="48">
        <v>-5.970286200667953</v>
      </c>
      <c r="I22" s="47">
        <v>28998</v>
      </c>
      <c r="J22" s="48">
        <v>-21.682061254253767</v>
      </c>
      <c r="K22" s="47">
        <v>4954309</v>
      </c>
      <c r="L22" s="48">
        <v>-6.840216867864079</v>
      </c>
      <c r="M22" s="47">
        <v>10955</v>
      </c>
      <c r="N22" s="48">
        <v>-13.027945379485551</v>
      </c>
      <c r="O22" s="49">
        <v>4965264</v>
      </c>
      <c r="P22" s="50">
        <v>-6.854838028894288</v>
      </c>
      <c r="Q22" s="63"/>
    </row>
    <row r="23" spans="1:17" s="8" customFormat="1" ht="15.75" customHeight="1">
      <c r="A23" s="31">
        <v>21</v>
      </c>
      <c r="B23" s="41" t="s">
        <v>26</v>
      </c>
      <c r="C23" s="47">
        <v>1054201</v>
      </c>
      <c r="D23" s="48">
        <v>-3.006054985265068</v>
      </c>
      <c r="E23" s="47">
        <v>516621</v>
      </c>
      <c r="F23" s="48">
        <v>-13.401880406924215</v>
      </c>
      <c r="G23" s="56">
        <v>452833</v>
      </c>
      <c r="H23" s="48">
        <v>-12.889257381174062</v>
      </c>
      <c r="I23" s="47">
        <v>44699</v>
      </c>
      <c r="J23" s="48">
        <v>40.793120826508755</v>
      </c>
      <c r="K23" s="47">
        <v>1615521</v>
      </c>
      <c r="L23" s="48">
        <v>-5.811179376793529</v>
      </c>
      <c r="M23" s="47">
        <v>24980</v>
      </c>
      <c r="N23" s="48">
        <v>-8.758857476806195</v>
      </c>
      <c r="O23" s="49">
        <v>1640501</v>
      </c>
      <c r="P23" s="50">
        <v>-5.8574911108407575</v>
      </c>
      <c r="Q23" s="63"/>
    </row>
    <row r="24" spans="1:17" s="8" customFormat="1" ht="15.75" customHeight="1">
      <c r="A24" s="31">
        <v>22</v>
      </c>
      <c r="B24" s="41" t="s">
        <v>27</v>
      </c>
      <c r="C24" s="47">
        <v>3376788</v>
      </c>
      <c r="D24" s="48">
        <v>2.1454307090160722</v>
      </c>
      <c r="E24" s="47">
        <v>673805</v>
      </c>
      <c r="F24" s="48">
        <v>-16.62469885257728</v>
      </c>
      <c r="G24" s="56">
        <v>611370</v>
      </c>
      <c r="H24" s="48">
        <v>-14.599531210276497</v>
      </c>
      <c r="I24" s="47">
        <v>21208</v>
      </c>
      <c r="J24" s="48">
        <v>14.021505376344086</v>
      </c>
      <c r="K24" s="47">
        <v>4071801</v>
      </c>
      <c r="L24" s="48">
        <v>-1.4717290862798484</v>
      </c>
      <c r="M24" s="47">
        <v>2927</v>
      </c>
      <c r="N24" s="48">
        <v>-30.77105014191107</v>
      </c>
      <c r="O24" s="49">
        <v>4074728</v>
      </c>
      <c r="P24" s="50">
        <v>-1.5016739789936788</v>
      </c>
      <c r="Q24" s="63"/>
    </row>
    <row r="25" spans="1:17" s="8" customFormat="1" ht="15.75" customHeight="1">
      <c r="A25" s="31">
        <v>23</v>
      </c>
      <c r="B25" s="41" t="s">
        <v>28</v>
      </c>
      <c r="C25" s="47">
        <v>170387</v>
      </c>
      <c r="D25" s="48">
        <v>-8.25251867128311</v>
      </c>
      <c r="E25" s="47">
        <v>63294</v>
      </c>
      <c r="F25" s="48">
        <v>-21.75589976883043</v>
      </c>
      <c r="G25" s="56">
        <v>49476</v>
      </c>
      <c r="H25" s="48">
        <v>-26.425363590399428</v>
      </c>
      <c r="I25" s="47">
        <v>302</v>
      </c>
      <c r="J25" s="48">
        <v>297.36842105263156</v>
      </c>
      <c r="K25" s="47">
        <v>233983</v>
      </c>
      <c r="L25" s="48">
        <v>-12.26141996835182</v>
      </c>
      <c r="M25" s="47">
        <v>2463</v>
      </c>
      <c r="N25" s="48">
        <v>-5.12326656394453</v>
      </c>
      <c r="O25" s="49">
        <v>236446</v>
      </c>
      <c r="P25" s="50">
        <v>-12.192603926054115</v>
      </c>
      <c r="Q25" s="63"/>
    </row>
    <row r="26" spans="1:17" s="8" customFormat="1" ht="15.75" customHeight="1">
      <c r="A26" s="31">
        <v>24</v>
      </c>
      <c r="B26" s="41" t="s">
        <v>29</v>
      </c>
      <c r="C26" s="47">
        <v>17556</v>
      </c>
      <c r="D26" s="48">
        <v>-45.469793446187296</v>
      </c>
      <c r="E26" s="47">
        <v>94298</v>
      </c>
      <c r="F26" s="48">
        <v>35.77825773938085</v>
      </c>
      <c r="G26" s="56">
        <v>82310</v>
      </c>
      <c r="H26" s="48">
        <v>40.958676553696506</v>
      </c>
      <c r="I26" s="47">
        <v>106</v>
      </c>
      <c r="J26" s="48">
        <v>457.89473684210526</v>
      </c>
      <c r="K26" s="47">
        <v>111960</v>
      </c>
      <c r="L26" s="48">
        <v>10.127478753541077</v>
      </c>
      <c r="M26" s="47">
        <v>5352</v>
      </c>
      <c r="N26" s="48">
        <v>-20.88691796008869</v>
      </c>
      <c r="O26" s="49">
        <v>117312</v>
      </c>
      <c r="P26" s="50">
        <v>8.192457737321197</v>
      </c>
      <c r="Q26" s="63"/>
    </row>
    <row r="27" spans="1:17" s="8" customFormat="1" ht="15.75" customHeight="1">
      <c r="A27" s="31">
        <v>25</v>
      </c>
      <c r="B27" s="41" t="s">
        <v>30</v>
      </c>
      <c r="C27" s="47">
        <v>131204</v>
      </c>
      <c r="D27" s="48">
        <v>24.281519371033436</v>
      </c>
      <c r="E27" s="47">
        <v>242177</v>
      </c>
      <c r="F27" s="48">
        <v>-10.785910055404928</v>
      </c>
      <c r="G27" s="56">
        <v>220962</v>
      </c>
      <c r="H27" s="48">
        <v>-12.722920690594968</v>
      </c>
      <c r="I27" s="47">
        <v>1137</v>
      </c>
      <c r="J27" s="48">
        <v>260.95238095238096</v>
      </c>
      <c r="K27" s="47">
        <v>374518</v>
      </c>
      <c r="L27" s="48">
        <v>-0.7481296758104738</v>
      </c>
      <c r="M27" s="47">
        <v>4151</v>
      </c>
      <c r="N27" s="48">
        <v>-29.27244845799966</v>
      </c>
      <c r="O27" s="49">
        <v>378669</v>
      </c>
      <c r="P27" s="50">
        <v>-1.184989953289319</v>
      </c>
      <c r="Q27" s="63"/>
    </row>
    <row r="28" spans="1:17" s="8" customFormat="1" ht="15.75" customHeight="1">
      <c r="A28" s="31">
        <v>26</v>
      </c>
      <c r="B28" s="41" t="s">
        <v>31</v>
      </c>
      <c r="C28" s="47">
        <v>1011200</v>
      </c>
      <c r="D28" s="48">
        <v>15.910930153118889</v>
      </c>
      <c r="E28" s="47">
        <v>2755083</v>
      </c>
      <c r="F28" s="48">
        <v>-2.9500533670561464</v>
      </c>
      <c r="G28" s="56">
        <v>0</v>
      </c>
      <c r="H28" s="48"/>
      <c r="I28" s="47">
        <v>14588</v>
      </c>
      <c r="J28" s="48">
        <v>1.5453153278574412</v>
      </c>
      <c r="K28" s="47">
        <v>3780871</v>
      </c>
      <c r="L28" s="48">
        <v>1.4838186703314107</v>
      </c>
      <c r="M28" s="47">
        <v>6826</v>
      </c>
      <c r="N28" s="48">
        <v>-17.270633862562114</v>
      </c>
      <c r="O28" s="49">
        <v>3787697</v>
      </c>
      <c r="P28" s="50">
        <v>1.442375291288515</v>
      </c>
      <c r="Q28" s="63"/>
    </row>
    <row r="29" spans="1:17" s="8" customFormat="1" ht="15.75" customHeight="1">
      <c r="A29" s="31">
        <v>27</v>
      </c>
      <c r="B29" s="41" t="s">
        <v>32</v>
      </c>
      <c r="C29" s="47">
        <v>412488</v>
      </c>
      <c r="D29" s="48">
        <v>-4.90650596743443</v>
      </c>
      <c r="E29" s="47">
        <v>9391</v>
      </c>
      <c r="F29" s="48">
        <v>-70.26470774491798</v>
      </c>
      <c r="G29" s="56">
        <v>2497</v>
      </c>
      <c r="H29" s="48">
        <v>-92.07930214115781</v>
      </c>
      <c r="I29" s="47">
        <v>52298</v>
      </c>
      <c r="J29" s="48">
        <v>32.82031746031746</v>
      </c>
      <c r="K29" s="47">
        <v>474177</v>
      </c>
      <c r="L29" s="48">
        <v>-6.052963180168328</v>
      </c>
      <c r="M29" s="47">
        <v>1046</v>
      </c>
      <c r="N29" s="48">
        <v>-6.8566340160284955</v>
      </c>
      <c r="O29" s="49">
        <v>475223</v>
      </c>
      <c r="P29" s="50">
        <v>-6.0547473465506645</v>
      </c>
      <c r="Q29" s="63"/>
    </row>
    <row r="30" spans="1:17" s="8" customFormat="1" ht="15.75" customHeight="1">
      <c r="A30" s="31">
        <v>28</v>
      </c>
      <c r="B30" s="41" t="s">
        <v>33</v>
      </c>
      <c r="C30" s="47">
        <v>32313</v>
      </c>
      <c r="D30" s="48">
        <v>-9.66199781934077</v>
      </c>
      <c r="E30" s="47">
        <v>321905</v>
      </c>
      <c r="F30" s="48">
        <v>-12.749631380372088</v>
      </c>
      <c r="G30" s="56">
        <v>164291</v>
      </c>
      <c r="H30" s="48">
        <v>9.664047846315073</v>
      </c>
      <c r="I30" s="47">
        <v>9148</v>
      </c>
      <c r="J30" s="48">
        <v>-27.41410775212251</v>
      </c>
      <c r="K30" s="47">
        <v>363366</v>
      </c>
      <c r="L30" s="48">
        <v>-12.927853233520882</v>
      </c>
      <c r="M30" s="47">
        <v>4260</v>
      </c>
      <c r="N30" s="48">
        <v>-2.7619265007989044</v>
      </c>
      <c r="O30" s="49">
        <v>367626</v>
      </c>
      <c r="P30" s="50">
        <v>-12.822239664972717</v>
      </c>
      <c r="Q30" s="63"/>
    </row>
    <row r="31" spans="1:17" s="8" customFormat="1" ht="15.75" customHeight="1">
      <c r="A31" s="31">
        <v>29</v>
      </c>
      <c r="B31" s="41" t="s">
        <v>34</v>
      </c>
      <c r="C31" s="47">
        <v>890402</v>
      </c>
      <c r="D31" s="48">
        <v>71.68744625138349</v>
      </c>
      <c r="E31" s="47">
        <v>3506037</v>
      </c>
      <c r="F31" s="48">
        <v>-9.385294520530243</v>
      </c>
      <c r="G31" s="56">
        <v>3356013</v>
      </c>
      <c r="H31" s="48">
        <v>-9.689868243517797</v>
      </c>
      <c r="I31" s="47">
        <v>66</v>
      </c>
      <c r="J31" s="48">
        <v>-88.25622775800711</v>
      </c>
      <c r="K31" s="47">
        <v>4396505</v>
      </c>
      <c r="L31" s="48">
        <v>0.18583294404502831</v>
      </c>
      <c r="M31" s="47">
        <v>39603</v>
      </c>
      <c r="N31" s="48">
        <v>-8.207398479510477</v>
      </c>
      <c r="O31" s="49">
        <v>4436108</v>
      </c>
      <c r="P31" s="50">
        <v>0.104118385357173</v>
      </c>
      <c r="Q31" s="63"/>
    </row>
    <row r="32" spans="1:17" s="8" customFormat="1" ht="15.75" customHeight="1">
      <c r="A32" s="31">
        <v>30</v>
      </c>
      <c r="B32" s="41" t="s">
        <v>35</v>
      </c>
      <c r="C32" s="47">
        <v>11602352</v>
      </c>
      <c r="D32" s="48">
        <v>-8.03473204494446</v>
      </c>
      <c r="E32" s="47">
        <v>19323581</v>
      </c>
      <c r="F32" s="48">
        <v>-3.455656962177669</v>
      </c>
      <c r="G32" s="56">
        <v>11545389</v>
      </c>
      <c r="H32" s="48">
        <v>-5.268222206595949</v>
      </c>
      <c r="I32" s="47">
        <v>360295</v>
      </c>
      <c r="J32" s="48">
        <v>-4.75416293265024</v>
      </c>
      <c r="K32" s="47">
        <v>31286228</v>
      </c>
      <c r="L32" s="48">
        <v>-5.220628234879905</v>
      </c>
      <c r="M32" s="47">
        <v>333</v>
      </c>
      <c r="N32" s="48">
        <v>-24.318181818181817</v>
      </c>
      <c r="O32" s="49">
        <v>31286561</v>
      </c>
      <c r="P32" s="50">
        <v>-5.220882791997437</v>
      </c>
      <c r="Q32" s="63"/>
    </row>
    <row r="33" spans="1:17" s="8" customFormat="1" ht="15.75" customHeight="1">
      <c r="A33" s="31">
        <v>31</v>
      </c>
      <c r="B33" s="41" t="s">
        <v>36</v>
      </c>
      <c r="C33" s="47">
        <v>605</v>
      </c>
      <c r="D33" s="48">
        <v>43.705463182897866</v>
      </c>
      <c r="E33" s="47">
        <v>381</v>
      </c>
      <c r="F33" s="48">
        <v>1.6</v>
      </c>
      <c r="G33" s="56">
        <v>381</v>
      </c>
      <c r="H33" s="48">
        <v>1.6</v>
      </c>
      <c r="I33" s="47">
        <v>36</v>
      </c>
      <c r="J33" s="48">
        <v>-33.333333333333336</v>
      </c>
      <c r="K33" s="47">
        <v>1022</v>
      </c>
      <c r="L33" s="48">
        <v>20.235294117647058</v>
      </c>
      <c r="M33" s="47">
        <v>2637</v>
      </c>
      <c r="N33" s="48">
        <v>-38.80250638199118</v>
      </c>
      <c r="O33" s="49">
        <v>3659</v>
      </c>
      <c r="P33" s="50">
        <v>-29.07540220973057</v>
      </c>
      <c r="Q33" s="63"/>
    </row>
    <row r="34" spans="1:17" s="8" customFormat="1" ht="15.75" customHeight="1">
      <c r="A34" s="31">
        <v>32</v>
      </c>
      <c r="B34" s="41" t="s">
        <v>37</v>
      </c>
      <c r="C34" s="47">
        <v>1763513</v>
      </c>
      <c r="D34" s="48">
        <v>-3.8754767354204946</v>
      </c>
      <c r="E34" s="47">
        <v>1175776</v>
      </c>
      <c r="F34" s="48">
        <v>-10.89453617302485</v>
      </c>
      <c r="G34" s="56">
        <v>1066884</v>
      </c>
      <c r="H34" s="48">
        <v>-12.116983612607106</v>
      </c>
      <c r="I34" s="47">
        <v>12238</v>
      </c>
      <c r="J34" s="48">
        <v>-20.666407364190327</v>
      </c>
      <c r="K34" s="47">
        <v>2951527</v>
      </c>
      <c r="L34" s="48">
        <v>-6.879319983896879</v>
      </c>
      <c r="M34" s="47">
        <v>6034</v>
      </c>
      <c r="N34" s="48">
        <v>-20.87595069499082</v>
      </c>
      <c r="O34" s="49">
        <v>2957561</v>
      </c>
      <c r="P34" s="50">
        <v>-6.912915090592403</v>
      </c>
      <c r="Q34" s="63"/>
    </row>
    <row r="35" spans="1:17" s="8" customFormat="1" ht="15.75" customHeight="1">
      <c r="A35" s="31">
        <v>33</v>
      </c>
      <c r="B35" s="41" t="s">
        <v>38</v>
      </c>
      <c r="C35" s="47">
        <v>690653</v>
      </c>
      <c r="D35" s="48">
        <v>122.50490497714232</v>
      </c>
      <c r="E35" s="47">
        <v>281609</v>
      </c>
      <c r="F35" s="48">
        <v>56.118127085851135</v>
      </c>
      <c r="G35" s="56">
        <v>266845</v>
      </c>
      <c r="H35" s="48">
        <v>48.33869775250293</v>
      </c>
      <c r="I35" s="47">
        <v>9289</v>
      </c>
      <c r="J35" s="48">
        <v>299.8708566508825</v>
      </c>
      <c r="K35" s="47">
        <v>981551</v>
      </c>
      <c r="L35" s="48">
        <v>99.0555744832733</v>
      </c>
      <c r="M35" s="47">
        <v>1333</v>
      </c>
      <c r="N35" s="48">
        <v>30.303030303030305</v>
      </c>
      <c r="O35" s="49">
        <v>982884</v>
      </c>
      <c r="P35" s="50">
        <v>98.91323485662593</v>
      </c>
      <c r="Q35" s="63"/>
    </row>
    <row r="36" spans="1:17" s="8" customFormat="1" ht="15.75" customHeight="1">
      <c r="A36" s="31">
        <v>34</v>
      </c>
      <c r="B36" s="41" t="s">
        <v>39</v>
      </c>
      <c r="C36" s="47">
        <v>327978</v>
      </c>
      <c r="D36" s="48">
        <v>66.39676113360323</v>
      </c>
      <c r="E36" s="47">
        <v>1317065</v>
      </c>
      <c r="F36" s="48">
        <v>-6.214128852721436</v>
      </c>
      <c r="G36" s="56">
        <v>1254307</v>
      </c>
      <c r="H36" s="48">
        <v>-6.77929193384882</v>
      </c>
      <c r="I36" s="47">
        <v>0</v>
      </c>
      <c r="J36" s="48"/>
      <c r="K36" s="47">
        <v>1645043</v>
      </c>
      <c r="L36" s="48">
        <v>2.7228653247893457</v>
      </c>
      <c r="M36" s="47">
        <v>6463</v>
      </c>
      <c r="N36" s="48">
        <v>-19.89340604858701</v>
      </c>
      <c r="O36" s="49">
        <v>1651506</v>
      </c>
      <c r="P36" s="50">
        <v>2.6094963299298044</v>
      </c>
      <c r="Q36" s="63"/>
    </row>
    <row r="37" spans="1:17" s="8" customFormat="1" ht="15.75" customHeight="1">
      <c r="A37" s="31">
        <v>35</v>
      </c>
      <c r="B37" s="41" t="s">
        <v>40</v>
      </c>
      <c r="C37" s="47">
        <v>351937</v>
      </c>
      <c r="D37" s="48">
        <v>-15.454226604014721</v>
      </c>
      <c r="E37" s="47">
        <v>295441</v>
      </c>
      <c r="F37" s="48">
        <v>-5.801311073983854</v>
      </c>
      <c r="G37" s="56">
        <v>259198</v>
      </c>
      <c r="H37" s="48">
        <v>-5.225785220666204</v>
      </c>
      <c r="I37" s="47">
        <v>4833</v>
      </c>
      <c r="J37" s="48">
        <v>67.11618257261411</v>
      </c>
      <c r="K37" s="47">
        <v>652211</v>
      </c>
      <c r="L37" s="48">
        <v>-10.996921380575222</v>
      </c>
      <c r="M37" s="47">
        <v>4228</v>
      </c>
      <c r="N37" s="48">
        <v>-11.045655375552283</v>
      </c>
      <c r="O37" s="49">
        <v>656439</v>
      </c>
      <c r="P37" s="50">
        <v>-10.997235437916666</v>
      </c>
      <c r="Q37" s="63"/>
    </row>
    <row r="38" spans="1:17" s="8" customFormat="1" ht="15.75" customHeight="1">
      <c r="A38" s="31">
        <v>36</v>
      </c>
      <c r="B38" s="41" t="s">
        <v>41</v>
      </c>
      <c r="C38" s="47">
        <v>1572831</v>
      </c>
      <c r="D38" s="48">
        <v>0.020158803037683606</v>
      </c>
      <c r="E38" s="47">
        <v>4681922</v>
      </c>
      <c r="F38" s="48">
        <v>-3.8268394142336595</v>
      </c>
      <c r="G38" s="56">
        <v>3959847</v>
      </c>
      <c r="H38" s="48">
        <v>-4.5271088389613885</v>
      </c>
      <c r="I38" s="47">
        <v>11673</v>
      </c>
      <c r="J38" s="48">
        <v>-60.40634963706668</v>
      </c>
      <c r="K38" s="47">
        <v>6266426</v>
      </c>
      <c r="L38" s="48">
        <v>-3.149677978342921</v>
      </c>
      <c r="M38" s="47">
        <v>15138</v>
      </c>
      <c r="N38" s="48">
        <v>2.2837837837837838</v>
      </c>
      <c r="O38" s="49">
        <v>6281564</v>
      </c>
      <c r="P38" s="50">
        <v>-3.1372778205515885</v>
      </c>
      <c r="Q38" s="63"/>
    </row>
    <row r="39" spans="1:17" s="8" customFormat="1" ht="15.75" customHeight="1">
      <c r="A39" s="31">
        <v>37</v>
      </c>
      <c r="B39" s="41" t="s">
        <v>42</v>
      </c>
      <c r="C39" s="47">
        <v>1123981</v>
      </c>
      <c r="D39" s="48">
        <v>-5.782487987902401</v>
      </c>
      <c r="E39" s="47">
        <v>1753043</v>
      </c>
      <c r="F39" s="48">
        <v>-13.302347801875255</v>
      </c>
      <c r="G39" s="56">
        <v>1005589</v>
      </c>
      <c r="H39" s="48">
        <v>-21.191219966363267</v>
      </c>
      <c r="I39" s="47">
        <v>22273</v>
      </c>
      <c r="J39" s="48">
        <v>-10.790243120919614</v>
      </c>
      <c r="K39" s="47">
        <v>2899297</v>
      </c>
      <c r="L39" s="48">
        <v>-10.514143736786062</v>
      </c>
      <c r="M39" s="47">
        <v>6924</v>
      </c>
      <c r="N39" s="48">
        <v>-19.758952369915402</v>
      </c>
      <c r="O39" s="49">
        <v>2906221</v>
      </c>
      <c r="P39" s="50">
        <v>-10.538700151666314</v>
      </c>
      <c r="Q39" s="63"/>
    </row>
    <row r="40" spans="1:17" s="8" customFormat="1" ht="15.75" customHeight="1">
      <c r="A40" s="11"/>
      <c r="B40" s="11" t="s">
        <v>0</v>
      </c>
      <c r="C40" s="12">
        <f>SUM(C3:C39)</f>
        <v>51645630</v>
      </c>
      <c r="D40" s="50">
        <v>-0.05954748939370817</v>
      </c>
      <c r="E40" s="12">
        <f>SUM(E3:E39)</f>
        <v>68609108</v>
      </c>
      <c r="F40" s="50">
        <v>-5.308655425876306</v>
      </c>
      <c r="G40" s="14">
        <f>SUM(G3:G39)</f>
        <v>46285687</v>
      </c>
      <c r="H40" s="48">
        <v>-6.119343837804543</v>
      </c>
      <c r="I40" s="12">
        <f>SUM(I3:I39)</f>
        <v>944664</v>
      </c>
      <c r="J40" s="50">
        <v>-8.168966985451513</v>
      </c>
      <c r="K40" s="12">
        <f>SUM(K3:K39)</f>
        <v>121199402</v>
      </c>
      <c r="L40" s="50">
        <v>-3.1649091676773544</v>
      </c>
      <c r="M40" s="12">
        <f>SUM(M3:M39)</f>
        <v>216424</v>
      </c>
      <c r="N40" s="50">
        <v>-10.997425626937977</v>
      </c>
      <c r="O40" s="12">
        <f>SUM(O3:O39)</f>
        <v>121415826</v>
      </c>
      <c r="P40" s="50">
        <v>-3.1800969201982956</v>
      </c>
      <c r="Q40" s="63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2" t="str">
        <f>Totali!C1</f>
        <v>Gennaio - Novembre 2009 (su base2008)</v>
      </c>
      <c r="D1" s="62"/>
      <c r="E1" s="62"/>
      <c r="F1" s="62"/>
      <c r="G1" s="62"/>
      <c r="H1" s="62"/>
      <c r="I1" s="62"/>
      <c r="J1" s="62"/>
      <c r="K1" s="62"/>
      <c r="L1" s="62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1227</v>
      </c>
      <c r="D3" s="48">
        <v>130.6390977443609</v>
      </c>
      <c r="E3" s="47">
        <v>0</v>
      </c>
      <c r="F3" s="48"/>
      <c r="G3" s="47">
        <v>1227</v>
      </c>
      <c r="H3" s="48">
        <v>130.6390977443609</v>
      </c>
      <c r="I3" s="47">
        <v>366</v>
      </c>
      <c r="J3" s="48">
        <v>-38.27993254637437</v>
      </c>
      <c r="K3" s="49">
        <v>1593</v>
      </c>
      <c r="L3" s="50">
        <v>41.47424511545293</v>
      </c>
      <c r="M3" s="63"/>
    </row>
    <row r="4" spans="1:13" s="8" customFormat="1" ht="15.75" customHeight="1">
      <c r="A4" s="31">
        <v>2</v>
      </c>
      <c r="B4" s="41" t="s">
        <v>8</v>
      </c>
      <c r="C4" s="47">
        <v>4239</v>
      </c>
      <c r="D4" s="48">
        <v>-17.239359625146427</v>
      </c>
      <c r="E4" s="47">
        <v>11</v>
      </c>
      <c r="F4" s="48">
        <v>-56</v>
      </c>
      <c r="G4" s="47">
        <v>4250</v>
      </c>
      <c r="H4" s="48">
        <v>-17.42762774431708</v>
      </c>
      <c r="I4" s="47">
        <v>882</v>
      </c>
      <c r="J4" s="48">
        <v>2.20162224797219</v>
      </c>
      <c r="K4" s="49">
        <v>5132</v>
      </c>
      <c r="L4" s="50">
        <v>-14.608985024958402</v>
      </c>
      <c r="M4" s="63"/>
    </row>
    <row r="5" spans="1:13" s="8" customFormat="1" ht="15.75" customHeight="1">
      <c r="A5" s="31">
        <v>3</v>
      </c>
      <c r="B5" s="41" t="s">
        <v>9</v>
      </c>
      <c r="C5" s="47">
        <v>250</v>
      </c>
      <c r="D5" s="48">
        <v>-80.75442648190916</v>
      </c>
      <c r="E5" s="47">
        <v>0</v>
      </c>
      <c r="F5" s="48"/>
      <c r="G5" s="47">
        <v>250</v>
      </c>
      <c r="H5" s="48">
        <v>-80.75442648190916</v>
      </c>
      <c r="I5" s="47">
        <v>1658</v>
      </c>
      <c r="J5" s="48">
        <v>-29.35662547933532</v>
      </c>
      <c r="K5" s="49">
        <v>1908</v>
      </c>
      <c r="L5" s="50">
        <v>-47.66867800329128</v>
      </c>
      <c r="M5" s="63"/>
    </row>
    <row r="6" spans="1:13" s="8" customFormat="1" ht="15.75" customHeight="1">
      <c r="A6" s="31">
        <v>4</v>
      </c>
      <c r="B6" s="41" t="s">
        <v>10</v>
      </c>
      <c r="C6" s="47">
        <v>90955</v>
      </c>
      <c r="D6" s="48">
        <v>-20.033936452673593</v>
      </c>
      <c r="E6" s="47">
        <v>641</v>
      </c>
      <c r="F6" s="48">
        <v>421.1382113821138</v>
      </c>
      <c r="G6" s="47">
        <v>91596</v>
      </c>
      <c r="H6" s="48">
        <v>-19.55737057041233</v>
      </c>
      <c r="I6" s="47">
        <v>0</v>
      </c>
      <c r="J6" s="48"/>
      <c r="K6" s="49">
        <v>91596</v>
      </c>
      <c r="L6" s="50">
        <v>-19.55737057041233</v>
      </c>
      <c r="M6" s="63"/>
    </row>
    <row r="7" spans="1:13" s="8" customFormat="1" ht="15.75" customHeight="1">
      <c r="A7" s="31">
        <v>5</v>
      </c>
      <c r="B7" s="41" t="s">
        <v>11</v>
      </c>
      <c r="C7" s="47">
        <v>22635</v>
      </c>
      <c r="D7" s="48">
        <v>0.6939810489790471</v>
      </c>
      <c r="E7" s="47">
        <v>0</v>
      </c>
      <c r="F7" s="48"/>
      <c r="G7" s="47">
        <v>22635</v>
      </c>
      <c r="H7" s="48">
        <v>0.6939810489790471</v>
      </c>
      <c r="I7" s="47">
        <v>2531</v>
      </c>
      <c r="J7" s="48">
        <v>54.517704517704516</v>
      </c>
      <c r="K7" s="49">
        <v>25168</v>
      </c>
      <c r="L7" s="50">
        <v>4.353594825441579</v>
      </c>
      <c r="M7" s="63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3"/>
    </row>
    <row r="9" spans="1:13" s="8" customFormat="1" ht="15.75" customHeight="1">
      <c r="A9" s="31">
        <v>7</v>
      </c>
      <c r="B9" s="41" t="s">
        <v>13</v>
      </c>
      <c r="C9" s="47">
        <v>4526</v>
      </c>
      <c r="D9" s="48">
        <v>-49.75019429332741</v>
      </c>
      <c r="E9" s="47">
        <v>33</v>
      </c>
      <c r="F9" s="48">
        <v>-17.5</v>
      </c>
      <c r="G9" s="47">
        <v>4559</v>
      </c>
      <c r="H9" s="48">
        <v>-49.60760473085001</v>
      </c>
      <c r="I9" s="47">
        <v>28578</v>
      </c>
      <c r="J9" s="48">
        <v>2.3640661938534278</v>
      </c>
      <c r="K9" s="49">
        <v>33137</v>
      </c>
      <c r="L9" s="50">
        <v>-10.355741918030569</v>
      </c>
      <c r="M9" s="63"/>
    </row>
    <row r="10" spans="1:13" s="8" customFormat="1" ht="15.75" customHeight="1">
      <c r="A10" s="31">
        <v>8</v>
      </c>
      <c r="B10" s="41" t="s">
        <v>14</v>
      </c>
      <c r="C10" s="47">
        <v>115</v>
      </c>
      <c r="D10" s="48">
        <v>-4.166666666666667</v>
      </c>
      <c r="E10" s="47">
        <v>0</v>
      </c>
      <c r="F10" s="48"/>
      <c r="G10" s="47">
        <v>115</v>
      </c>
      <c r="H10" s="48">
        <v>-4.166666666666667</v>
      </c>
      <c r="I10" s="47">
        <v>192</v>
      </c>
      <c r="J10" s="48">
        <v>3100</v>
      </c>
      <c r="K10" s="49">
        <v>307</v>
      </c>
      <c r="L10" s="50">
        <v>143.65079365079364</v>
      </c>
      <c r="M10" s="63"/>
    </row>
    <row r="11" spans="1:13" s="8" customFormat="1" ht="15.75" customHeight="1">
      <c r="A11" s="31">
        <v>9</v>
      </c>
      <c r="B11" s="41" t="s">
        <v>15</v>
      </c>
      <c r="C11" s="47">
        <v>1803</v>
      </c>
      <c r="D11" s="48">
        <v>-24.33906840117499</v>
      </c>
      <c r="E11" s="47">
        <v>0</v>
      </c>
      <c r="F11" s="48"/>
      <c r="G11" s="47">
        <v>1803</v>
      </c>
      <c r="H11" s="48">
        <v>-24.33906840117499</v>
      </c>
      <c r="I11" s="47">
        <v>1861</v>
      </c>
      <c r="J11" s="48">
        <v>-14.750343563902886</v>
      </c>
      <c r="K11" s="49">
        <v>3664</v>
      </c>
      <c r="L11" s="50">
        <v>-19.754708716600963</v>
      </c>
      <c r="M11" s="63"/>
    </row>
    <row r="12" spans="1:13" s="8" customFormat="1" ht="15.75" customHeight="1">
      <c r="A12" s="31">
        <v>10</v>
      </c>
      <c r="B12" s="41" t="s">
        <v>16</v>
      </c>
      <c r="C12" s="47">
        <v>5867</v>
      </c>
      <c r="D12" s="48">
        <v>15.765588003157063</v>
      </c>
      <c r="E12" s="47">
        <v>8</v>
      </c>
      <c r="F12" s="48">
        <v>-80.48780487804878</v>
      </c>
      <c r="G12" s="47">
        <v>5875</v>
      </c>
      <c r="H12" s="48">
        <v>14.993149344294382</v>
      </c>
      <c r="I12" s="47">
        <v>1960</v>
      </c>
      <c r="J12" s="48">
        <v>-33.46911065852003</v>
      </c>
      <c r="K12" s="49">
        <v>7835</v>
      </c>
      <c r="L12" s="50">
        <v>-2.7312228429546863</v>
      </c>
      <c r="M12" s="63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3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3"/>
    </row>
    <row r="15" spans="1:13" s="8" customFormat="1" ht="15.75" customHeight="1">
      <c r="A15" s="31">
        <v>13</v>
      </c>
      <c r="B15" s="41" t="s">
        <v>19</v>
      </c>
      <c r="C15" s="47">
        <v>219</v>
      </c>
      <c r="D15" s="48">
        <v>192</v>
      </c>
      <c r="E15" s="47">
        <v>660</v>
      </c>
      <c r="F15" s="48">
        <v>-60.854092526690394</v>
      </c>
      <c r="G15" s="47">
        <v>880</v>
      </c>
      <c r="H15" s="48">
        <v>-50.0850822461713</v>
      </c>
      <c r="I15" s="47">
        <v>0</v>
      </c>
      <c r="J15" s="48"/>
      <c r="K15" s="49">
        <v>880</v>
      </c>
      <c r="L15" s="50">
        <v>-50.0850822461713</v>
      </c>
      <c r="M15" s="63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3"/>
    </row>
    <row r="17" spans="1:13" s="8" customFormat="1" ht="15.75" customHeight="1">
      <c r="A17" s="31">
        <v>15</v>
      </c>
      <c r="B17" s="41" t="s">
        <v>77</v>
      </c>
      <c r="C17" s="47">
        <v>1</v>
      </c>
      <c r="D17" s="48">
        <v>-75</v>
      </c>
      <c r="E17" s="47">
        <v>0</v>
      </c>
      <c r="F17" s="48"/>
      <c r="G17" s="47">
        <v>1</v>
      </c>
      <c r="H17" s="48">
        <v>-75</v>
      </c>
      <c r="I17" s="47">
        <v>0</v>
      </c>
      <c r="J17" s="48"/>
      <c r="K17" s="49">
        <v>1</v>
      </c>
      <c r="L17" s="50">
        <v>-75</v>
      </c>
      <c r="M17" s="63"/>
    </row>
    <row r="18" spans="1:13" s="8" customFormat="1" ht="15.75" customHeight="1">
      <c r="A18" s="31">
        <v>16</v>
      </c>
      <c r="B18" s="41" t="s">
        <v>21</v>
      </c>
      <c r="C18" s="47">
        <v>342</v>
      </c>
      <c r="D18" s="48">
        <v>-5.524861878453039</v>
      </c>
      <c r="E18" s="47">
        <v>2898</v>
      </c>
      <c r="F18" s="48">
        <v>-18.89168765743073</v>
      </c>
      <c r="G18" s="47">
        <v>3240</v>
      </c>
      <c r="H18" s="48">
        <v>-17.682926829268293</v>
      </c>
      <c r="I18" s="47">
        <v>1171</v>
      </c>
      <c r="J18" s="48">
        <v>18.76267748478702</v>
      </c>
      <c r="K18" s="49">
        <v>4412</v>
      </c>
      <c r="L18" s="50">
        <v>-10.343426132899816</v>
      </c>
      <c r="M18" s="63"/>
    </row>
    <row r="19" spans="1:13" s="8" customFormat="1" ht="15.75" customHeight="1">
      <c r="A19" s="31">
        <v>17</v>
      </c>
      <c r="B19" s="41" t="s">
        <v>22</v>
      </c>
      <c r="C19" s="47">
        <v>108</v>
      </c>
      <c r="D19" s="48">
        <v>-13.6</v>
      </c>
      <c r="E19" s="47">
        <v>0</v>
      </c>
      <c r="F19" s="48"/>
      <c r="G19" s="47">
        <v>108</v>
      </c>
      <c r="H19" s="48">
        <v>-13.6</v>
      </c>
      <c r="I19" s="47">
        <v>1723</v>
      </c>
      <c r="J19" s="48">
        <v>0.701344243132671</v>
      </c>
      <c r="K19" s="49">
        <v>1831</v>
      </c>
      <c r="L19" s="50">
        <v>-0.27233115468409586</v>
      </c>
      <c r="M19" s="63"/>
    </row>
    <row r="20" spans="1:13" s="8" customFormat="1" ht="15.75" customHeight="1">
      <c r="A20" s="31">
        <v>18</v>
      </c>
      <c r="B20" s="41" t="s">
        <v>23</v>
      </c>
      <c r="C20" s="47">
        <v>12677</v>
      </c>
      <c r="D20" s="48">
        <v>-15.175644028103045</v>
      </c>
      <c r="E20" s="47">
        <v>0</v>
      </c>
      <c r="F20" s="48"/>
      <c r="G20" s="47">
        <v>12677</v>
      </c>
      <c r="H20" s="48">
        <v>-15.175644028103045</v>
      </c>
      <c r="I20" s="47">
        <v>2971</v>
      </c>
      <c r="J20" s="48">
        <v>-15.88335220838052</v>
      </c>
      <c r="K20" s="49">
        <v>15648</v>
      </c>
      <c r="L20" s="50">
        <v>-15.301759133964817</v>
      </c>
      <c r="M20" s="63"/>
    </row>
    <row r="21" spans="1:13" s="8" customFormat="1" ht="15.75" customHeight="1">
      <c r="A21" s="31">
        <v>19</v>
      </c>
      <c r="B21" s="41" t="s">
        <v>24</v>
      </c>
      <c r="C21" s="47">
        <v>301956</v>
      </c>
      <c r="D21" s="48">
        <v>-20.352189578860184</v>
      </c>
      <c r="E21" s="47">
        <v>0</v>
      </c>
      <c r="F21" s="48"/>
      <c r="G21" s="47">
        <v>301956</v>
      </c>
      <c r="H21" s="48">
        <v>-20.352189578860184</v>
      </c>
      <c r="I21" s="47">
        <v>9240</v>
      </c>
      <c r="J21" s="48">
        <v>-17.866666666666667</v>
      </c>
      <c r="K21" s="49">
        <v>311194</v>
      </c>
      <c r="L21" s="50">
        <v>-20.281071000399628</v>
      </c>
      <c r="M21" s="63"/>
    </row>
    <row r="22" spans="1:13" s="8" customFormat="1" ht="15.75" customHeight="1">
      <c r="A22" s="31">
        <v>20</v>
      </c>
      <c r="B22" s="41" t="s">
        <v>25</v>
      </c>
      <c r="C22" s="47">
        <v>998</v>
      </c>
      <c r="D22" s="48">
        <v>-24.3366186504928</v>
      </c>
      <c r="E22" s="47">
        <v>2078</v>
      </c>
      <c r="F22" s="48">
        <v>0.09633911368015415</v>
      </c>
      <c r="G22" s="47">
        <v>3075</v>
      </c>
      <c r="H22" s="48">
        <v>-9.318785019168386</v>
      </c>
      <c r="I22" s="47">
        <v>2186</v>
      </c>
      <c r="J22" s="48">
        <v>7.209416380578715</v>
      </c>
      <c r="K22" s="49">
        <v>5262</v>
      </c>
      <c r="L22" s="50">
        <v>-3.12960235640648</v>
      </c>
      <c r="M22" s="63"/>
    </row>
    <row r="23" spans="1:13" s="8" customFormat="1" ht="15.75" customHeight="1">
      <c r="A23" s="31">
        <v>21</v>
      </c>
      <c r="B23" s="41" t="s">
        <v>26</v>
      </c>
      <c r="C23" s="47">
        <v>203</v>
      </c>
      <c r="D23" s="48">
        <v>-74.36868686868686</v>
      </c>
      <c r="E23" s="47">
        <v>0</v>
      </c>
      <c r="F23" s="48"/>
      <c r="G23" s="47">
        <v>203</v>
      </c>
      <c r="H23" s="48">
        <v>-74.36868686868686</v>
      </c>
      <c r="I23" s="47">
        <v>0</v>
      </c>
      <c r="J23" s="48"/>
      <c r="K23" s="49">
        <v>203</v>
      </c>
      <c r="L23" s="50">
        <v>-74.36868686868686</v>
      </c>
      <c r="M23" s="63"/>
    </row>
    <row r="24" spans="1:13" s="8" customFormat="1" ht="15.75" customHeight="1">
      <c r="A24" s="31">
        <v>22</v>
      </c>
      <c r="B24" s="41" t="s">
        <v>27</v>
      </c>
      <c r="C24" s="47">
        <v>1149</v>
      </c>
      <c r="D24" s="48">
        <v>-42.72183449651047</v>
      </c>
      <c r="E24" s="47">
        <v>0</v>
      </c>
      <c r="F24" s="48"/>
      <c r="G24" s="47">
        <v>1149</v>
      </c>
      <c r="H24" s="48">
        <v>-42.72183449651047</v>
      </c>
      <c r="I24" s="47">
        <v>1888</v>
      </c>
      <c r="J24" s="48">
        <v>-6.488360574541852</v>
      </c>
      <c r="K24" s="49">
        <v>3037</v>
      </c>
      <c r="L24" s="50">
        <v>-24.546583850931675</v>
      </c>
      <c r="M24" s="63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3"/>
    </row>
    <row r="26" spans="1:13" s="8" customFormat="1" ht="15.75" customHeight="1">
      <c r="A26" s="31">
        <v>24</v>
      </c>
      <c r="B26" s="41" t="s">
        <v>29</v>
      </c>
      <c r="C26" s="47">
        <v>1</v>
      </c>
      <c r="D26" s="48"/>
      <c r="E26" s="47">
        <v>0</v>
      </c>
      <c r="F26" s="48"/>
      <c r="G26" s="47">
        <v>1</v>
      </c>
      <c r="H26" s="48"/>
      <c r="I26" s="47">
        <v>0</v>
      </c>
      <c r="J26" s="48"/>
      <c r="K26" s="49">
        <v>1</v>
      </c>
      <c r="L26" s="50"/>
      <c r="M26" s="63"/>
    </row>
    <row r="27" spans="1:13" s="8" customFormat="1" ht="15.75" customHeight="1">
      <c r="A27" s="31">
        <v>25</v>
      </c>
      <c r="B27" s="41" t="s">
        <v>30</v>
      </c>
      <c r="C27" s="47">
        <v>1125</v>
      </c>
      <c r="D27" s="48">
        <v>-43.58074222668004</v>
      </c>
      <c r="E27" s="47">
        <v>0</v>
      </c>
      <c r="F27" s="48"/>
      <c r="G27" s="47">
        <v>1125</v>
      </c>
      <c r="H27" s="48">
        <v>-43.58074222668004</v>
      </c>
      <c r="I27" s="47">
        <v>1101</v>
      </c>
      <c r="J27" s="48">
        <v>2.5139664804469275</v>
      </c>
      <c r="K27" s="49">
        <v>2226</v>
      </c>
      <c r="L27" s="50">
        <v>-27.44458930899609</v>
      </c>
      <c r="M27" s="63"/>
    </row>
    <row r="28" spans="1:13" s="8" customFormat="1" ht="15.75" customHeight="1">
      <c r="A28" s="31">
        <v>26</v>
      </c>
      <c r="B28" s="41" t="s">
        <v>31</v>
      </c>
      <c r="C28" s="47">
        <v>4399</v>
      </c>
      <c r="D28" s="48">
        <v>-44.64577828111237</v>
      </c>
      <c r="E28" s="47">
        <v>974</v>
      </c>
      <c r="F28" s="48">
        <v>-36.83527885862516</v>
      </c>
      <c r="G28" s="47">
        <v>5369</v>
      </c>
      <c r="H28" s="48">
        <v>-43.4186953314364</v>
      </c>
      <c r="I28" s="47">
        <v>94</v>
      </c>
      <c r="J28" s="48">
        <v>-93.03703703703704</v>
      </c>
      <c r="K28" s="49">
        <v>5463</v>
      </c>
      <c r="L28" s="50">
        <v>-49.59867146415721</v>
      </c>
      <c r="M28" s="63"/>
    </row>
    <row r="29" spans="1:13" s="8" customFormat="1" ht="15.75" customHeight="1">
      <c r="A29" s="31">
        <v>27</v>
      </c>
      <c r="B29" s="41" t="s">
        <v>32</v>
      </c>
      <c r="C29" s="47">
        <v>102</v>
      </c>
      <c r="D29" s="48">
        <v>-41.37931034482759</v>
      </c>
      <c r="E29" s="47">
        <v>0</v>
      </c>
      <c r="F29" s="48"/>
      <c r="G29" s="47">
        <v>102</v>
      </c>
      <c r="H29" s="48">
        <v>-41.37931034482759</v>
      </c>
      <c r="I29" s="47">
        <v>0</v>
      </c>
      <c r="J29" s="48"/>
      <c r="K29" s="49">
        <v>102</v>
      </c>
      <c r="L29" s="50">
        <v>-41.37931034482759</v>
      </c>
      <c r="M29" s="63"/>
    </row>
    <row r="30" spans="1:13" s="8" customFormat="1" ht="15.75" customHeight="1">
      <c r="A30" s="31">
        <v>28</v>
      </c>
      <c r="B30" s="41" t="s">
        <v>33</v>
      </c>
      <c r="C30" s="47">
        <v>611</v>
      </c>
      <c r="D30" s="48">
        <v>-65.84684181106763</v>
      </c>
      <c r="E30" s="47">
        <v>0</v>
      </c>
      <c r="F30" s="48"/>
      <c r="G30" s="47">
        <v>611</v>
      </c>
      <c r="H30" s="48">
        <v>-65.84684181106763</v>
      </c>
      <c r="I30" s="47">
        <v>0</v>
      </c>
      <c r="J30" s="48"/>
      <c r="K30" s="49">
        <v>611</v>
      </c>
      <c r="L30" s="50">
        <v>-65.84684181106763</v>
      </c>
      <c r="M30" s="63"/>
    </row>
    <row r="31" spans="1:13" s="8" customFormat="1" ht="15.75" customHeight="1">
      <c r="A31" s="31">
        <v>29</v>
      </c>
      <c r="B31" s="41" t="s">
        <v>34</v>
      </c>
      <c r="C31" s="47">
        <v>15417</v>
      </c>
      <c r="D31" s="48">
        <v>-15.472339492296728</v>
      </c>
      <c r="E31" s="47">
        <v>0</v>
      </c>
      <c r="F31" s="48"/>
      <c r="G31" s="47">
        <v>15417</v>
      </c>
      <c r="H31" s="48">
        <v>-15.472339492296728</v>
      </c>
      <c r="I31" s="47">
        <v>0</v>
      </c>
      <c r="J31" s="48">
        <v>-100</v>
      </c>
      <c r="K31" s="49">
        <v>15417</v>
      </c>
      <c r="L31" s="50">
        <v>-15.504768168365668</v>
      </c>
      <c r="M31" s="63"/>
    </row>
    <row r="32" spans="1:13" s="8" customFormat="1" ht="15.75" customHeight="1">
      <c r="A32" s="31">
        <v>30</v>
      </c>
      <c r="B32" s="41" t="s">
        <v>35</v>
      </c>
      <c r="C32" s="47">
        <v>114494</v>
      </c>
      <c r="D32" s="48">
        <v>-10.778797749481788</v>
      </c>
      <c r="E32" s="47">
        <v>0</v>
      </c>
      <c r="F32" s="48"/>
      <c r="G32" s="47">
        <v>114494</v>
      </c>
      <c r="H32" s="48">
        <v>-10.778797749481788</v>
      </c>
      <c r="I32" s="47">
        <v>10807</v>
      </c>
      <c r="J32" s="48">
        <v>-24.96702075956398</v>
      </c>
      <c r="K32" s="49">
        <v>125301</v>
      </c>
      <c r="L32" s="50">
        <v>-12.21055286592073</v>
      </c>
      <c r="M32" s="63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3"/>
    </row>
    <row r="34" spans="1:13" s="8" customFormat="1" ht="15.75" customHeight="1">
      <c r="A34" s="31">
        <v>32</v>
      </c>
      <c r="B34" s="41" t="s">
        <v>37</v>
      </c>
      <c r="C34" s="47">
        <v>1135</v>
      </c>
      <c r="D34" s="48">
        <v>-3.6502546689303905</v>
      </c>
      <c r="E34" s="47">
        <v>4623</v>
      </c>
      <c r="F34" s="48">
        <v>-45.01665080875357</v>
      </c>
      <c r="G34" s="47">
        <v>5758</v>
      </c>
      <c r="H34" s="48">
        <v>-39.93950140815688</v>
      </c>
      <c r="I34" s="47">
        <v>388</v>
      </c>
      <c r="J34" s="48">
        <v>-74.90297542043984</v>
      </c>
      <c r="K34" s="49">
        <v>6147</v>
      </c>
      <c r="L34" s="50">
        <v>-44.775851226304916</v>
      </c>
      <c r="M34" s="63"/>
    </row>
    <row r="35" spans="1:13" s="8" customFormat="1" ht="15.75" customHeight="1">
      <c r="A35" s="31">
        <v>33</v>
      </c>
      <c r="B35" s="41" t="s">
        <v>38</v>
      </c>
      <c r="C35" s="47">
        <v>10</v>
      </c>
      <c r="D35" s="48">
        <v>-16.666666666666668</v>
      </c>
      <c r="E35" s="47">
        <v>0</v>
      </c>
      <c r="F35" s="48"/>
      <c r="G35" s="47">
        <v>10</v>
      </c>
      <c r="H35" s="48">
        <v>-16.666666666666668</v>
      </c>
      <c r="I35" s="47">
        <v>3</v>
      </c>
      <c r="J35" s="48">
        <v>-78.57142857142857</v>
      </c>
      <c r="K35" s="49">
        <v>13</v>
      </c>
      <c r="L35" s="50">
        <v>-48</v>
      </c>
      <c r="M35" s="63"/>
    </row>
    <row r="36" spans="1:13" s="8" customFormat="1" ht="15.75" customHeight="1">
      <c r="A36" s="31">
        <v>34</v>
      </c>
      <c r="B36" s="41" t="s">
        <v>39</v>
      </c>
      <c r="C36" s="47">
        <v>2526</v>
      </c>
      <c r="D36" s="48">
        <v>-70.12771996215704</v>
      </c>
      <c r="E36" s="47">
        <v>0</v>
      </c>
      <c r="F36" s="48"/>
      <c r="G36" s="47">
        <v>2526</v>
      </c>
      <c r="H36" s="48">
        <v>-70.12771996215704</v>
      </c>
      <c r="I36" s="47">
        <v>0</v>
      </c>
      <c r="J36" s="48">
        <v>-100</v>
      </c>
      <c r="K36" s="49">
        <v>2526</v>
      </c>
      <c r="L36" s="50">
        <v>-70.13478363679357</v>
      </c>
      <c r="M36" s="63"/>
    </row>
    <row r="37" spans="1:13" s="8" customFormat="1" ht="15.75" customHeight="1">
      <c r="A37" s="31">
        <v>35</v>
      </c>
      <c r="B37" s="41" t="s">
        <v>40</v>
      </c>
      <c r="C37" s="47">
        <v>196</v>
      </c>
      <c r="D37" s="48">
        <v>10.734463276836157</v>
      </c>
      <c r="E37" s="47">
        <v>638</v>
      </c>
      <c r="F37" s="48">
        <v>-25.292740046838407</v>
      </c>
      <c r="G37" s="47">
        <v>834</v>
      </c>
      <c r="H37" s="48">
        <v>-19.107662463627545</v>
      </c>
      <c r="I37" s="47">
        <v>0</v>
      </c>
      <c r="J37" s="48">
        <v>-100</v>
      </c>
      <c r="K37" s="49">
        <v>834</v>
      </c>
      <c r="L37" s="50">
        <v>-19.186046511627907</v>
      </c>
      <c r="M37" s="63"/>
    </row>
    <row r="38" spans="1:13" s="8" customFormat="1" ht="15.75" customHeight="1">
      <c r="A38" s="31">
        <v>36</v>
      </c>
      <c r="B38" s="41" t="s">
        <v>41</v>
      </c>
      <c r="C38" s="47">
        <v>22731</v>
      </c>
      <c r="D38" s="48">
        <v>20.378117883810834</v>
      </c>
      <c r="E38" s="47">
        <v>5596</v>
      </c>
      <c r="F38" s="48">
        <v>-25.812011136152723</v>
      </c>
      <c r="G38" s="47">
        <v>28328</v>
      </c>
      <c r="H38" s="48">
        <v>7.201513718070009</v>
      </c>
      <c r="I38" s="47">
        <v>1245</v>
      </c>
      <c r="J38" s="48">
        <v>-26.548672566371682</v>
      </c>
      <c r="K38" s="49">
        <v>29574</v>
      </c>
      <c r="L38" s="50">
        <v>5.1744372132721645</v>
      </c>
      <c r="M38" s="63"/>
    </row>
    <row r="39" spans="1:13" s="8" customFormat="1" ht="15.75" customHeight="1">
      <c r="A39" s="31">
        <v>37</v>
      </c>
      <c r="B39" s="41" t="s">
        <v>42</v>
      </c>
      <c r="C39" s="47">
        <v>376</v>
      </c>
      <c r="D39" s="48">
        <v>-16.258351893095767</v>
      </c>
      <c r="E39" s="47">
        <v>5401</v>
      </c>
      <c r="F39" s="48">
        <v>-17.453767384991593</v>
      </c>
      <c r="G39" s="47">
        <v>5777</v>
      </c>
      <c r="H39" s="48">
        <v>-17.37700228832952</v>
      </c>
      <c r="I39" s="47">
        <v>128</v>
      </c>
      <c r="J39" s="48">
        <v>2460</v>
      </c>
      <c r="K39" s="49">
        <v>5905</v>
      </c>
      <c r="L39" s="50">
        <v>-15.606688580820352</v>
      </c>
      <c r="M39" s="63"/>
    </row>
    <row r="40" spans="1:13" s="8" customFormat="1" ht="15.75" customHeight="1">
      <c r="A40" s="11"/>
      <c r="B40" s="11" t="s">
        <v>0</v>
      </c>
      <c r="C40" s="12">
        <f>SUM(C3:C39)</f>
        <v>612393</v>
      </c>
      <c r="D40" s="50">
        <v>-17.922768248454</v>
      </c>
      <c r="E40" s="12">
        <f>SUM(E3:E39)</f>
        <v>23561</v>
      </c>
      <c r="F40" s="50">
        <v>-27.40186109570469</v>
      </c>
      <c r="G40" s="12">
        <f>SUM(G3:G39)</f>
        <v>635951</v>
      </c>
      <c r="H40" s="50">
        <v>-18.31817522101388</v>
      </c>
      <c r="I40" s="12">
        <f>SUM(I3:I39)</f>
        <v>70973</v>
      </c>
      <c r="J40" s="50">
        <v>-11.425469249201278</v>
      </c>
      <c r="K40" s="12">
        <f>SUM(K3:K39)</f>
        <v>706928</v>
      </c>
      <c r="L40" s="50">
        <v>-17.67424094207962</v>
      </c>
      <c r="M40" s="63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5" t="s">
        <v>59</v>
      </c>
      <c r="D1" s="65"/>
      <c r="E1" s="65"/>
      <c r="F1" s="65"/>
      <c r="G1" s="65"/>
      <c r="H1" s="65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902</v>
      </c>
      <c r="D3" s="27">
        <v>3.203661327231121</v>
      </c>
      <c r="E3" s="26">
        <v>76806</v>
      </c>
      <c r="F3" s="27">
        <v>9.212677918864731</v>
      </c>
      <c r="G3" s="26">
        <v>118</v>
      </c>
      <c r="H3" s="27">
        <v>-29.761904761904763</v>
      </c>
      <c r="I3" s="60"/>
    </row>
    <row r="4" spans="1:9" s="23" customFormat="1" ht="15.75" customHeight="1">
      <c r="A4" s="24">
        <v>2</v>
      </c>
      <c r="B4" s="25" t="s">
        <v>8</v>
      </c>
      <c r="C4" s="26">
        <v>997</v>
      </c>
      <c r="D4" s="27">
        <v>-4.957102001906578</v>
      </c>
      <c r="E4" s="26">
        <v>32618</v>
      </c>
      <c r="F4" s="27">
        <v>18.14263464812199</v>
      </c>
      <c r="G4" s="26">
        <v>494</v>
      </c>
      <c r="H4" s="27">
        <v>3.3472803347280333</v>
      </c>
      <c r="I4" s="60"/>
    </row>
    <row r="5" spans="1:9" s="23" customFormat="1" ht="15.75" customHeight="1">
      <c r="A5" s="24">
        <v>3</v>
      </c>
      <c r="B5" s="25" t="s">
        <v>9</v>
      </c>
      <c r="C5" s="26">
        <v>2196</v>
      </c>
      <c r="D5" s="27">
        <v>-4.9762007788836</v>
      </c>
      <c r="E5" s="26">
        <v>202430</v>
      </c>
      <c r="F5" s="27">
        <v>21.20468221417238</v>
      </c>
      <c r="G5" s="26">
        <v>86</v>
      </c>
      <c r="H5" s="27">
        <v>-70.34482758620689</v>
      </c>
      <c r="I5" s="60"/>
    </row>
    <row r="6" spans="1:9" s="23" customFormat="1" ht="15.75" customHeight="1">
      <c r="A6" s="24">
        <v>4</v>
      </c>
      <c r="B6" s="25" t="s">
        <v>10</v>
      </c>
      <c r="C6" s="26">
        <v>5156</v>
      </c>
      <c r="D6" s="27">
        <v>7.304890738813736</v>
      </c>
      <c r="E6" s="26">
        <v>535952</v>
      </c>
      <c r="F6" s="27">
        <v>15.310818457407555</v>
      </c>
      <c r="G6" s="26">
        <v>9061</v>
      </c>
      <c r="H6" s="27">
        <v>-4.035162041940267</v>
      </c>
      <c r="I6" s="60"/>
    </row>
    <row r="7" spans="1:9" s="23" customFormat="1" ht="15.75" customHeight="1">
      <c r="A7" s="24">
        <v>5</v>
      </c>
      <c r="B7" s="25" t="s">
        <v>11</v>
      </c>
      <c r="C7" s="26">
        <v>5217</v>
      </c>
      <c r="D7" s="27">
        <v>18.784153005464482</v>
      </c>
      <c r="E7" s="26">
        <v>351926</v>
      </c>
      <c r="F7" s="27">
        <v>27.162028371766983</v>
      </c>
      <c r="G7" s="26">
        <v>2530</v>
      </c>
      <c r="H7" s="27">
        <v>-5.420560747663552</v>
      </c>
      <c r="I7" s="60"/>
    </row>
    <row r="8" spans="1:9" s="23" customFormat="1" ht="15.75" customHeight="1">
      <c r="A8" s="24">
        <v>6</v>
      </c>
      <c r="B8" s="25" t="s">
        <v>12</v>
      </c>
      <c r="C8" s="26">
        <v>824</v>
      </c>
      <c r="D8" s="27">
        <v>3.3877038895859473</v>
      </c>
      <c r="E8" s="26">
        <v>4494</v>
      </c>
      <c r="F8" s="27">
        <v>5.12280701754386</v>
      </c>
      <c r="G8" s="26">
        <v>0</v>
      </c>
      <c r="H8" s="27"/>
      <c r="I8" s="60"/>
    </row>
    <row r="9" spans="1:9" s="23" customFormat="1" ht="15.75" customHeight="1">
      <c r="A9" s="24">
        <v>7</v>
      </c>
      <c r="B9" s="25" t="s">
        <v>13</v>
      </c>
      <c r="C9" s="26">
        <v>709</v>
      </c>
      <c r="D9" s="27">
        <v>-23.516720604099245</v>
      </c>
      <c r="E9" s="26">
        <v>9961</v>
      </c>
      <c r="F9" s="27">
        <v>56.84144229255235</v>
      </c>
      <c r="G9" s="26">
        <v>2773</v>
      </c>
      <c r="H9" s="27">
        <v>-18.799414348462665</v>
      </c>
      <c r="I9" s="60"/>
    </row>
    <row r="10" spans="1:9" s="23" customFormat="1" ht="15.75" customHeight="1">
      <c r="A10" s="24">
        <v>8</v>
      </c>
      <c r="B10" s="25" t="s">
        <v>14</v>
      </c>
      <c r="C10" s="26">
        <v>892</v>
      </c>
      <c r="D10" s="27">
        <v>14.212548015364916</v>
      </c>
      <c r="E10" s="26">
        <v>85316</v>
      </c>
      <c r="F10" s="27">
        <v>42.769168981558956</v>
      </c>
      <c r="G10" s="26">
        <v>100</v>
      </c>
      <c r="H10" s="27">
        <v>3233.3333333333335</v>
      </c>
      <c r="I10" s="60"/>
    </row>
    <row r="11" spans="1:9" s="23" customFormat="1" ht="15.75" customHeight="1">
      <c r="A11" s="24">
        <v>9</v>
      </c>
      <c r="B11" s="25" t="s">
        <v>15</v>
      </c>
      <c r="C11" s="26">
        <v>2767</v>
      </c>
      <c r="D11" s="27">
        <v>11.707710940654017</v>
      </c>
      <c r="E11" s="26">
        <v>211390</v>
      </c>
      <c r="F11" s="27">
        <v>18.050126209037906</v>
      </c>
      <c r="G11" s="26">
        <v>328</v>
      </c>
      <c r="H11" s="27">
        <v>1.5479876160990713</v>
      </c>
      <c r="I11" s="60"/>
    </row>
    <row r="12" spans="1:9" s="23" customFormat="1" ht="15.75" customHeight="1">
      <c r="A12" s="24">
        <v>10</v>
      </c>
      <c r="B12" s="25" t="s">
        <v>16</v>
      </c>
      <c r="C12" s="26">
        <v>3884</v>
      </c>
      <c r="D12" s="27">
        <v>11.098398169336384</v>
      </c>
      <c r="E12" s="26">
        <v>379526</v>
      </c>
      <c r="F12" s="27">
        <v>9.33630638572474</v>
      </c>
      <c r="G12" s="26">
        <v>798</v>
      </c>
      <c r="H12" s="27">
        <v>8.276797829036635</v>
      </c>
      <c r="I12" s="60"/>
    </row>
    <row r="13" spans="1:9" s="23" customFormat="1" ht="15.75" customHeight="1">
      <c r="A13" s="24">
        <v>11</v>
      </c>
      <c r="B13" s="25" t="s">
        <v>17</v>
      </c>
      <c r="C13" s="26">
        <v>50</v>
      </c>
      <c r="D13" s="27">
        <v>-72.22222222222223</v>
      </c>
      <c r="E13" s="26">
        <v>998</v>
      </c>
      <c r="F13" s="27">
        <v>80.14440433212997</v>
      </c>
      <c r="G13" s="26">
        <v>0</v>
      </c>
      <c r="H13" s="27"/>
      <c r="I13" s="60"/>
    </row>
    <row r="14" spans="1:9" s="23" customFormat="1" ht="15.75" customHeight="1">
      <c r="A14" s="24">
        <v>12</v>
      </c>
      <c r="B14" s="25" t="s">
        <v>18</v>
      </c>
      <c r="C14" s="26">
        <v>292</v>
      </c>
      <c r="D14" s="27">
        <v>-44.59203036053131</v>
      </c>
      <c r="E14" s="26">
        <v>7572</v>
      </c>
      <c r="F14" s="27">
        <v>12.044983722994969</v>
      </c>
      <c r="G14" s="26">
        <v>0</v>
      </c>
      <c r="H14" s="27"/>
      <c r="I14" s="60"/>
    </row>
    <row r="15" spans="1:9" s="23" customFormat="1" ht="15.75" customHeight="1">
      <c r="A15" s="24">
        <v>13</v>
      </c>
      <c r="B15" s="25" t="s">
        <v>19</v>
      </c>
      <c r="C15" s="26">
        <v>2382</v>
      </c>
      <c r="D15" s="27">
        <v>-0.75</v>
      </c>
      <c r="E15" s="26">
        <v>122095</v>
      </c>
      <c r="F15" s="27">
        <v>3.749054663800209</v>
      </c>
      <c r="G15" s="26">
        <v>64</v>
      </c>
      <c r="H15" s="27">
        <v>-46.21848739495798</v>
      </c>
      <c r="I15" s="60"/>
    </row>
    <row r="16" spans="1:9" s="23" customFormat="1" ht="15.75" customHeight="1">
      <c r="A16" s="24">
        <v>14</v>
      </c>
      <c r="B16" s="25" t="s">
        <v>20</v>
      </c>
      <c r="C16" s="26">
        <v>474</v>
      </c>
      <c r="D16" s="27">
        <v>-7.421875</v>
      </c>
      <c r="E16" s="26">
        <v>5606</v>
      </c>
      <c r="F16" s="27">
        <v>-24.912938655237074</v>
      </c>
      <c r="G16" s="26">
        <v>0</v>
      </c>
      <c r="H16" s="27"/>
      <c r="I16" s="60"/>
    </row>
    <row r="17" spans="1:9" s="23" customFormat="1" ht="15.75" customHeight="1">
      <c r="A17" s="24">
        <v>15</v>
      </c>
      <c r="B17" s="25" t="s">
        <v>77</v>
      </c>
      <c r="C17" s="26">
        <v>565</v>
      </c>
      <c r="D17" s="27">
        <v>43.037974683544306</v>
      </c>
      <c r="E17" s="26">
        <v>32885</v>
      </c>
      <c r="F17" s="27">
        <v>25.659151700420328</v>
      </c>
      <c r="G17" s="26">
        <v>0</v>
      </c>
      <c r="H17" s="27"/>
      <c r="I17" s="60"/>
    </row>
    <row r="18" spans="1:9" s="23" customFormat="1" ht="15.75" customHeight="1">
      <c r="A18" s="24">
        <v>16</v>
      </c>
      <c r="B18" s="25" t="s">
        <v>21</v>
      </c>
      <c r="C18" s="26">
        <v>1776</v>
      </c>
      <c r="D18" s="27">
        <v>2.7777777777777777</v>
      </c>
      <c r="E18" s="26">
        <v>85144</v>
      </c>
      <c r="F18" s="27">
        <v>6.612574033031566</v>
      </c>
      <c r="G18" s="26">
        <v>350</v>
      </c>
      <c r="H18" s="27">
        <v>-7.161803713527852</v>
      </c>
      <c r="I18" s="60"/>
    </row>
    <row r="19" spans="1:9" s="23" customFormat="1" ht="15.75" customHeight="1">
      <c r="A19" s="24">
        <v>17</v>
      </c>
      <c r="B19" s="25" t="s">
        <v>22</v>
      </c>
      <c r="C19" s="26">
        <v>1100</v>
      </c>
      <c r="D19" s="27">
        <v>8.481262327416173</v>
      </c>
      <c r="E19" s="26">
        <v>109305</v>
      </c>
      <c r="F19" s="27">
        <v>21.64598519837516</v>
      </c>
      <c r="G19" s="26">
        <v>162</v>
      </c>
      <c r="H19" s="27">
        <v>1.25</v>
      </c>
      <c r="I19" s="60"/>
    </row>
    <row r="20" spans="1:9" s="23" customFormat="1" ht="15.75" customHeight="1">
      <c r="A20" s="24">
        <v>18</v>
      </c>
      <c r="B20" s="25" t="s">
        <v>23</v>
      </c>
      <c r="C20" s="26">
        <v>9078</v>
      </c>
      <c r="D20" s="27">
        <v>-3.4152569422278964</v>
      </c>
      <c r="E20" s="26">
        <v>623758</v>
      </c>
      <c r="F20" s="27">
        <v>1.9057561514345043</v>
      </c>
      <c r="G20" s="26">
        <v>1469</v>
      </c>
      <c r="H20" s="27">
        <v>-4.424202992843201</v>
      </c>
      <c r="I20" s="60"/>
    </row>
    <row r="21" spans="1:9" s="23" customFormat="1" ht="15.75" customHeight="1">
      <c r="A21" s="24">
        <v>19</v>
      </c>
      <c r="B21" s="25" t="s">
        <v>24</v>
      </c>
      <c r="C21" s="26">
        <v>14768</v>
      </c>
      <c r="D21" s="27">
        <v>0.5036069143868246</v>
      </c>
      <c r="E21" s="26">
        <v>1251026</v>
      </c>
      <c r="F21" s="27">
        <v>2.1225706598401337</v>
      </c>
      <c r="G21" s="26">
        <v>36519</v>
      </c>
      <c r="H21" s="27">
        <v>22.608695652173914</v>
      </c>
      <c r="I21" s="60"/>
    </row>
    <row r="22" spans="1:9" s="23" customFormat="1" ht="15.75" customHeight="1">
      <c r="A22" s="24">
        <v>20</v>
      </c>
      <c r="B22" s="25" t="s">
        <v>25</v>
      </c>
      <c r="C22" s="26">
        <v>4445</v>
      </c>
      <c r="D22" s="27">
        <v>3.879411077354522</v>
      </c>
      <c r="E22" s="26">
        <v>347782</v>
      </c>
      <c r="F22" s="27">
        <v>7.6574471048925075</v>
      </c>
      <c r="G22" s="26">
        <v>475</v>
      </c>
      <c r="H22" s="27">
        <v>36.49425287356322</v>
      </c>
      <c r="I22" s="60"/>
    </row>
    <row r="23" spans="1:9" s="23" customFormat="1" ht="15.75" customHeight="1">
      <c r="A23" s="24">
        <v>21</v>
      </c>
      <c r="B23" s="25" t="s">
        <v>26</v>
      </c>
      <c r="C23" s="26">
        <v>860</v>
      </c>
      <c r="D23" s="27">
        <v>-2.161547212741752</v>
      </c>
      <c r="E23" s="26">
        <v>49738</v>
      </c>
      <c r="F23" s="27">
        <v>-14.571811342791385</v>
      </c>
      <c r="G23" s="26">
        <v>16</v>
      </c>
      <c r="H23" s="27">
        <v>14.285714285714286</v>
      </c>
      <c r="I23" s="60"/>
    </row>
    <row r="24" spans="1:9" s="23" customFormat="1" ht="15.75" customHeight="1">
      <c r="A24" s="24">
        <v>22</v>
      </c>
      <c r="B24" s="25" t="s">
        <v>27</v>
      </c>
      <c r="C24" s="26">
        <v>3444</v>
      </c>
      <c r="D24" s="27">
        <v>4.111245465538089</v>
      </c>
      <c r="E24" s="26">
        <v>268474</v>
      </c>
      <c r="F24" s="27">
        <v>1.414271144184641</v>
      </c>
      <c r="G24" s="26">
        <v>255</v>
      </c>
      <c r="H24" s="27">
        <v>-31.635388739946382</v>
      </c>
      <c r="I24" s="60"/>
    </row>
    <row r="25" spans="1:9" s="23" customFormat="1" ht="15.75" customHeight="1">
      <c r="A25" s="24">
        <v>23</v>
      </c>
      <c r="B25" s="25" t="s">
        <v>28</v>
      </c>
      <c r="C25" s="26">
        <v>766</v>
      </c>
      <c r="D25" s="27">
        <v>-0.5194805194805194</v>
      </c>
      <c r="E25" s="26">
        <v>20814</v>
      </c>
      <c r="F25" s="27">
        <v>5.392678110284065</v>
      </c>
      <c r="G25" s="26">
        <v>0</v>
      </c>
      <c r="H25" s="27"/>
      <c r="I25" s="60"/>
    </row>
    <row r="26" spans="1:9" s="23" customFormat="1" ht="15.75" customHeight="1">
      <c r="A26" s="24">
        <v>24</v>
      </c>
      <c r="B26" s="25" t="s">
        <v>29</v>
      </c>
      <c r="C26" s="26">
        <v>300</v>
      </c>
      <c r="D26" s="27">
        <v>-20.634920634920636</v>
      </c>
      <c r="E26" s="26">
        <v>6403</v>
      </c>
      <c r="F26" s="27">
        <v>-1.3709180529882934</v>
      </c>
      <c r="G26" s="26">
        <v>0</v>
      </c>
      <c r="H26" s="27"/>
      <c r="I26" s="60"/>
    </row>
    <row r="27" spans="1:9" s="23" customFormat="1" ht="15.75" customHeight="1">
      <c r="A27" s="24">
        <v>25</v>
      </c>
      <c r="B27" s="25" t="s">
        <v>30</v>
      </c>
      <c r="C27" s="26">
        <v>641</v>
      </c>
      <c r="D27" s="27">
        <v>-10.098176718092567</v>
      </c>
      <c r="E27" s="26">
        <v>28281</v>
      </c>
      <c r="F27" s="27">
        <v>39.246676514032494</v>
      </c>
      <c r="G27" s="26">
        <v>225</v>
      </c>
      <c r="H27" s="27">
        <v>-28.115015974440894</v>
      </c>
      <c r="I27" s="60"/>
    </row>
    <row r="28" spans="1:9" s="23" customFormat="1" ht="15.75" customHeight="1">
      <c r="A28" s="24">
        <v>26</v>
      </c>
      <c r="B28" s="25" t="s">
        <v>31</v>
      </c>
      <c r="C28" s="26">
        <v>2379</v>
      </c>
      <c r="D28" s="27">
        <v>-10.090702947845806</v>
      </c>
      <c r="E28" s="26">
        <v>220563</v>
      </c>
      <c r="F28" s="27">
        <v>-7.757838344213823</v>
      </c>
      <c r="G28" s="26">
        <v>542</v>
      </c>
      <c r="H28" s="27">
        <v>-27.052489905787347</v>
      </c>
      <c r="I28" s="60"/>
    </row>
    <row r="29" spans="1:9" s="23" customFormat="1" ht="15.75" customHeight="1">
      <c r="A29" s="24">
        <v>27</v>
      </c>
      <c r="B29" s="25" t="s">
        <v>32</v>
      </c>
      <c r="C29" s="26">
        <v>577</v>
      </c>
      <c r="D29" s="27">
        <v>55.945945945945944</v>
      </c>
      <c r="E29" s="26">
        <v>30402</v>
      </c>
      <c r="F29" s="27">
        <v>5.768160311717228</v>
      </c>
      <c r="G29" s="26">
        <v>18</v>
      </c>
      <c r="H29" s="27">
        <v>200</v>
      </c>
      <c r="I29" s="60"/>
    </row>
    <row r="30" spans="1:9" s="23" customFormat="1" ht="15.75" customHeight="1">
      <c r="A30" s="24">
        <v>28</v>
      </c>
      <c r="B30" s="25" t="s">
        <v>33</v>
      </c>
      <c r="C30" s="26">
        <v>446</v>
      </c>
      <c r="D30" s="27">
        <v>-0.8888888888888888</v>
      </c>
      <c r="E30" s="26">
        <v>16062</v>
      </c>
      <c r="F30" s="27">
        <v>-25.490559910933804</v>
      </c>
      <c r="G30" s="26">
        <v>23</v>
      </c>
      <c r="H30" s="27">
        <v>-86.7816091954023</v>
      </c>
      <c r="I30" s="60"/>
    </row>
    <row r="31" spans="1:9" s="23" customFormat="1" ht="15.75" customHeight="1">
      <c r="A31" s="24">
        <v>29</v>
      </c>
      <c r="B31" s="25" t="s">
        <v>34</v>
      </c>
      <c r="C31" s="26">
        <v>4677</v>
      </c>
      <c r="D31" s="27">
        <v>11.970313622216903</v>
      </c>
      <c r="E31" s="26">
        <v>366973</v>
      </c>
      <c r="F31" s="27">
        <v>11.011855244410429</v>
      </c>
      <c r="G31" s="26">
        <v>1480</v>
      </c>
      <c r="H31" s="27">
        <v>3.641456582633053</v>
      </c>
      <c r="I31" s="60"/>
    </row>
    <row r="32" spans="1:9" s="23" customFormat="1" ht="15.75" customHeight="1">
      <c r="A32" s="24">
        <v>30</v>
      </c>
      <c r="B32" s="25" t="s">
        <v>35</v>
      </c>
      <c r="C32" s="26">
        <v>25442</v>
      </c>
      <c r="D32" s="27">
        <v>3.0708151029006645</v>
      </c>
      <c r="E32" s="26">
        <v>2477745</v>
      </c>
      <c r="F32" s="27">
        <v>6.373675344011293</v>
      </c>
      <c r="G32" s="26">
        <v>13288</v>
      </c>
      <c r="H32" s="27">
        <v>17.08520574499956</v>
      </c>
      <c r="I32" s="60"/>
    </row>
    <row r="33" spans="1:9" s="23" customFormat="1" ht="15.75" customHeight="1">
      <c r="A33" s="24">
        <v>31</v>
      </c>
      <c r="B33" s="25" t="s">
        <v>36</v>
      </c>
      <c r="C33" s="26">
        <v>96</v>
      </c>
      <c r="D33" s="27">
        <v>-55.14018691588785</v>
      </c>
      <c r="E33" s="26">
        <v>202</v>
      </c>
      <c r="F33" s="27">
        <v>-19.2</v>
      </c>
      <c r="G33" s="26">
        <v>0</v>
      </c>
      <c r="H33" s="27"/>
      <c r="I33" s="60"/>
    </row>
    <row r="34" spans="1:9" s="23" customFormat="1" ht="15.75" customHeight="1">
      <c r="A34" s="24">
        <v>32</v>
      </c>
      <c r="B34" s="25" t="s">
        <v>37</v>
      </c>
      <c r="C34" s="26">
        <v>3904</v>
      </c>
      <c r="D34" s="27">
        <v>-10.96921322690992</v>
      </c>
      <c r="E34" s="26">
        <v>220185</v>
      </c>
      <c r="F34" s="27">
        <v>0.30613221084856024</v>
      </c>
      <c r="G34" s="26">
        <v>538</v>
      </c>
      <c r="H34" s="27">
        <v>-17.61102603369066</v>
      </c>
      <c r="I34" s="60"/>
    </row>
    <row r="35" spans="1:9" s="23" customFormat="1" ht="15.75" customHeight="1">
      <c r="A35" s="24">
        <v>33</v>
      </c>
      <c r="B35" s="25" t="s">
        <v>38</v>
      </c>
      <c r="C35" s="26">
        <v>811</v>
      </c>
      <c r="D35" s="27">
        <v>144.27710843373495</v>
      </c>
      <c r="E35" s="26">
        <v>75049</v>
      </c>
      <c r="F35" s="27">
        <v>184.27651515151516</v>
      </c>
      <c r="G35" s="26">
        <v>1</v>
      </c>
      <c r="H35" s="27">
        <v>0</v>
      </c>
      <c r="I35" s="60"/>
    </row>
    <row r="36" spans="1:9" s="23" customFormat="1" ht="15.75" customHeight="1">
      <c r="A36" s="24">
        <v>34</v>
      </c>
      <c r="B36" s="25" t="s">
        <v>39</v>
      </c>
      <c r="C36" s="26">
        <v>1377</v>
      </c>
      <c r="D36" s="27">
        <v>10.869565217391305</v>
      </c>
      <c r="E36" s="26">
        <v>132263</v>
      </c>
      <c r="F36" s="27">
        <v>20.798056461261655</v>
      </c>
      <c r="G36" s="26">
        <v>260</v>
      </c>
      <c r="H36" s="27">
        <v>31.31313131313131</v>
      </c>
      <c r="I36" s="60"/>
    </row>
    <row r="37" spans="1:9" s="23" customFormat="1" ht="15.75" customHeight="1">
      <c r="A37" s="24">
        <v>35</v>
      </c>
      <c r="B37" s="25" t="s">
        <v>40</v>
      </c>
      <c r="C37" s="26">
        <v>1125</v>
      </c>
      <c r="D37" s="27">
        <v>-17.15758468335788</v>
      </c>
      <c r="E37" s="26">
        <v>49205</v>
      </c>
      <c r="F37" s="27">
        <v>-1.8060267411694273</v>
      </c>
      <c r="G37" s="26">
        <v>96</v>
      </c>
      <c r="H37" s="27">
        <v>14.285714285714286</v>
      </c>
      <c r="I37" s="60"/>
    </row>
    <row r="38" spans="1:9" s="23" customFormat="1" ht="15.75" customHeight="1">
      <c r="A38" s="24">
        <v>36</v>
      </c>
      <c r="B38" s="25" t="s">
        <v>41</v>
      </c>
      <c r="C38" s="26">
        <v>5410</v>
      </c>
      <c r="D38" s="27">
        <v>1.6726179289607217</v>
      </c>
      <c r="E38" s="26">
        <v>467664</v>
      </c>
      <c r="F38" s="27">
        <v>8.161164909326814</v>
      </c>
      <c r="G38" s="26">
        <v>2862</v>
      </c>
      <c r="H38" s="27">
        <v>6.23608017817372</v>
      </c>
      <c r="I38" s="60"/>
    </row>
    <row r="39" spans="1:9" s="23" customFormat="1" ht="15.75" customHeight="1">
      <c r="A39" s="24">
        <v>37</v>
      </c>
      <c r="B39" s="25" t="s">
        <v>42</v>
      </c>
      <c r="C39" s="26">
        <v>2532</v>
      </c>
      <c r="D39" s="27">
        <v>7.379134860050891</v>
      </c>
      <c r="E39" s="26">
        <v>161926</v>
      </c>
      <c r="F39" s="27">
        <v>7.036574321957152</v>
      </c>
      <c r="G39" s="26">
        <v>537</v>
      </c>
      <c r="H39" s="27">
        <v>19.599109131403118</v>
      </c>
      <c r="I39" s="60"/>
    </row>
    <row r="40" spans="1:9" s="23" customFormat="1" ht="15.75" customHeight="1">
      <c r="A40" s="10"/>
      <c r="B40" s="11" t="s">
        <v>0</v>
      </c>
      <c r="C40" s="12">
        <f>SUM(C3:C39)</f>
        <v>113261</v>
      </c>
      <c r="D40" s="28">
        <v>2.385601417439569</v>
      </c>
      <c r="E40" s="12">
        <f>SUM(E3:E39)</f>
        <v>9068539</v>
      </c>
      <c r="F40" s="28">
        <v>7.961766567628229</v>
      </c>
      <c r="G40" s="12">
        <f>SUM(G3:G39)</f>
        <v>75468</v>
      </c>
      <c r="H40" s="28">
        <v>10.436665886209319</v>
      </c>
      <c r="I40" s="61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2" t="str">
        <f>'Totali Novembre'!C1</f>
        <v>Novembre 2009 (su base2008)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772</v>
      </c>
      <c r="D3" s="48">
        <v>11.560693641618498</v>
      </c>
      <c r="E3" s="47">
        <v>100</v>
      </c>
      <c r="F3" s="48">
        <v>-34.21052631578947</v>
      </c>
      <c r="G3" s="56">
        <v>100</v>
      </c>
      <c r="H3" s="48">
        <v>-33.333333333333336</v>
      </c>
      <c r="I3" s="47">
        <v>872</v>
      </c>
      <c r="J3" s="48">
        <v>3.3175355450236967</v>
      </c>
      <c r="K3" s="47">
        <v>30</v>
      </c>
      <c r="L3" s="48">
        <v>0</v>
      </c>
      <c r="M3" s="49">
        <v>902</v>
      </c>
      <c r="N3" s="50">
        <v>3.203661327231121</v>
      </c>
      <c r="O3" s="63"/>
    </row>
    <row r="4" spans="1:15" s="8" customFormat="1" ht="15.75" customHeight="1">
      <c r="A4" s="31">
        <v>2</v>
      </c>
      <c r="B4" s="41" t="s">
        <v>8</v>
      </c>
      <c r="C4" s="47">
        <v>269</v>
      </c>
      <c r="D4" s="48">
        <v>-28.45744680851064</v>
      </c>
      <c r="E4" s="47">
        <v>451</v>
      </c>
      <c r="F4" s="48">
        <v>21.5633423180593</v>
      </c>
      <c r="G4" s="56">
        <v>355</v>
      </c>
      <c r="H4" s="48">
        <v>30.514705882352942</v>
      </c>
      <c r="I4" s="47">
        <v>720</v>
      </c>
      <c r="J4" s="48">
        <v>-3.6144578313253013</v>
      </c>
      <c r="K4" s="47">
        <v>277</v>
      </c>
      <c r="L4" s="48">
        <v>-8.278145695364238</v>
      </c>
      <c r="M4" s="49">
        <v>997</v>
      </c>
      <c r="N4" s="50">
        <v>-4.957102001906578</v>
      </c>
      <c r="O4" s="63"/>
    </row>
    <row r="5" spans="1:15" s="8" customFormat="1" ht="15.75" customHeight="1">
      <c r="A5" s="31">
        <v>3</v>
      </c>
      <c r="B5" s="41" t="s">
        <v>9</v>
      </c>
      <c r="C5" s="47">
        <v>1764</v>
      </c>
      <c r="D5" s="48">
        <v>9.090909090909092</v>
      </c>
      <c r="E5" s="47">
        <v>278</v>
      </c>
      <c r="F5" s="48">
        <v>-41.84100418410042</v>
      </c>
      <c r="G5" s="56">
        <v>192</v>
      </c>
      <c r="H5" s="48">
        <v>-51.02040816326531</v>
      </c>
      <c r="I5" s="47">
        <v>2042</v>
      </c>
      <c r="J5" s="48">
        <v>-2.5298329355608593</v>
      </c>
      <c r="K5" s="47">
        <v>154</v>
      </c>
      <c r="L5" s="48">
        <v>-28.703703703703702</v>
      </c>
      <c r="M5" s="49">
        <v>2196</v>
      </c>
      <c r="N5" s="50">
        <v>-4.9762007788836</v>
      </c>
      <c r="O5" s="63"/>
    </row>
    <row r="6" spans="1:15" s="8" customFormat="1" ht="15.75" customHeight="1">
      <c r="A6" s="31">
        <v>4</v>
      </c>
      <c r="B6" s="41" t="s">
        <v>10</v>
      </c>
      <c r="C6" s="47">
        <v>1457</v>
      </c>
      <c r="D6" s="48">
        <v>30.672645739910315</v>
      </c>
      <c r="E6" s="47">
        <v>3539</v>
      </c>
      <c r="F6" s="48">
        <v>0.6541524459613197</v>
      </c>
      <c r="G6" s="56">
        <v>3089</v>
      </c>
      <c r="H6" s="48">
        <v>-2.585935036266162</v>
      </c>
      <c r="I6" s="47">
        <v>4996</v>
      </c>
      <c r="J6" s="48">
        <v>7.881667026560138</v>
      </c>
      <c r="K6" s="47">
        <v>160</v>
      </c>
      <c r="L6" s="48">
        <v>-8.045977011494253</v>
      </c>
      <c r="M6" s="49">
        <v>5156</v>
      </c>
      <c r="N6" s="50">
        <v>7.304890738813736</v>
      </c>
      <c r="O6" s="63"/>
    </row>
    <row r="7" spans="1:15" s="8" customFormat="1" ht="15.75" customHeight="1">
      <c r="A7" s="31">
        <v>5</v>
      </c>
      <c r="B7" s="41" t="s">
        <v>11</v>
      </c>
      <c r="C7" s="47">
        <v>1466</v>
      </c>
      <c r="D7" s="48">
        <v>41.23314065510597</v>
      </c>
      <c r="E7" s="47">
        <v>3401</v>
      </c>
      <c r="F7" s="48">
        <v>13.669786096256685</v>
      </c>
      <c r="G7" s="56">
        <v>0</v>
      </c>
      <c r="H7" s="48"/>
      <c r="I7" s="47">
        <v>4867</v>
      </c>
      <c r="J7" s="48">
        <v>20.76923076923077</v>
      </c>
      <c r="K7" s="47">
        <v>350</v>
      </c>
      <c r="L7" s="48">
        <v>-3.314917127071823</v>
      </c>
      <c r="M7" s="49">
        <v>5217</v>
      </c>
      <c r="N7" s="50">
        <v>18.784153005464482</v>
      </c>
      <c r="O7" s="63"/>
    </row>
    <row r="8" spans="1:15" s="8" customFormat="1" ht="15.75" customHeight="1">
      <c r="A8" s="31">
        <v>6</v>
      </c>
      <c r="B8" s="41" t="s">
        <v>12</v>
      </c>
      <c r="C8" s="47">
        <v>204</v>
      </c>
      <c r="D8" s="48">
        <v>4.615384615384615</v>
      </c>
      <c r="E8" s="47">
        <v>9</v>
      </c>
      <c r="F8" s="48">
        <v>-50</v>
      </c>
      <c r="G8" s="56">
        <v>9</v>
      </c>
      <c r="H8" s="48">
        <v>-47.05882352941177</v>
      </c>
      <c r="I8" s="47">
        <v>213</v>
      </c>
      <c r="J8" s="48">
        <v>0</v>
      </c>
      <c r="K8" s="47">
        <v>611</v>
      </c>
      <c r="L8" s="48">
        <v>4.623287671232877</v>
      </c>
      <c r="M8" s="49">
        <v>824</v>
      </c>
      <c r="N8" s="50">
        <v>3.3877038895859473</v>
      </c>
      <c r="O8" s="63"/>
    </row>
    <row r="9" spans="1:15" s="8" customFormat="1" ht="15.75" customHeight="1">
      <c r="A9" s="31">
        <v>7</v>
      </c>
      <c r="B9" s="41" t="s">
        <v>13</v>
      </c>
      <c r="C9" s="47">
        <v>466</v>
      </c>
      <c r="D9" s="48">
        <v>-1.4799154334038056</v>
      </c>
      <c r="E9" s="47">
        <v>63</v>
      </c>
      <c r="F9" s="48">
        <v>-32.25806451612903</v>
      </c>
      <c r="G9" s="56">
        <v>37</v>
      </c>
      <c r="H9" s="48">
        <v>-2.6315789473684212</v>
      </c>
      <c r="I9" s="47">
        <v>529</v>
      </c>
      <c r="J9" s="48">
        <v>-6.5371024734982335</v>
      </c>
      <c r="K9" s="47">
        <v>180</v>
      </c>
      <c r="L9" s="48">
        <v>-50.13850415512465</v>
      </c>
      <c r="M9" s="49">
        <v>709</v>
      </c>
      <c r="N9" s="50">
        <v>-23.516720604099245</v>
      </c>
      <c r="O9" s="63"/>
    </row>
    <row r="10" spans="1:15" s="8" customFormat="1" ht="15.75" customHeight="1">
      <c r="A10" s="31">
        <v>8</v>
      </c>
      <c r="B10" s="41" t="s">
        <v>14</v>
      </c>
      <c r="C10" s="47">
        <v>783</v>
      </c>
      <c r="D10" s="48">
        <v>27.941176470588236</v>
      </c>
      <c r="E10" s="47">
        <v>55</v>
      </c>
      <c r="F10" s="48">
        <v>-30.379746835443036</v>
      </c>
      <c r="G10" s="56">
        <v>48</v>
      </c>
      <c r="H10" s="48">
        <v>-4</v>
      </c>
      <c r="I10" s="47">
        <v>838</v>
      </c>
      <c r="J10" s="48">
        <v>21.273516642547033</v>
      </c>
      <c r="K10" s="47">
        <v>54</v>
      </c>
      <c r="L10" s="48">
        <v>-40</v>
      </c>
      <c r="M10" s="49">
        <v>892</v>
      </c>
      <c r="N10" s="50">
        <v>14.212548015364916</v>
      </c>
      <c r="O10" s="63"/>
    </row>
    <row r="11" spans="1:15" s="8" customFormat="1" ht="15.75" customHeight="1">
      <c r="A11" s="31">
        <v>9</v>
      </c>
      <c r="B11" s="41" t="s">
        <v>15</v>
      </c>
      <c r="C11" s="47">
        <v>2099</v>
      </c>
      <c r="D11" s="48">
        <v>5.160320641282565</v>
      </c>
      <c r="E11" s="47">
        <v>317</v>
      </c>
      <c r="F11" s="48">
        <v>54.63414634146341</v>
      </c>
      <c r="G11" s="56">
        <v>351</v>
      </c>
      <c r="H11" s="48">
        <v>74.6268656716418</v>
      </c>
      <c r="I11" s="47">
        <v>2416</v>
      </c>
      <c r="J11" s="48">
        <v>9.768287142208088</v>
      </c>
      <c r="K11" s="47">
        <v>351</v>
      </c>
      <c r="L11" s="48">
        <v>27.17391304347826</v>
      </c>
      <c r="M11" s="49">
        <v>2767</v>
      </c>
      <c r="N11" s="50">
        <v>11.707710940654017</v>
      </c>
      <c r="O11" s="63"/>
    </row>
    <row r="12" spans="1:15" s="8" customFormat="1" ht="15.75" customHeight="1">
      <c r="A12" s="31">
        <v>10</v>
      </c>
      <c r="B12" s="41" t="s">
        <v>16</v>
      </c>
      <c r="C12" s="47">
        <v>3378</v>
      </c>
      <c r="D12" s="48">
        <v>13.6226034308779</v>
      </c>
      <c r="E12" s="47">
        <v>446</v>
      </c>
      <c r="F12" s="48">
        <v>-6.8893528183716075</v>
      </c>
      <c r="G12" s="56">
        <v>378</v>
      </c>
      <c r="H12" s="48">
        <v>-1.8181818181818181</v>
      </c>
      <c r="I12" s="47">
        <v>3824</v>
      </c>
      <c r="J12" s="48">
        <v>10.776361529548089</v>
      </c>
      <c r="K12" s="47">
        <v>60</v>
      </c>
      <c r="L12" s="48">
        <v>36.36363636363637</v>
      </c>
      <c r="M12" s="49">
        <v>3884</v>
      </c>
      <c r="N12" s="50">
        <v>11.098398169336384</v>
      </c>
      <c r="O12" s="63"/>
    </row>
    <row r="13" spans="1:15" s="8" customFormat="1" ht="15.75" customHeight="1">
      <c r="A13" s="31">
        <v>11</v>
      </c>
      <c r="B13" s="41" t="s">
        <v>17</v>
      </c>
      <c r="C13" s="47">
        <v>28</v>
      </c>
      <c r="D13" s="48">
        <v>600</v>
      </c>
      <c r="E13" s="47">
        <v>0</v>
      </c>
      <c r="F13" s="48"/>
      <c r="G13" s="56">
        <v>0</v>
      </c>
      <c r="H13" s="48"/>
      <c r="I13" s="47">
        <v>28</v>
      </c>
      <c r="J13" s="48">
        <v>600</v>
      </c>
      <c r="K13" s="47">
        <v>22</v>
      </c>
      <c r="L13" s="48">
        <v>-87.5</v>
      </c>
      <c r="M13" s="49">
        <v>50</v>
      </c>
      <c r="N13" s="50">
        <v>-72.22222222222223</v>
      </c>
      <c r="O13" s="63"/>
    </row>
    <row r="14" spans="1:15" s="8" customFormat="1" ht="15.75" customHeight="1">
      <c r="A14" s="31">
        <v>12</v>
      </c>
      <c r="B14" s="41" t="s">
        <v>18</v>
      </c>
      <c r="C14" s="47">
        <v>25</v>
      </c>
      <c r="D14" s="48">
        <v>-70.93023255813954</v>
      </c>
      <c r="E14" s="47">
        <v>61</v>
      </c>
      <c r="F14" s="48">
        <v>-1.6129032258064515</v>
      </c>
      <c r="G14" s="56">
        <v>49</v>
      </c>
      <c r="H14" s="48">
        <v>-5.769230769230769</v>
      </c>
      <c r="I14" s="47">
        <v>86</v>
      </c>
      <c r="J14" s="48">
        <v>-41.891891891891895</v>
      </c>
      <c r="K14" s="47">
        <v>206</v>
      </c>
      <c r="L14" s="48">
        <v>-45.64643799472295</v>
      </c>
      <c r="M14" s="49">
        <v>292</v>
      </c>
      <c r="N14" s="50">
        <v>-44.59203036053131</v>
      </c>
      <c r="O14" s="63"/>
    </row>
    <row r="15" spans="1:15" s="8" customFormat="1" ht="15.75" customHeight="1">
      <c r="A15" s="31">
        <v>13</v>
      </c>
      <c r="B15" s="41" t="s">
        <v>19</v>
      </c>
      <c r="C15" s="47">
        <v>293</v>
      </c>
      <c r="D15" s="48">
        <v>-19.726027397260275</v>
      </c>
      <c r="E15" s="47">
        <v>1572</v>
      </c>
      <c r="F15" s="48">
        <v>-1.4420062695924765</v>
      </c>
      <c r="G15" s="56">
        <v>1653</v>
      </c>
      <c r="H15" s="48">
        <v>22.08271787296898</v>
      </c>
      <c r="I15" s="47">
        <v>1865</v>
      </c>
      <c r="J15" s="48">
        <v>-4.846938775510204</v>
      </c>
      <c r="K15" s="47">
        <v>517</v>
      </c>
      <c r="L15" s="48">
        <v>17.5</v>
      </c>
      <c r="M15" s="49">
        <v>2382</v>
      </c>
      <c r="N15" s="50">
        <v>-0.75</v>
      </c>
      <c r="O15" s="63"/>
    </row>
    <row r="16" spans="1:15" s="8" customFormat="1" ht="15.75" customHeight="1">
      <c r="A16" s="31">
        <v>14</v>
      </c>
      <c r="B16" s="41" t="s">
        <v>20</v>
      </c>
      <c r="C16" s="47">
        <v>328</v>
      </c>
      <c r="D16" s="48">
        <v>-1.7964071856287425</v>
      </c>
      <c r="E16" s="47">
        <v>16</v>
      </c>
      <c r="F16" s="48"/>
      <c r="G16" s="56">
        <v>14</v>
      </c>
      <c r="H16" s="48"/>
      <c r="I16" s="47">
        <v>344</v>
      </c>
      <c r="J16" s="48">
        <v>2.9940119760479043</v>
      </c>
      <c r="K16" s="47">
        <v>130</v>
      </c>
      <c r="L16" s="48">
        <v>-26.96629213483146</v>
      </c>
      <c r="M16" s="49">
        <v>474</v>
      </c>
      <c r="N16" s="50">
        <v>-7.421875</v>
      </c>
      <c r="O16" s="63"/>
    </row>
    <row r="17" spans="1:15" s="8" customFormat="1" ht="15.75" customHeight="1">
      <c r="A17" s="31">
        <v>15</v>
      </c>
      <c r="B17" s="41" t="s">
        <v>77</v>
      </c>
      <c r="C17" s="47">
        <v>285</v>
      </c>
      <c r="D17" s="48">
        <v>55.73770491803279</v>
      </c>
      <c r="E17" s="47">
        <v>156</v>
      </c>
      <c r="F17" s="48">
        <v>126.08695652173913</v>
      </c>
      <c r="G17" s="56">
        <v>111</v>
      </c>
      <c r="H17" s="48">
        <v>428.57142857142856</v>
      </c>
      <c r="I17" s="47">
        <v>441</v>
      </c>
      <c r="J17" s="48">
        <v>75</v>
      </c>
      <c r="K17" s="47">
        <v>124</v>
      </c>
      <c r="L17" s="48">
        <v>-13.286713286713287</v>
      </c>
      <c r="M17" s="49">
        <v>565</v>
      </c>
      <c r="N17" s="50">
        <v>43.037974683544306</v>
      </c>
      <c r="O17" s="63"/>
    </row>
    <row r="18" spans="1:15" s="8" customFormat="1" ht="15.75" customHeight="1">
      <c r="A18" s="31">
        <v>16</v>
      </c>
      <c r="B18" s="41" t="s">
        <v>21</v>
      </c>
      <c r="C18" s="47">
        <v>764</v>
      </c>
      <c r="D18" s="48">
        <v>5.379310344827586</v>
      </c>
      <c r="E18" s="47">
        <v>533</v>
      </c>
      <c r="F18" s="48">
        <v>3.094777562862669</v>
      </c>
      <c r="G18" s="56">
        <v>511</v>
      </c>
      <c r="H18" s="48">
        <v>4.4989775051124745</v>
      </c>
      <c r="I18" s="47">
        <v>1297</v>
      </c>
      <c r="J18" s="48">
        <v>4.428341384863124</v>
      </c>
      <c r="K18" s="47">
        <v>479</v>
      </c>
      <c r="L18" s="48">
        <v>-1.440329218106996</v>
      </c>
      <c r="M18" s="49">
        <v>1776</v>
      </c>
      <c r="N18" s="50">
        <v>2.7777777777777777</v>
      </c>
      <c r="O18" s="63"/>
    </row>
    <row r="19" spans="1:15" s="8" customFormat="1" ht="15.75" customHeight="1">
      <c r="A19" s="31">
        <v>17</v>
      </c>
      <c r="B19" s="41" t="s">
        <v>22</v>
      </c>
      <c r="C19" s="47">
        <v>1034</v>
      </c>
      <c r="D19" s="48">
        <v>14.88888888888889</v>
      </c>
      <c r="E19" s="47">
        <v>34</v>
      </c>
      <c r="F19" s="48">
        <v>-45.16129032258065</v>
      </c>
      <c r="G19" s="56">
        <v>30</v>
      </c>
      <c r="H19" s="48">
        <v>-51.61290322580645</v>
      </c>
      <c r="I19" s="47">
        <v>1068</v>
      </c>
      <c r="J19" s="48">
        <v>11.018711018711018</v>
      </c>
      <c r="K19" s="47">
        <v>32</v>
      </c>
      <c r="L19" s="48">
        <v>-38.46153846153846</v>
      </c>
      <c r="M19" s="49">
        <v>1100</v>
      </c>
      <c r="N19" s="50">
        <v>8.481262327416173</v>
      </c>
      <c r="O19" s="63"/>
    </row>
    <row r="20" spans="1:15" s="8" customFormat="1" ht="15.75" customHeight="1">
      <c r="A20" s="31">
        <v>18</v>
      </c>
      <c r="B20" s="41" t="s">
        <v>23</v>
      </c>
      <c r="C20" s="47">
        <v>4958</v>
      </c>
      <c r="D20" s="48">
        <v>-0.32167269802975473</v>
      </c>
      <c r="E20" s="47">
        <v>2731</v>
      </c>
      <c r="F20" s="48">
        <v>25.21779000458505</v>
      </c>
      <c r="G20" s="56">
        <v>2727</v>
      </c>
      <c r="H20" s="48">
        <v>25.206611570247933</v>
      </c>
      <c r="I20" s="47">
        <v>7689</v>
      </c>
      <c r="J20" s="48">
        <v>7.463312368972747</v>
      </c>
      <c r="K20" s="47">
        <v>1389</v>
      </c>
      <c r="L20" s="48">
        <v>-38.101604278074866</v>
      </c>
      <c r="M20" s="49">
        <v>9078</v>
      </c>
      <c r="N20" s="50">
        <v>-3.4152569422278964</v>
      </c>
      <c r="O20" s="63"/>
    </row>
    <row r="21" spans="1:15" s="8" customFormat="1" ht="15.75" customHeight="1">
      <c r="A21" s="31">
        <v>19</v>
      </c>
      <c r="B21" s="41" t="s">
        <v>24</v>
      </c>
      <c r="C21" s="47">
        <v>2654</v>
      </c>
      <c r="D21" s="48">
        <v>-6.779065683175272</v>
      </c>
      <c r="E21" s="47">
        <v>11804</v>
      </c>
      <c r="F21" s="48">
        <v>2.858138724294179</v>
      </c>
      <c r="G21" s="56">
        <v>8591</v>
      </c>
      <c r="H21" s="48">
        <v>6.2453623546871135</v>
      </c>
      <c r="I21" s="47">
        <v>14458</v>
      </c>
      <c r="J21" s="48">
        <v>0.9425399706765343</v>
      </c>
      <c r="K21" s="47">
        <v>310</v>
      </c>
      <c r="L21" s="48">
        <v>-16.442048517520217</v>
      </c>
      <c r="M21" s="49">
        <v>14768</v>
      </c>
      <c r="N21" s="50">
        <v>0.5036069143868246</v>
      </c>
      <c r="O21" s="63"/>
    </row>
    <row r="22" spans="1:15" s="8" customFormat="1" ht="15.75" customHeight="1">
      <c r="A22" s="31">
        <v>20</v>
      </c>
      <c r="B22" s="41" t="s">
        <v>25</v>
      </c>
      <c r="C22" s="47">
        <v>2965</v>
      </c>
      <c r="D22" s="48">
        <v>6.4631956912028725</v>
      </c>
      <c r="E22" s="47">
        <v>1135</v>
      </c>
      <c r="F22" s="48">
        <v>-3.895004233700254</v>
      </c>
      <c r="G22" s="56">
        <v>979</v>
      </c>
      <c r="H22" s="48">
        <v>-0.3054989816700611</v>
      </c>
      <c r="I22" s="47">
        <v>4100</v>
      </c>
      <c r="J22" s="48">
        <v>3.378719112455875</v>
      </c>
      <c r="K22" s="47">
        <v>345</v>
      </c>
      <c r="L22" s="48">
        <v>10.223642172523961</v>
      </c>
      <c r="M22" s="49">
        <v>4445</v>
      </c>
      <c r="N22" s="50">
        <v>3.879411077354522</v>
      </c>
      <c r="O22" s="63"/>
    </row>
    <row r="23" spans="1:15" s="8" customFormat="1" ht="15.75" customHeight="1">
      <c r="A23" s="31">
        <v>21</v>
      </c>
      <c r="B23" s="41" t="s">
        <v>26</v>
      </c>
      <c r="C23" s="47">
        <v>525</v>
      </c>
      <c r="D23" s="48">
        <v>-9.793814432989691</v>
      </c>
      <c r="E23" s="47">
        <v>61</v>
      </c>
      <c r="F23" s="48">
        <v>-38.38383838383838</v>
      </c>
      <c r="G23" s="56">
        <v>58</v>
      </c>
      <c r="H23" s="48">
        <v>-41.41414141414141</v>
      </c>
      <c r="I23" s="47">
        <v>586</v>
      </c>
      <c r="J23" s="48">
        <v>-13.95007342143906</v>
      </c>
      <c r="K23" s="47">
        <v>274</v>
      </c>
      <c r="L23" s="48">
        <v>38.38383838383838</v>
      </c>
      <c r="M23" s="49">
        <v>860</v>
      </c>
      <c r="N23" s="50">
        <v>-2.161547212741752</v>
      </c>
      <c r="O23" s="63"/>
    </row>
    <row r="24" spans="1:15" s="8" customFormat="1" ht="15.75" customHeight="1">
      <c r="A24" s="31">
        <v>22</v>
      </c>
      <c r="B24" s="41" t="s">
        <v>27</v>
      </c>
      <c r="C24" s="47">
        <v>3147</v>
      </c>
      <c r="D24" s="48">
        <v>6.066734074823054</v>
      </c>
      <c r="E24" s="47">
        <v>183</v>
      </c>
      <c r="F24" s="48">
        <v>-4.6875</v>
      </c>
      <c r="G24" s="56">
        <v>143</v>
      </c>
      <c r="H24" s="48">
        <v>-4.666666666666667</v>
      </c>
      <c r="I24" s="47">
        <v>3330</v>
      </c>
      <c r="J24" s="48">
        <v>5.413105413105413</v>
      </c>
      <c r="K24" s="47">
        <v>114</v>
      </c>
      <c r="L24" s="48">
        <v>-23.48993288590604</v>
      </c>
      <c r="M24" s="49">
        <v>3444</v>
      </c>
      <c r="N24" s="50">
        <v>4.111245465538089</v>
      </c>
      <c r="O24" s="63"/>
    </row>
    <row r="25" spans="1:15" s="8" customFormat="1" ht="15.75" customHeight="1">
      <c r="A25" s="31">
        <v>23</v>
      </c>
      <c r="B25" s="41" t="s">
        <v>28</v>
      </c>
      <c r="C25" s="47">
        <v>384</v>
      </c>
      <c r="D25" s="48">
        <v>26.73267326732673</v>
      </c>
      <c r="E25" s="47">
        <v>107</v>
      </c>
      <c r="F25" s="48">
        <v>5.9405940594059405</v>
      </c>
      <c r="G25" s="56">
        <v>95</v>
      </c>
      <c r="H25" s="48">
        <v>10.465116279069768</v>
      </c>
      <c r="I25" s="47">
        <v>491</v>
      </c>
      <c r="J25" s="48">
        <v>21.534653465346533</v>
      </c>
      <c r="K25" s="47">
        <v>275</v>
      </c>
      <c r="L25" s="48">
        <v>-24.863387978142075</v>
      </c>
      <c r="M25" s="49">
        <v>766</v>
      </c>
      <c r="N25" s="50">
        <v>-0.5194805194805194</v>
      </c>
      <c r="O25" s="63"/>
    </row>
    <row r="26" spans="1:15" s="8" customFormat="1" ht="15.75" customHeight="1">
      <c r="A26" s="31">
        <v>24</v>
      </c>
      <c r="B26" s="41" t="s">
        <v>29</v>
      </c>
      <c r="C26" s="47">
        <v>49</v>
      </c>
      <c r="D26" s="48">
        <v>-54.629629629629626</v>
      </c>
      <c r="E26" s="47">
        <v>55</v>
      </c>
      <c r="F26" s="48">
        <v>30.952380952380953</v>
      </c>
      <c r="G26" s="56">
        <v>37</v>
      </c>
      <c r="H26" s="48">
        <v>15.625</v>
      </c>
      <c r="I26" s="47">
        <v>104</v>
      </c>
      <c r="J26" s="48">
        <v>-30.666666666666668</v>
      </c>
      <c r="K26" s="47">
        <v>196</v>
      </c>
      <c r="L26" s="48">
        <v>-14.035087719298245</v>
      </c>
      <c r="M26" s="49">
        <v>300</v>
      </c>
      <c r="N26" s="50">
        <v>-20.634920634920636</v>
      </c>
      <c r="O26" s="63"/>
    </row>
    <row r="27" spans="1:15" s="8" customFormat="1" ht="15.75" customHeight="1">
      <c r="A27" s="31">
        <v>25</v>
      </c>
      <c r="B27" s="41" t="s">
        <v>30</v>
      </c>
      <c r="C27" s="47">
        <v>236</v>
      </c>
      <c r="D27" s="48">
        <v>3.9647577092511015</v>
      </c>
      <c r="E27" s="47">
        <v>182</v>
      </c>
      <c r="F27" s="48">
        <v>-9.900990099009901</v>
      </c>
      <c r="G27" s="56">
        <v>173</v>
      </c>
      <c r="H27" s="48">
        <v>-5.978260869565218</v>
      </c>
      <c r="I27" s="47">
        <v>418</v>
      </c>
      <c r="J27" s="48">
        <v>-2.5641025641025643</v>
      </c>
      <c r="K27" s="47">
        <v>223</v>
      </c>
      <c r="L27" s="48">
        <v>-21.47887323943662</v>
      </c>
      <c r="M27" s="49">
        <v>641</v>
      </c>
      <c r="N27" s="50">
        <v>-10.098176718092567</v>
      </c>
      <c r="O27" s="63"/>
    </row>
    <row r="28" spans="1:15" s="8" customFormat="1" ht="15.75" customHeight="1">
      <c r="A28" s="31">
        <v>26</v>
      </c>
      <c r="B28" s="41" t="s">
        <v>31</v>
      </c>
      <c r="C28" s="47">
        <v>854</v>
      </c>
      <c r="D28" s="48">
        <v>-1.7261219792865363</v>
      </c>
      <c r="E28" s="47">
        <v>1328</v>
      </c>
      <c r="F28" s="48">
        <v>-18.075262183837136</v>
      </c>
      <c r="G28" s="56">
        <v>0</v>
      </c>
      <c r="H28" s="48"/>
      <c r="I28" s="47">
        <v>2182</v>
      </c>
      <c r="J28" s="48">
        <v>-12.369477911646586</v>
      </c>
      <c r="K28" s="47">
        <v>197</v>
      </c>
      <c r="L28" s="48">
        <v>26.28205128205128</v>
      </c>
      <c r="M28" s="49">
        <v>2379</v>
      </c>
      <c r="N28" s="50">
        <v>-10.090702947845806</v>
      </c>
      <c r="O28" s="63"/>
    </row>
    <row r="29" spans="1:15" s="8" customFormat="1" ht="15.75" customHeight="1">
      <c r="A29" s="31">
        <v>27</v>
      </c>
      <c r="B29" s="41" t="s">
        <v>32</v>
      </c>
      <c r="C29" s="47">
        <v>375</v>
      </c>
      <c r="D29" s="48">
        <v>74.4186046511628</v>
      </c>
      <c r="E29" s="47">
        <v>45</v>
      </c>
      <c r="F29" s="48">
        <v>9.75609756097561</v>
      </c>
      <c r="G29" s="56">
        <v>1</v>
      </c>
      <c r="H29" s="48">
        <v>-97.5609756097561</v>
      </c>
      <c r="I29" s="47">
        <v>420</v>
      </c>
      <c r="J29" s="48">
        <v>64.0625</v>
      </c>
      <c r="K29" s="47">
        <v>157</v>
      </c>
      <c r="L29" s="48">
        <v>37.719298245614034</v>
      </c>
      <c r="M29" s="49">
        <v>577</v>
      </c>
      <c r="N29" s="50">
        <v>55.945945945945944</v>
      </c>
      <c r="O29" s="63"/>
    </row>
    <row r="30" spans="1:15" s="8" customFormat="1" ht="15.75" customHeight="1">
      <c r="A30" s="31">
        <v>28</v>
      </c>
      <c r="B30" s="41" t="s">
        <v>33</v>
      </c>
      <c r="C30" s="47">
        <v>5</v>
      </c>
      <c r="D30" s="48">
        <v>-97.0414201183432</v>
      </c>
      <c r="E30" s="47">
        <v>299</v>
      </c>
      <c r="F30" s="48">
        <v>62.5</v>
      </c>
      <c r="G30" s="56">
        <v>198</v>
      </c>
      <c r="H30" s="48">
        <v>260</v>
      </c>
      <c r="I30" s="47">
        <v>304</v>
      </c>
      <c r="J30" s="48">
        <v>-13.881019830028329</v>
      </c>
      <c r="K30" s="47">
        <v>142</v>
      </c>
      <c r="L30" s="48">
        <v>46.391752577319586</v>
      </c>
      <c r="M30" s="49">
        <v>446</v>
      </c>
      <c r="N30" s="50">
        <v>-0.8888888888888888</v>
      </c>
      <c r="O30" s="63"/>
    </row>
    <row r="31" spans="1:15" s="8" customFormat="1" ht="15.75" customHeight="1">
      <c r="A31" s="31">
        <v>29</v>
      </c>
      <c r="B31" s="41" t="s">
        <v>34</v>
      </c>
      <c r="C31" s="47">
        <v>1004</v>
      </c>
      <c r="D31" s="48">
        <v>70.16949152542372</v>
      </c>
      <c r="E31" s="47">
        <v>2233</v>
      </c>
      <c r="F31" s="48">
        <v>6.333333333333333</v>
      </c>
      <c r="G31" s="56">
        <v>2103</v>
      </c>
      <c r="H31" s="48">
        <v>4.160475482912333</v>
      </c>
      <c r="I31" s="47">
        <v>3237</v>
      </c>
      <c r="J31" s="48">
        <v>20.33457249070632</v>
      </c>
      <c r="K31" s="47">
        <v>1440</v>
      </c>
      <c r="L31" s="48">
        <v>-3.160726294552791</v>
      </c>
      <c r="M31" s="49">
        <v>4677</v>
      </c>
      <c r="N31" s="50">
        <v>11.970313622216903</v>
      </c>
      <c r="O31" s="63"/>
    </row>
    <row r="32" spans="1:15" s="8" customFormat="1" ht="15.75" customHeight="1">
      <c r="A32" s="31">
        <v>30</v>
      </c>
      <c r="B32" s="41" t="s">
        <v>35</v>
      </c>
      <c r="C32" s="47">
        <v>11477</v>
      </c>
      <c r="D32" s="48">
        <v>-0.7351669261373465</v>
      </c>
      <c r="E32" s="47">
        <v>13945</v>
      </c>
      <c r="F32" s="48">
        <v>6.8173113749521255</v>
      </c>
      <c r="G32" s="56">
        <v>8937</v>
      </c>
      <c r="H32" s="48">
        <v>6.889128094725511</v>
      </c>
      <c r="I32" s="47">
        <v>25422</v>
      </c>
      <c r="J32" s="48">
        <v>3.270097899825324</v>
      </c>
      <c r="K32" s="47">
        <v>20</v>
      </c>
      <c r="L32" s="48">
        <v>-70.14925373134328</v>
      </c>
      <c r="M32" s="49">
        <v>25442</v>
      </c>
      <c r="N32" s="50">
        <v>3.0708151029006645</v>
      </c>
      <c r="O32" s="63"/>
    </row>
    <row r="33" spans="1:15" s="8" customFormat="1" ht="15.75" customHeight="1">
      <c r="A33" s="31">
        <v>31</v>
      </c>
      <c r="B33" s="41" t="s">
        <v>36</v>
      </c>
      <c r="C33" s="47">
        <v>17</v>
      </c>
      <c r="D33" s="48">
        <v>21.428571428571427</v>
      </c>
      <c r="E33" s="47">
        <v>8</v>
      </c>
      <c r="F33" s="48">
        <v>0</v>
      </c>
      <c r="G33" s="56">
        <v>8</v>
      </c>
      <c r="H33" s="48">
        <v>0</v>
      </c>
      <c r="I33" s="47">
        <v>25</v>
      </c>
      <c r="J33" s="48">
        <v>13.636363636363637</v>
      </c>
      <c r="K33" s="47">
        <v>71</v>
      </c>
      <c r="L33" s="48">
        <v>-63.020833333333336</v>
      </c>
      <c r="M33" s="49">
        <v>96</v>
      </c>
      <c r="N33" s="50">
        <v>-55.14018691588785</v>
      </c>
      <c r="O33" s="63"/>
    </row>
    <row r="34" spans="1:15" s="8" customFormat="1" ht="15.75" customHeight="1">
      <c r="A34" s="31">
        <v>32</v>
      </c>
      <c r="B34" s="41" t="s">
        <v>37</v>
      </c>
      <c r="C34" s="47">
        <v>1653</v>
      </c>
      <c r="D34" s="48">
        <v>-10.64864864864865</v>
      </c>
      <c r="E34" s="47">
        <v>1382</v>
      </c>
      <c r="F34" s="48">
        <v>-20.115606936416185</v>
      </c>
      <c r="G34" s="56">
        <v>1286</v>
      </c>
      <c r="H34" s="48">
        <v>-22.483423749246533</v>
      </c>
      <c r="I34" s="47">
        <v>3035</v>
      </c>
      <c r="J34" s="48">
        <v>-15.223463687150838</v>
      </c>
      <c r="K34" s="47">
        <v>869</v>
      </c>
      <c r="L34" s="48">
        <v>7.950310559006211</v>
      </c>
      <c r="M34" s="49">
        <v>3904</v>
      </c>
      <c r="N34" s="50">
        <v>-10.96921322690992</v>
      </c>
      <c r="O34" s="63"/>
    </row>
    <row r="35" spans="1:15" s="8" customFormat="1" ht="15.75" customHeight="1">
      <c r="A35" s="31">
        <v>33</v>
      </c>
      <c r="B35" s="41" t="s">
        <v>38</v>
      </c>
      <c r="C35" s="47">
        <v>656</v>
      </c>
      <c r="D35" s="48">
        <v>171.07438016528926</v>
      </c>
      <c r="E35" s="47">
        <v>111</v>
      </c>
      <c r="F35" s="48">
        <v>105.55555555555556</v>
      </c>
      <c r="G35" s="56">
        <v>111</v>
      </c>
      <c r="H35" s="48">
        <v>105.55555555555556</v>
      </c>
      <c r="I35" s="47">
        <v>767</v>
      </c>
      <c r="J35" s="48">
        <v>159.1216216216216</v>
      </c>
      <c r="K35" s="47">
        <v>44</v>
      </c>
      <c r="L35" s="48">
        <v>22.22222222222222</v>
      </c>
      <c r="M35" s="49">
        <v>811</v>
      </c>
      <c r="N35" s="50">
        <v>144.27710843373495</v>
      </c>
      <c r="O35" s="63"/>
    </row>
    <row r="36" spans="1:15" s="8" customFormat="1" ht="15.75" customHeight="1">
      <c r="A36" s="31">
        <v>34</v>
      </c>
      <c r="B36" s="41" t="s">
        <v>39</v>
      </c>
      <c r="C36" s="47">
        <v>224</v>
      </c>
      <c r="D36" s="48">
        <v>63.503649635036496</v>
      </c>
      <c r="E36" s="47">
        <v>838</v>
      </c>
      <c r="F36" s="48">
        <v>14.9519890260631</v>
      </c>
      <c r="G36" s="56">
        <v>769</v>
      </c>
      <c r="H36" s="48">
        <v>9.388335704125177</v>
      </c>
      <c r="I36" s="47">
        <v>1062</v>
      </c>
      <c r="J36" s="48">
        <v>22.632794457274827</v>
      </c>
      <c r="K36" s="47">
        <v>315</v>
      </c>
      <c r="L36" s="48">
        <v>-16.22340425531915</v>
      </c>
      <c r="M36" s="49">
        <v>1377</v>
      </c>
      <c r="N36" s="50">
        <v>10.869565217391305</v>
      </c>
      <c r="O36" s="63"/>
    </row>
    <row r="37" spans="1:15" s="8" customFormat="1" ht="15.75" customHeight="1">
      <c r="A37" s="31">
        <v>35</v>
      </c>
      <c r="B37" s="41" t="s">
        <v>40</v>
      </c>
      <c r="C37" s="47">
        <v>395</v>
      </c>
      <c r="D37" s="48">
        <v>-24.47418738049713</v>
      </c>
      <c r="E37" s="47">
        <v>392</v>
      </c>
      <c r="F37" s="48">
        <v>-16.23931623931624</v>
      </c>
      <c r="G37" s="56">
        <v>339</v>
      </c>
      <c r="H37" s="48">
        <v>-17.91767554479419</v>
      </c>
      <c r="I37" s="47">
        <v>787</v>
      </c>
      <c r="J37" s="48">
        <v>-20.585267406659938</v>
      </c>
      <c r="K37" s="47">
        <v>338</v>
      </c>
      <c r="L37" s="48">
        <v>-7.901907356948229</v>
      </c>
      <c r="M37" s="49">
        <v>1125</v>
      </c>
      <c r="N37" s="50">
        <v>-17.15758468335788</v>
      </c>
      <c r="O37" s="63"/>
    </row>
    <row r="38" spans="1:15" s="8" customFormat="1" ht="15.75" customHeight="1">
      <c r="A38" s="31">
        <v>36</v>
      </c>
      <c r="B38" s="41" t="s">
        <v>41</v>
      </c>
      <c r="C38" s="47">
        <v>1583</v>
      </c>
      <c r="D38" s="48">
        <v>35.2991452991453</v>
      </c>
      <c r="E38" s="47">
        <v>3431</v>
      </c>
      <c r="F38" s="48">
        <v>-10.065530799475754</v>
      </c>
      <c r="G38" s="56">
        <v>2944</v>
      </c>
      <c r="H38" s="48">
        <v>-12.407021719726272</v>
      </c>
      <c r="I38" s="47">
        <v>5014</v>
      </c>
      <c r="J38" s="48">
        <v>0.5817452357071213</v>
      </c>
      <c r="K38" s="47">
        <v>396</v>
      </c>
      <c r="L38" s="48">
        <v>17.857142857142858</v>
      </c>
      <c r="M38" s="49">
        <v>5410</v>
      </c>
      <c r="N38" s="50">
        <v>1.6726179289607217</v>
      </c>
      <c r="O38" s="63"/>
    </row>
    <row r="39" spans="1:15" s="8" customFormat="1" ht="15.75" customHeight="1">
      <c r="A39" s="31">
        <v>37</v>
      </c>
      <c r="B39" s="41" t="s">
        <v>42</v>
      </c>
      <c r="C39" s="47">
        <v>1161</v>
      </c>
      <c r="D39" s="48">
        <v>35.47257876312719</v>
      </c>
      <c r="E39" s="47">
        <v>1086</v>
      </c>
      <c r="F39" s="48">
        <v>-9.950248756218905</v>
      </c>
      <c r="G39" s="56">
        <v>799</v>
      </c>
      <c r="H39" s="48">
        <v>-13.152173913043478</v>
      </c>
      <c r="I39" s="47">
        <v>2247</v>
      </c>
      <c r="J39" s="48">
        <v>8.919049927290354</v>
      </c>
      <c r="K39" s="47">
        <v>285</v>
      </c>
      <c r="L39" s="48">
        <v>-3.389830508474576</v>
      </c>
      <c r="M39" s="49">
        <v>2532</v>
      </c>
      <c r="N39" s="50">
        <v>7.379134860050891</v>
      </c>
      <c r="O39" s="63"/>
    </row>
    <row r="40" spans="1:15" s="8" customFormat="1" ht="15.75" customHeight="1">
      <c r="A40" s="11"/>
      <c r="B40" s="11" t="s">
        <v>0</v>
      </c>
      <c r="C40" s="12">
        <f>SUM(C3:C39)</f>
        <v>49737</v>
      </c>
      <c r="D40" s="50">
        <v>6.560257096946974</v>
      </c>
      <c r="E40" s="12">
        <f>SUM(E3:E39)</f>
        <v>52387</v>
      </c>
      <c r="F40" s="50">
        <v>2.3723447911984836</v>
      </c>
      <c r="G40" s="13">
        <f>SUM(G3:G39)</f>
        <v>37225</v>
      </c>
      <c r="H40" s="48">
        <v>3.2736856706894164</v>
      </c>
      <c r="I40" s="12">
        <f>SUM(I3:I39)</f>
        <v>102124</v>
      </c>
      <c r="J40" s="50">
        <v>4.370043332515738</v>
      </c>
      <c r="K40" s="12">
        <f>SUM(K3:K39)</f>
        <v>11137</v>
      </c>
      <c r="L40" s="50">
        <v>-12.815093157977142</v>
      </c>
      <c r="M40" s="12">
        <f>SUM(M3:M39)</f>
        <v>113261</v>
      </c>
      <c r="N40" s="50">
        <v>2.385601417439569</v>
      </c>
      <c r="O40" s="63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2" t="str">
        <f>'Totali Novembre'!C1</f>
        <v>Novembre 2009 (su base2008)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66655</v>
      </c>
      <c r="D3" s="48">
        <v>20.686221256563464</v>
      </c>
      <c r="E3" s="47">
        <v>10108</v>
      </c>
      <c r="F3" s="48">
        <v>-32.92189262724799</v>
      </c>
      <c r="G3" s="56">
        <v>10108</v>
      </c>
      <c r="H3" s="48">
        <v>-32.92189262724799</v>
      </c>
      <c r="I3" s="47">
        <v>2</v>
      </c>
      <c r="J3" s="48">
        <v>-83.33333333333333</v>
      </c>
      <c r="K3" s="47">
        <v>76765</v>
      </c>
      <c r="L3" s="48">
        <v>9.179218045540527</v>
      </c>
      <c r="M3" s="47">
        <v>41</v>
      </c>
      <c r="N3" s="48">
        <v>156.25</v>
      </c>
      <c r="O3" s="49">
        <v>76806</v>
      </c>
      <c r="P3" s="50">
        <v>9.212677918864731</v>
      </c>
      <c r="Q3" s="63"/>
    </row>
    <row r="4" spans="1:17" s="8" customFormat="1" ht="15.75" customHeight="1">
      <c r="A4" s="31">
        <v>2</v>
      </c>
      <c r="B4" s="41" t="s">
        <v>8</v>
      </c>
      <c r="C4" s="47">
        <v>8277</v>
      </c>
      <c r="D4" s="48">
        <v>17.72151898734177</v>
      </c>
      <c r="E4" s="47">
        <v>23376</v>
      </c>
      <c r="F4" s="48">
        <v>21.686621551275376</v>
      </c>
      <c r="G4" s="56">
        <v>18328</v>
      </c>
      <c r="H4" s="48">
        <v>23.52069011996226</v>
      </c>
      <c r="I4" s="47">
        <v>478</v>
      </c>
      <c r="J4" s="48">
        <v>-37.922077922077925</v>
      </c>
      <c r="K4" s="47">
        <v>32131</v>
      </c>
      <c r="L4" s="48">
        <v>18.95524045759135</v>
      </c>
      <c r="M4" s="47">
        <v>487</v>
      </c>
      <c r="N4" s="48">
        <v>-18.561872909698998</v>
      </c>
      <c r="O4" s="49">
        <v>32618</v>
      </c>
      <c r="P4" s="50">
        <v>18.14263464812199</v>
      </c>
      <c r="Q4" s="63"/>
    </row>
    <row r="5" spans="1:17" s="8" customFormat="1" ht="15.75" customHeight="1">
      <c r="A5" s="31">
        <v>3</v>
      </c>
      <c r="B5" s="41" t="s">
        <v>9</v>
      </c>
      <c r="C5" s="47">
        <v>177441</v>
      </c>
      <c r="D5" s="48">
        <v>40.93804606830818</v>
      </c>
      <c r="E5" s="47">
        <v>23939</v>
      </c>
      <c r="F5" s="48">
        <v>-40.10758068551414</v>
      </c>
      <c r="G5" s="56">
        <v>18305</v>
      </c>
      <c r="H5" s="48">
        <v>-45.99657776728817</v>
      </c>
      <c r="I5" s="47">
        <v>892</v>
      </c>
      <c r="J5" s="48">
        <v>4.694835680751174</v>
      </c>
      <c r="K5" s="47">
        <v>202272</v>
      </c>
      <c r="L5" s="48">
        <v>21.322920790297623</v>
      </c>
      <c r="M5" s="47">
        <v>158</v>
      </c>
      <c r="N5" s="48">
        <v>-46.075085324232084</v>
      </c>
      <c r="O5" s="49">
        <v>202430</v>
      </c>
      <c r="P5" s="50">
        <v>21.20468221417238</v>
      </c>
      <c r="Q5" s="63"/>
    </row>
    <row r="6" spans="1:17" s="8" customFormat="1" ht="15.75" customHeight="1">
      <c r="A6" s="31">
        <v>4</v>
      </c>
      <c r="B6" s="41" t="s">
        <v>10</v>
      </c>
      <c r="C6" s="47">
        <v>154520</v>
      </c>
      <c r="D6" s="48">
        <v>53.06890676387843</v>
      </c>
      <c r="E6" s="47">
        <v>379389</v>
      </c>
      <c r="F6" s="48">
        <v>4.505951282397371</v>
      </c>
      <c r="G6" s="56">
        <v>341558</v>
      </c>
      <c r="H6" s="48">
        <v>2.406058770796293</v>
      </c>
      <c r="I6" s="47">
        <v>1913</v>
      </c>
      <c r="J6" s="48">
        <v>229.25989672977624</v>
      </c>
      <c r="K6" s="47">
        <v>535822</v>
      </c>
      <c r="L6" s="48">
        <v>15.339676252798347</v>
      </c>
      <c r="M6" s="47">
        <v>130</v>
      </c>
      <c r="N6" s="48">
        <v>-43.23144104803494</v>
      </c>
      <c r="O6" s="49">
        <v>535952</v>
      </c>
      <c r="P6" s="50">
        <v>15.310818457407555</v>
      </c>
      <c r="Q6" s="63"/>
    </row>
    <row r="7" spans="1:17" s="8" customFormat="1" ht="15.75" customHeight="1">
      <c r="A7" s="31">
        <v>5</v>
      </c>
      <c r="B7" s="41" t="s">
        <v>11</v>
      </c>
      <c r="C7" s="47">
        <v>110144</v>
      </c>
      <c r="D7" s="48">
        <v>60.461525013839925</v>
      </c>
      <c r="E7" s="47">
        <v>237431</v>
      </c>
      <c r="F7" s="48">
        <v>16.673136741342795</v>
      </c>
      <c r="G7" s="56">
        <v>0</v>
      </c>
      <c r="H7" s="48"/>
      <c r="I7" s="47">
        <v>3820</v>
      </c>
      <c r="J7" s="48">
        <v>-4.404404404404405</v>
      </c>
      <c r="K7" s="47">
        <v>351395</v>
      </c>
      <c r="L7" s="48">
        <v>27.25294145339847</v>
      </c>
      <c r="M7" s="47">
        <v>531</v>
      </c>
      <c r="N7" s="48">
        <v>-13.658536585365853</v>
      </c>
      <c r="O7" s="49">
        <v>351926</v>
      </c>
      <c r="P7" s="50">
        <v>27.162028371766983</v>
      </c>
      <c r="Q7" s="63"/>
    </row>
    <row r="8" spans="1:17" s="8" customFormat="1" ht="15.75" customHeight="1">
      <c r="A8" s="31">
        <v>6</v>
      </c>
      <c r="B8" s="41" t="s">
        <v>12</v>
      </c>
      <c r="C8" s="47">
        <v>3999</v>
      </c>
      <c r="D8" s="48">
        <v>4.9330884282340595</v>
      </c>
      <c r="E8" s="47">
        <v>7</v>
      </c>
      <c r="F8" s="48">
        <v>-88.52459016393442</v>
      </c>
      <c r="G8" s="56">
        <v>7</v>
      </c>
      <c r="H8" s="48">
        <v>-76.66666666666667</v>
      </c>
      <c r="I8" s="47">
        <v>0</v>
      </c>
      <c r="J8" s="48"/>
      <c r="K8" s="47">
        <v>4006</v>
      </c>
      <c r="L8" s="48">
        <v>3.4607438016528924</v>
      </c>
      <c r="M8" s="47">
        <v>488</v>
      </c>
      <c r="N8" s="48">
        <v>21.09181141439206</v>
      </c>
      <c r="O8" s="49">
        <v>4494</v>
      </c>
      <c r="P8" s="50">
        <v>5.12280701754386</v>
      </c>
      <c r="Q8" s="63"/>
    </row>
    <row r="9" spans="1:17" s="8" customFormat="1" ht="15.75" customHeight="1">
      <c r="A9" s="31">
        <v>7</v>
      </c>
      <c r="B9" s="41" t="s">
        <v>13</v>
      </c>
      <c r="C9" s="47">
        <v>6036</v>
      </c>
      <c r="D9" s="48">
        <v>538.7301587301587</v>
      </c>
      <c r="E9" s="47">
        <v>3738</v>
      </c>
      <c r="F9" s="48">
        <v>-27.87960640555663</v>
      </c>
      <c r="G9" s="56">
        <v>3375</v>
      </c>
      <c r="H9" s="48">
        <v>-26.05170902716915</v>
      </c>
      <c r="I9" s="47">
        <v>0</v>
      </c>
      <c r="J9" s="48">
        <v>-100</v>
      </c>
      <c r="K9" s="47">
        <v>9774</v>
      </c>
      <c r="L9" s="48">
        <v>59.47136563876652</v>
      </c>
      <c r="M9" s="47">
        <v>187</v>
      </c>
      <c r="N9" s="48">
        <v>-15.765765765765765</v>
      </c>
      <c r="O9" s="49">
        <v>9961</v>
      </c>
      <c r="P9" s="50">
        <v>56.84144229255235</v>
      </c>
      <c r="Q9" s="63"/>
    </row>
    <row r="10" spans="1:17" s="8" customFormat="1" ht="15.75" customHeight="1">
      <c r="A10" s="31">
        <v>8</v>
      </c>
      <c r="B10" s="41" t="s">
        <v>14</v>
      </c>
      <c r="C10" s="47">
        <v>78697</v>
      </c>
      <c r="D10" s="48">
        <v>45.51960059171598</v>
      </c>
      <c r="E10" s="47">
        <v>6492</v>
      </c>
      <c r="F10" s="48">
        <v>18.988269794721408</v>
      </c>
      <c r="G10" s="56">
        <v>6146</v>
      </c>
      <c r="H10" s="48">
        <v>44.204598779915536</v>
      </c>
      <c r="I10" s="47">
        <v>34</v>
      </c>
      <c r="J10" s="48">
        <v>-76.71232876712328</v>
      </c>
      <c r="K10" s="47">
        <v>85223</v>
      </c>
      <c r="L10" s="48">
        <v>42.79514761569652</v>
      </c>
      <c r="M10" s="47">
        <v>93</v>
      </c>
      <c r="N10" s="48">
        <v>22.36842105263158</v>
      </c>
      <c r="O10" s="49">
        <v>85316</v>
      </c>
      <c r="P10" s="50">
        <v>42.769168981558956</v>
      </c>
      <c r="Q10" s="63"/>
    </row>
    <row r="11" spans="1:17" s="8" customFormat="1" ht="15.75" customHeight="1">
      <c r="A11" s="31">
        <v>9</v>
      </c>
      <c r="B11" s="41" t="s">
        <v>15</v>
      </c>
      <c r="C11" s="47">
        <v>181888</v>
      </c>
      <c r="D11" s="48">
        <v>14.07498463429625</v>
      </c>
      <c r="E11" s="47">
        <v>28487</v>
      </c>
      <c r="F11" s="48">
        <v>47.38721026490066</v>
      </c>
      <c r="G11" s="56">
        <v>28441</v>
      </c>
      <c r="H11" s="48">
        <v>48.71111111111111</v>
      </c>
      <c r="I11" s="47">
        <v>848</v>
      </c>
      <c r="J11" s="48">
        <v>254.81171548117155</v>
      </c>
      <c r="K11" s="47">
        <v>211223</v>
      </c>
      <c r="L11" s="48">
        <v>17.99310664588605</v>
      </c>
      <c r="M11" s="47">
        <v>167</v>
      </c>
      <c r="N11" s="48">
        <v>203.63636363636363</v>
      </c>
      <c r="O11" s="49">
        <v>211390</v>
      </c>
      <c r="P11" s="50">
        <v>18.050126209037906</v>
      </c>
      <c r="Q11" s="63"/>
    </row>
    <row r="12" spans="1:17" s="8" customFormat="1" ht="15.75" customHeight="1">
      <c r="A12" s="31">
        <v>10</v>
      </c>
      <c r="B12" s="41" t="s">
        <v>16</v>
      </c>
      <c r="C12" s="47">
        <v>339314</v>
      </c>
      <c r="D12" s="48">
        <v>11.679634530063062</v>
      </c>
      <c r="E12" s="47">
        <v>38567</v>
      </c>
      <c r="F12" s="48">
        <v>-7.619526683913002</v>
      </c>
      <c r="G12" s="56">
        <v>34878</v>
      </c>
      <c r="H12" s="48">
        <v>-9.831700317985574</v>
      </c>
      <c r="I12" s="47">
        <v>1528</v>
      </c>
      <c r="J12" s="48">
        <v>4.87302676733013</v>
      </c>
      <c r="K12" s="47">
        <v>379409</v>
      </c>
      <c r="L12" s="48">
        <v>9.329372134638493</v>
      </c>
      <c r="M12" s="47">
        <v>117</v>
      </c>
      <c r="N12" s="48">
        <v>37.64705882352941</v>
      </c>
      <c r="O12" s="49">
        <v>379526</v>
      </c>
      <c r="P12" s="50">
        <v>9.33630638572474</v>
      </c>
      <c r="Q12" s="63"/>
    </row>
    <row r="13" spans="1:17" s="8" customFormat="1" ht="15.75" customHeight="1">
      <c r="A13" s="31">
        <v>11</v>
      </c>
      <c r="B13" s="41" t="s">
        <v>17</v>
      </c>
      <c r="C13" s="47">
        <v>960</v>
      </c>
      <c r="D13" s="48">
        <v>418.9189189189189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960</v>
      </c>
      <c r="L13" s="48">
        <v>418.9189189189189</v>
      </c>
      <c r="M13" s="47">
        <v>38</v>
      </c>
      <c r="N13" s="48">
        <v>-89.70189701897019</v>
      </c>
      <c r="O13" s="49">
        <v>998</v>
      </c>
      <c r="P13" s="50">
        <v>80.14440433212997</v>
      </c>
      <c r="Q13" s="63"/>
    </row>
    <row r="14" spans="1:17" s="8" customFormat="1" ht="15.75" customHeight="1">
      <c r="A14" s="31">
        <v>12</v>
      </c>
      <c r="B14" s="41" t="s">
        <v>18</v>
      </c>
      <c r="C14" s="47">
        <v>2638</v>
      </c>
      <c r="D14" s="48">
        <v>128.99305555555554</v>
      </c>
      <c r="E14" s="47">
        <v>4702</v>
      </c>
      <c r="F14" s="48">
        <v>-9.888846301264852</v>
      </c>
      <c r="G14" s="56">
        <v>3674</v>
      </c>
      <c r="H14" s="48">
        <v>-14.83541956420955</v>
      </c>
      <c r="I14" s="47">
        <v>0</v>
      </c>
      <c r="J14" s="48"/>
      <c r="K14" s="47">
        <v>7340</v>
      </c>
      <c r="L14" s="48">
        <v>15.2276295133438</v>
      </c>
      <c r="M14" s="47">
        <v>232</v>
      </c>
      <c r="N14" s="48">
        <v>-40.20618556701031</v>
      </c>
      <c r="O14" s="49">
        <v>7572</v>
      </c>
      <c r="P14" s="50">
        <v>12.044983722994969</v>
      </c>
      <c r="Q14" s="63"/>
    </row>
    <row r="15" spans="1:17" s="8" customFormat="1" ht="15.75" customHeight="1">
      <c r="A15" s="31">
        <v>13</v>
      </c>
      <c r="B15" s="41" t="s">
        <v>19</v>
      </c>
      <c r="C15" s="47">
        <v>27344</v>
      </c>
      <c r="D15" s="48">
        <v>1.6656751933372993</v>
      </c>
      <c r="E15" s="47">
        <v>93804</v>
      </c>
      <c r="F15" s="48">
        <v>4.599739069347339</v>
      </c>
      <c r="G15" s="56">
        <v>78142</v>
      </c>
      <c r="H15" s="48">
        <v>5.797454643920932</v>
      </c>
      <c r="I15" s="47">
        <v>24</v>
      </c>
      <c r="J15" s="48">
        <v>140</v>
      </c>
      <c r="K15" s="47">
        <v>121172</v>
      </c>
      <c r="L15" s="48">
        <v>3.9344684136038084</v>
      </c>
      <c r="M15" s="47">
        <v>923</v>
      </c>
      <c r="N15" s="48">
        <v>-15.938069216757741</v>
      </c>
      <c r="O15" s="49">
        <v>122095</v>
      </c>
      <c r="P15" s="50">
        <v>3.749054663800209</v>
      </c>
      <c r="Q15" s="63"/>
    </row>
    <row r="16" spans="1:17" s="8" customFormat="1" ht="15.75" customHeight="1">
      <c r="A16" s="31">
        <v>14</v>
      </c>
      <c r="B16" s="41" t="s">
        <v>20</v>
      </c>
      <c r="C16" s="47">
        <v>5455</v>
      </c>
      <c r="D16" s="48">
        <v>-25.23300438596491</v>
      </c>
      <c r="E16" s="47">
        <v>1</v>
      </c>
      <c r="F16" s="48"/>
      <c r="G16" s="56">
        <v>1</v>
      </c>
      <c r="H16" s="48"/>
      <c r="I16" s="47">
        <v>0</v>
      </c>
      <c r="J16" s="48"/>
      <c r="K16" s="47">
        <v>5456</v>
      </c>
      <c r="L16" s="48">
        <v>-25.219298245614034</v>
      </c>
      <c r="M16" s="47">
        <v>150</v>
      </c>
      <c r="N16" s="48">
        <v>-11.764705882352942</v>
      </c>
      <c r="O16" s="49">
        <v>5606</v>
      </c>
      <c r="P16" s="50">
        <v>-24.912938655237074</v>
      </c>
      <c r="Q16" s="63"/>
    </row>
    <row r="17" spans="1:17" s="8" customFormat="1" ht="15.75" customHeight="1">
      <c r="A17" s="31">
        <v>15</v>
      </c>
      <c r="B17" s="41" t="s">
        <v>77</v>
      </c>
      <c r="C17" s="47">
        <v>19165</v>
      </c>
      <c r="D17" s="48">
        <v>-2.3489248955467237</v>
      </c>
      <c r="E17" s="47">
        <v>13618</v>
      </c>
      <c r="F17" s="48">
        <v>110.41409147095179</v>
      </c>
      <c r="G17" s="56">
        <v>10675</v>
      </c>
      <c r="H17" s="48">
        <v>382.8132066938037</v>
      </c>
      <c r="I17" s="47">
        <v>52</v>
      </c>
      <c r="J17" s="48"/>
      <c r="K17" s="47">
        <v>32835</v>
      </c>
      <c r="L17" s="48">
        <v>25.814238638976168</v>
      </c>
      <c r="M17" s="47">
        <v>50</v>
      </c>
      <c r="N17" s="48">
        <v>-30.555555555555557</v>
      </c>
      <c r="O17" s="49">
        <v>32885</v>
      </c>
      <c r="P17" s="50">
        <v>25.659151700420328</v>
      </c>
      <c r="Q17" s="63"/>
    </row>
    <row r="18" spans="1:17" s="8" customFormat="1" ht="15.75" customHeight="1">
      <c r="A18" s="31">
        <v>16</v>
      </c>
      <c r="B18" s="41" t="s">
        <v>21</v>
      </c>
      <c r="C18" s="47">
        <v>56431</v>
      </c>
      <c r="D18" s="48">
        <v>9.214244242306949</v>
      </c>
      <c r="E18" s="47">
        <v>27908</v>
      </c>
      <c r="F18" s="48">
        <v>5.396729483741833</v>
      </c>
      <c r="G18" s="56">
        <v>25731</v>
      </c>
      <c r="H18" s="48">
        <v>6.586305455449236</v>
      </c>
      <c r="I18" s="47">
        <v>335</v>
      </c>
      <c r="J18" s="48">
        <v>-71.77759056444819</v>
      </c>
      <c r="K18" s="47">
        <v>84674</v>
      </c>
      <c r="L18" s="48">
        <v>6.728345265705355</v>
      </c>
      <c r="M18" s="47">
        <v>470</v>
      </c>
      <c r="N18" s="48">
        <v>-10.815939278937382</v>
      </c>
      <c r="O18" s="49">
        <v>85144</v>
      </c>
      <c r="P18" s="50">
        <v>6.612574033031566</v>
      </c>
      <c r="Q18" s="63"/>
    </row>
    <row r="19" spans="1:17" s="8" customFormat="1" ht="15.75" customHeight="1">
      <c r="A19" s="31">
        <v>17</v>
      </c>
      <c r="B19" s="41" t="s">
        <v>22</v>
      </c>
      <c r="C19" s="47">
        <v>106644</v>
      </c>
      <c r="D19" s="48">
        <v>28.75045273451648</v>
      </c>
      <c r="E19" s="47">
        <v>2589</v>
      </c>
      <c r="F19" s="48">
        <v>-62.87639804989963</v>
      </c>
      <c r="G19" s="56">
        <v>2208</v>
      </c>
      <c r="H19" s="48">
        <v>-68.33954688844278</v>
      </c>
      <c r="I19" s="47">
        <v>66</v>
      </c>
      <c r="J19" s="48"/>
      <c r="K19" s="47">
        <v>109299</v>
      </c>
      <c r="L19" s="48">
        <v>21.708387154247028</v>
      </c>
      <c r="M19" s="47">
        <v>6</v>
      </c>
      <c r="N19" s="48">
        <v>-88.23529411764706</v>
      </c>
      <c r="O19" s="49">
        <v>109305</v>
      </c>
      <c r="P19" s="50">
        <v>21.64598519837516</v>
      </c>
      <c r="Q19" s="63"/>
    </row>
    <row r="20" spans="1:17" s="8" customFormat="1" ht="15.75" customHeight="1">
      <c r="A20" s="31">
        <v>18</v>
      </c>
      <c r="B20" s="41" t="s">
        <v>23</v>
      </c>
      <c r="C20" s="47">
        <v>433343</v>
      </c>
      <c r="D20" s="48">
        <v>-2.9040743529074353</v>
      </c>
      <c r="E20" s="47">
        <v>190415</v>
      </c>
      <c r="F20" s="48">
        <v>14.853820217264113</v>
      </c>
      <c r="G20" s="56">
        <v>190351</v>
      </c>
      <c r="H20" s="48">
        <v>14.999728134458655</v>
      </c>
      <c r="I20" s="47">
        <v>0</v>
      </c>
      <c r="J20" s="48"/>
      <c r="K20" s="47">
        <v>623758</v>
      </c>
      <c r="L20" s="48">
        <v>1.9057561514345043</v>
      </c>
      <c r="M20" s="47">
        <v>0</v>
      </c>
      <c r="N20" s="48"/>
      <c r="O20" s="49">
        <v>623758</v>
      </c>
      <c r="P20" s="50">
        <v>1.9057561514345043</v>
      </c>
      <c r="Q20" s="63"/>
    </row>
    <row r="21" spans="1:17" s="8" customFormat="1" ht="15.75" customHeight="1">
      <c r="A21" s="31">
        <v>19</v>
      </c>
      <c r="B21" s="41" t="s">
        <v>24</v>
      </c>
      <c r="C21" s="47">
        <v>237976</v>
      </c>
      <c r="D21" s="48">
        <v>3.585372966714402</v>
      </c>
      <c r="E21" s="47">
        <v>996500</v>
      </c>
      <c r="F21" s="48">
        <v>1.7734002222367475</v>
      </c>
      <c r="G21" s="56">
        <v>634379</v>
      </c>
      <c r="H21" s="48">
        <v>4.75871999894313</v>
      </c>
      <c r="I21" s="47">
        <v>16550</v>
      </c>
      <c r="J21" s="48">
        <v>2.483125890147997</v>
      </c>
      <c r="K21" s="47">
        <v>1251026</v>
      </c>
      <c r="L21" s="48">
        <v>2.1225706598401337</v>
      </c>
      <c r="M21" s="47">
        <v>0</v>
      </c>
      <c r="N21" s="48"/>
      <c r="O21" s="49">
        <v>1251026</v>
      </c>
      <c r="P21" s="50">
        <v>2.1225706598401337</v>
      </c>
      <c r="Q21" s="63"/>
    </row>
    <row r="22" spans="1:17" s="8" customFormat="1" ht="15.75" customHeight="1">
      <c r="A22" s="31">
        <v>20</v>
      </c>
      <c r="B22" s="41" t="s">
        <v>25</v>
      </c>
      <c r="C22" s="47">
        <v>237300</v>
      </c>
      <c r="D22" s="48">
        <v>13.280504105403857</v>
      </c>
      <c r="E22" s="47">
        <v>108878</v>
      </c>
      <c r="F22" s="48">
        <v>-1.054181282829568</v>
      </c>
      <c r="G22" s="56">
        <v>95925</v>
      </c>
      <c r="H22" s="48">
        <v>1.2529291308661783</v>
      </c>
      <c r="I22" s="47">
        <v>1248</v>
      </c>
      <c r="J22" s="48">
        <v>-60.987808690215694</v>
      </c>
      <c r="K22" s="47">
        <v>347426</v>
      </c>
      <c r="L22" s="48">
        <v>7.65655357480393</v>
      </c>
      <c r="M22" s="47">
        <v>356</v>
      </c>
      <c r="N22" s="48">
        <v>8.536585365853659</v>
      </c>
      <c r="O22" s="49">
        <v>347782</v>
      </c>
      <c r="P22" s="50">
        <v>7.6574471048925075</v>
      </c>
      <c r="Q22" s="63"/>
    </row>
    <row r="23" spans="1:17" s="8" customFormat="1" ht="15.75" customHeight="1">
      <c r="A23" s="31">
        <v>21</v>
      </c>
      <c r="B23" s="41" t="s">
        <v>26</v>
      </c>
      <c r="C23" s="47">
        <v>43061</v>
      </c>
      <c r="D23" s="48">
        <v>-7.359838216944193</v>
      </c>
      <c r="E23" s="47">
        <v>3978</v>
      </c>
      <c r="F23" s="48">
        <v>-49.36998854524628</v>
      </c>
      <c r="G23" s="56">
        <v>3978</v>
      </c>
      <c r="H23" s="48">
        <v>-49.36998854524628</v>
      </c>
      <c r="I23" s="47">
        <v>2330</v>
      </c>
      <c r="J23" s="48">
        <v>-33.956916099773245</v>
      </c>
      <c r="K23" s="47">
        <v>49369</v>
      </c>
      <c r="L23" s="48">
        <v>-14.68539927765393</v>
      </c>
      <c r="M23" s="47">
        <v>369</v>
      </c>
      <c r="N23" s="48">
        <v>3.943661971830986</v>
      </c>
      <c r="O23" s="49">
        <v>49738</v>
      </c>
      <c r="P23" s="50">
        <v>-14.571811342791385</v>
      </c>
      <c r="Q23" s="63"/>
    </row>
    <row r="24" spans="1:17" s="8" customFormat="1" ht="15.75" customHeight="1">
      <c r="A24" s="31">
        <v>22</v>
      </c>
      <c r="B24" s="41" t="s">
        <v>27</v>
      </c>
      <c r="C24" s="47">
        <v>248353</v>
      </c>
      <c r="D24" s="48">
        <v>2.1688243836416667</v>
      </c>
      <c r="E24" s="47">
        <v>18435</v>
      </c>
      <c r="F24" s="48">
        <v>-10.661497455779017</v>
      </c>
      <c r="G24" s="56">
        <v>16604</v>
      </c>
      <c r="H24" s="48">
        <v>-10.10286951813752</v>
      </c>
      <c r="I24" s="47">
        <v>1462</v>
      </c>
      <c r="J24" s="48">
        <v>90.11703511053317</v>
      </c>
      <c r="K24" s="47">
        <v>268250</v>
      </c>
      <c r="L24" s="48">
        <v>1.423521182675766</v>
      </c>
      <c r="M24" s="47">
        <v>224</v>
      </c>
      <c r="N24" s="48">
        <v>-8.571428571428571</v>
      </c>
      <c r="O24" s="49">
        <v>268474</v>
      </c>
      <c r="P24" s="50">
        <v>1.414271144184641</v>
      </c>
      <c r="Q24" s="63"/>
    </row>
    <row r="25" spans="1:17" s="8" customFormat="1" ht="15.75" customHeight="1">
      <c r="A25" s="31">
        <v>23</v>
      </c>
      <c r="B25" s="41" t="s">
        <v>28</v>
      </c>
      <c r="C25" s="47">
        <v>15273</v>
      </c>
      <c r="D25" s="48">
        <v>5.908050759309341</v>
      </c>
      <c r="E25" s="47">
        <v>5445</v>
      </c>
      <c r="F25" s="48">
        <v>4.893084184164901</v>
      </c>
      <c r="G25" s="56">
        <v>4817</v>
      </c>
      <c r="H25" s="48">
        <v>4.083837510803803</v>
      </c>
      <c r="I25" s="47">
        <v>0</v>
      </c>
      <c r="J25" s="48">
        <v>-100</v>
      </c>
      <c r="K25" s="47">
        <v>20718</v>
      </c>
      <c r="L25" s="48">
        <v>5.62324751465715</v>
      </c>
      <c r="M25" s="47">
        <v>96</v>
      </c>
      <c r="N25" s="48">
        <v>-28.35820895522388</v>
      </c>
      <c r="O25" s="49">
        <v>20814</v>
      </c>
      <c r="P25" s="50">
        <v>5.392678110284065</v>
      </c>
      <c r="Q25" s="63"/>
    </row>
    <row r="26" spans="1:17" s="8" customFormat="1" ht="15.75" customHeight="1">
      <c r="A26" s="31">
        <v>24</v>
      </c>
      <c r="B26" s="41" t="s">
        <v>29</v>
      </c>
      <c r="C26" s="47">
        <v>1428</v>
      </c>
      <c r="D26" s="48">
        <v>-6.970684039087948</v>
      </c>
      <c r="E26" s="47">
        <v>4768</v>
      </c>
      <c r="F26" s="48">
        <v>2.0329552749839506</v>
      </c>
      <c r="G26" s="56">
        <v>3603</v>
      </c>
      <c r="H26" s="48">
        <v>-6.609642301710731</v>
      </c>
      <c r="I26" s="47">
        <v>12</v>
      </c>
      <c r="J26" s="48"/>
      <c r="K26" s="47">
        <v>6208</v>
      </c>
      <c r="L26" s="48">
        <v>0</v>
      </c>
      <c r="M26" s="47">
        <v>195</v>
      </c>
      <c r="N26" s="48">
        <v>-31.338028169014084</v>
      </c>
      <c r="O26" s="49">
        <v>6403</v>
      </c>
      <c r="P26" s="50">
        <v>-1.3709180529882934</v>
      </c>
      <c r="Q26" s="63"/>
    </row>
    <row r="27" spans="1:17" s="8" customFormat="1" ht="15.75" customHeight="1">
      <c r="A27" s="31">
        <v>25</v>
      </c>
      <c r="B27" s="41" t="s">
        <v>30</v>
      </c>
      <c r="C27" s="47">
        <v>13664</v>
      </c>
      <c r="D27" s="48">
        <v>97.94292336665218</v>
      </c>
      <c r="E27" s="47">
        <v>14301</v>
      </c>
      <c r="F27" s="48">
        <v>11.421893260615505</v>
      </c>
      <c r="G27" s="56">
        <v>13926</v>
      </c>
      <c r="H27" s="48">
        <v>13.61670881945011</v>
      </c>
      <c r="I27" s="47">
        <v>0</v>
      </c>
      <c r="J27" s="48">
        <v>-100</v>
      </c>
      <c r="K27" s="47">
        <v>27965</v>
      </c>
      <c r="L27" s="48">
        <v>40.626571457306646</v>
      </c>
      <c r="M27" s="47">
        <v>316</v>
      </c>
      <c r="N27" s="48">
        <v>-25.471698113207548</v>
      </c>
      <c r="O27" s="49">
        <v>28281</v>
      </c>
      <c r="P27" s="50">
        <v>39.246676514032494</v>
      </c>
      <c r="Q27" s="63"/>
    </row>
    <row r="28" spans="1:17" s="8" customFormat="1" ht="15.75" customHeight="1">
      <c r="A28" s="31">
        <v>26</v>
      </c>
      <c r="B28" s="41" t="s">
        <v>31</v>
      </c>
      <c r="C28" s="47">
        <v>80028</v>
      </c>
      <c r="D28" s="48">
        <v>11.38979748068759</v>
      </c>
      <c r="E28" s="47">
        <v>139387</v>
      </c>
      <c r="F28" s="48">
        <v>-15.907815752164339</v>
      </c>
      <c r="G28" s="56">
        <v>0</v>
      </c>
      <c r="H28" s="48"/>
      <c r="I28" s="47">
        <v>744</v>
      </c>
      <c r="J28" s="48">
        <v>-35.917312661498705</v>
      </c>
      <c r="K28" s="47">
        <v>220159</v>
      </c>
      <c r="L28" s="48">
        <v>-7.791054652979339</v>
      </c>
      <c r="M28" s="47">
        <v>404</v>
      </c>
      <c r="N28" s="48">
        <v>14.772727272727273</v>
      </c>
      <c r="O28" s="49">
        <v>220563</v>
      </c>
      <c r="P28" s="50">
        <v>-7.757838344213823</v>
      </c>
      <c r="Q28" s="63"/>
    </row>
    <row r="29" spans="1:17" s="8" customFormat="1" ht="15.75" customHeight="1">
      <c r="A29" s="31">
        <v>27</v>
      </c>
      <c r="B29" s="41" t="s">
        <v>32</v>
      </c>
      <c r="C29" s="47">
        <v>25410</v>
      </c>
      <c r="D29" s="48">
        <v>8.506277222649244</v>
      </c>
      <c r="E29" s="47">
        <v>389</v>
      </c>
      <c r="F29" s="48">
        <v>-41.149773071104384</v>
      </c>
      <c r="G29" s="56">
        <v>166</v>
      </c>
      <c r="H29" s="48">
        <v>-74.88653555219365</v>
      </c>
      <c r="I29" s="47">
        <v>4505</v>
      </c>
      <c r="J29" s="48">
        <v>-2.3200346921075456</v>
      </c>
      <c r="K29" s="47">
        <v>30304</v>
      </c>
      <c r="L29" s="48">
        <v>5.621972046983375</v>
      </c>
      <c r="M29" s="47">
        <v>98</v>
      </c>
      <c r="N29" s="48">
        <v>84.90566037735849</v>
      </c>
      <c r="O29" s="49">
        <v>30402</v>
      </c>
      <c r="P29" s="50">
        <v>5.768160311717228</v>
      </c>
      <c r="Q29" s="63"/>
    </row>
    <row r="30" spans="1:17" s="8" customFormat="1" ht="15.75" customHeight="1">
      <c r="A30" s="31">
        <v>28</v>
      </c>
      <c r="B30" s="41" t="s">
        <v>33</v>
      </c>
      <c r="C30" s="47">
        <v>142</v>
      </c>
      <c r="D30" s="48">
        <v>-95.03496503496504</v>
      </c>
      <c r="E30" s="47">
        <v>14995</v>
      </c>
      <c r="F30" s="48">
        <v>-16.975804219035492</v>
      </c>
      <c r="G30" s="56">
        <v>3784</v>
      </c>
      <c r="H30" s="48">
        <v>-14.908927366764111</v>
      </c>
      <c r="I30" s="47">
        <v>734</v>
      </c>
      <c r="J30" s="48">
        <v>44.773175542406314</v>
      </c>
      <c r="K30" s="47">
        <v>15871</v>
      </c>
      <c r="L30" s="48">
        <v>-25.933358222885943</v>
      </c>
      <c r="M30" s="47">
        <v>191</v>
      </c>
      <c r="N30" s="48">
        <v>48.06201550387597</v>
      </c>
      <c r="O30" s="49">
        <v>16062</v>
      </c>
      <c r="P30" s="50">
        <v>-25.490559910933804</v>
      </c>
      <c r="Q30" s="63"/>
    </row>
    <row r="31" spans="1:17" s="8" customFormat="1" ht="15.75" customHeight="1">
      <c r="A31" s="31">
        <v>29</v>
      </c>
      <c r="B31" s="41" t="s">
        <v>34</v>
      </c>
      <c r="C31" s="47">
        <v>86087</v>
      </c>
      <c r="D31" s="48">
        <v>61.77205675091609</v>
      </c>
      <c r="E31" s="47">
        <v>277484</v>
      </c>
      <c r="F31" s="48">
        <v>1.2478837059956798</v>
      </c>
      <c r="G31" s="56">
        <v>274972</v>
      </c>
      <c r="H31" s="48">
        <v>3.766151430986596</v>
      </c>
      <c r="I31" s="47">
        <v>20</v>
      </c>
      <c r="J31" s="48">
        <v>-68.75</v>
      </c>
      <c r="K31" s="47">
        <v>363591</v>
      </c>
      <c r="L31" s="48">
        <v>11.07340007270661</v>
      </c>
      <c r="M31" s="47">
        <v>3382</v>
      </c>
      <c r="N31" s="48">
        <v>4.770755885997522</v>
      </c>
      <c r="O31" s="49">
        <v>366973</v>
      </c>
      <c r="P31" s="50">
        <v>11.011855244410429</v>
      </c>
      <c r="Q31" s="63"/>
    </row>
    <row r="32" spans="1:17" s="8" customFormat="1" ht="15.75" customHeight="1">
      <c r="A32" s="31">
        <v>30</v>
      </c>
      <c r="B32" s="41" t="s">
        <v>35</v>
      </c>
      <c r="C32" s="47">
        <v>972802</v>
      </c>
      <c r="D32" s="48">
        <v>5.828611959652925</v>
      </c>
      <c r="E32" s="47">
        <v>1473558</v>
      </c>
      <c r="F32" s="48">
        <v>6.9178611464829505</v>
      </c>
      <c r="G32" s="56">
        <v>865191</v>
      </c>
      <c r="H32" s="48">
        <v>6.133401701685002</v>
      </c>
      <c r="I32" s="47">
        <v>31338</v>
      </c>
      <c r="J32" s="48">
        <v>-1.26031886067175</v>
      </c>
      <c r="K32" s="47">
        <v>2477698</v>
      </c>
      <c r="L32" s="48">
        <v>6.376544161306762</v>
      </c>
      <c r="M32" s="47">
        <v>47</v>
      </c>
      <c r="N32" s="48">
        <v>-56.074766355140184</v>
      </c>
      <c r="O32" s="49">
        <v>2477745</v>
      </c>
      <c r="P32" s="50">
        <v>6.373675344011293</v>
      </c>
      <c r="Q32" s="63"/>
    </row>
    <row r="33" spans="1:17" s="8" customFormat="1" ht="15.75" customHeight="1">
      <c r="A33" s="31">
        <v>31</v>
      </c>
      <c r="B33" s="41" t="s">
        <v>36</v>
      </c>
      <c r="C33" s="47">
        <v>80</v>
      </c>
      <c r="D33" s="48">
        <v>175.86206896551724</v>
      </c>
      <c r="E33" s="47">
        <v>60</v>
      </c>
      <c r="F33" s="48">
        <v>361.53846153846155</v>
      </c>
      <c r="G33" s="56">
        <v>60</v>
      </c>
      <c r="H33" s="48">
        <v>361.53846153846155</v>
      </c>
      <c r="I33" s="47">
        <v>6</v>
      </c>
      <c r="J33" s="48"/>
      <c r="K33" s="47">
        <v>146</v>
      </c>
      <c r="L33" s="48">
        <v>247.61904761904762</v>
      </c>
      <c r="M33" s="47">
        <v>56</v>
      </c>
      <c r="N33" s="48">
        <v>-73.07692307692308</v>
      </c>
      <c r="O33" s="49">
        <v>202</v>
      </c>
      <c r="P33" s="50">
        <v>-19.2</v>
      </c>
      <c r="Q33" s="63"/>
    </row>
    <row r="34" spans="1:17" s="8" customFormat="1" ht="15.75" customHeight="1">
      <c r="A34" s="31">
        <v>32</v>
      </c>
      <c r="B34" s="41" t="s">
        <v>37</v>
      </c>
      <c r="C34" s="47">
        <v>144312</v>
      </c>
      <c r="D34" s="48">
        <v>5.518996227077301</v>
      </c>
      <c r="E34" s="47">
        <v>74378</v>
      </c>
      <c r="F34" s="48">
        <v>-8.37439637331231</v>
      </c>
      <c r="G34" s="56">
        <v>68616</v>
      </c>
      <c r="H34" s="48">
        <v>-10.292983304788924</v>
      </c>
      <c r="I34" s="47">
        <v>894</v>
      </c>
      <c r="J34" s="48">
        <v>-5.1961823966065745</v>
      </c>
      <c r="K34" s="47">
        <v>219584</v>
      </c>
      <c r="L34" s="48">
        <v>0.32026242330377414</v>
      </c>
      <c r="M34" s="47">
        <v>601</v>
      </c>
      <c r="N34" s="48">
        <v>-4.603174603174603</v>
      </c>
      <c r="O34" s="49">
        <v>220185</v>
      </c>
      <c r="P34" s="50">
        <v>0.30613221084856024</v>
      </c>
      <c r="Q34" s="63"/>
    </row>
    <row r="35" spans="1:17" s="8" customFormat="1" ht="15.75" customHeight="1">
      <c r="A35" s="31">
        <v>33</v>
      </c>
      <c r="B35" s="41" t="s">
        <v>38</v>
      </c>
      <c r="C35" s="47">
        <v>62645</v>
      </c>
      <c r="D35" s="48">
        <v>227.98429319371726</v>
      </c>
      <c r="E35" s="47">
        <v>12370</v>
      </c>
      <c r="F35" s="48">
        <v>109.16469394656747</v>
      </c>
      <c r="G35" s="56">
        <v>12370</v>
      </c>
      <c r="H35" s="48">
        <v>109.16469394656747</v>
      </c>
      <c r="I35" s="47">
        <v>0</v>
      </c>
      <c r="J35" s="48">
        <v>-100</v>
      </c>
      <c r="K35" s="47">
        <v>75015</v>
      </c>
      <c r="L35" s="48">
        <v>184.51414700750968</v>
      </c>
      <c r="M35" s="47">
        <v>34</v>
      </c>
      <c r="N35" s="48">
        <v>0</v>
      </c>
      <c r="O35" s="49">
        <v>75049</v>
      </c>
      <c r="P35" s="50">
        <v>184.27651515151516</v>
      </c>
      <c r="Q35" s="63"/>
    </row>
    <row r="36" spans="1:17" s="8" customFormat="1" ht="15.75" customHeight="1">
      <c r="A36" s="31">
        <v>34</v>
      </c>
      <c r="B36" s="41" t="s">
        <v>39</v>
      </c>
      <c r="C36" s="47">
        <v>28496</v>
      </c>
      <c r="D36" s="48">
        <v>71.89045723247678</v>
      </c>
      <c r="E36" s="47">
        <v>103365</v>
      </c>
      <c r="F36" s="48">
        <v>11.951695007039966</v>
      </c>
      <c r="G36" s="56">
        <v>96315</v>
      </c>
      <c r="H36" s="48">
        <v>7.482423836625377</v>
      </c>
      <c r="I36" s="47">
        <v>0</v>
      </c>
      <c r="J36" s="48"/>
      <c r="K36" s="47">
        <v>131861</v>
      </c>
      <c r="L36" s="48">
        <v>21.075586733756932</v>
      </c>
      <c r="M36" s="47">
        <v>402</v>
      </c>
      <c r="N36" s="48">
        <v>-31.04631217838765</v>
      </c>
      <c r="O36" s="49">
        <v>132263</v>
      </c>
      <c r="P36" s="50">
        <v>20.798056461261655</v>
      </c>
      <c r="Q36" s="63"/>
    </row>
    <row r="37" spans="1:17" s="8" customFormat="1" ht="15.75" customHeight="1">
      <c r="A37" s="31">
        <v>35</v>
      </c>
      <c r="B37" s="41" t="s">
        <v>40</v>
      </c>
      <c r="C37" s="47">
        <v>28727</v>
      </c>
      <c r="D37" s="48">
        <v>0.8566513358845628</v>
      </c>
      <c r="E37" s="47">
        <v>19808</v>
      </c>
      <c r="F37" s="48">
        <v>-3.7979601748421565</v>
      </c>
      <c r="G37" s="56">
        <v>17476</v>
      </c>
      <c r="H37" s="48">
        <v>-2.2431056664988533</v>
      </c>
      <c r="I37" s="47">
        <v>362</v>
      </c>
      <c r="J37" s="48">
        <v>-14.42080378250591</v>
      </c>
      <c r="K37" s="47">
        <v>48897</v>
      </c>
      <c r="L37" s="48">
        <v>-1.210198803943753</v>
      </c>
      <c r="M37" s="47">
        <v>308</v>
      </c>
      <c r="N37" s="48">
        <v>-49.8371335504886</v>
      </c>
      <c r="O37" s="49">
        <v>49205</v>
      </c>
      <c r="P37" s="50">
        <v>-1.8060267411694273</v>
      </c>
      <c r="Q37" s="63"/>
    </row>
    <row r="38" spans="1:17" s="8" customFormat="1" ht="15.75" customHeight="1">
      <c r="A38" s="31">
        <v>36</v>
      </c>
      <c r="B38" s="41" t="s">
        <v>41</v>
      </c>
      <c r="C38" s="47">
        <v>139783</v>
      </c>
      <c r="D38" s="48">
        <v>43.31720220641007</v>
      </c>
      <c r="E38" s="47">
        <v>324955</v>
      </c>
      <c r="F38" s="48">
        <v>-2.4170880830260297</v>
      </c>
      <c r="G38" s="56">
        <v>273994</v>
      </c>
      <c r="H38" s="48">
        <v>-5.051114114426309</v>
      </c>
      <c r="I38" s="47">
        <v>1948</v>
      </c>
      <c r="J38" s="48">
        <v>94.02390438247012</v>
      </c>
      <c r="K38" s="47">
        <v>466686</v>
      </c>
      <c r="L38" s="48">
        <v>8.143819141589926</v>
      </c>
      <c r="M38" s="47">
        <v>978</v>
      </c>
      <c r="N38" s="48">
        <v>17.12574850299401</v>
      </c>
      <c r="O38" s="49">
        <v>467664</v>
      </c>
      <c r="P38" s="50">
        <v>8.161164909326814</v>
      </c>
      <c r="Q38" s="63"/>
    </row>
    <row r="39" spans="1:17" s="8" customFormat="1" ht="15.75" customHeight="1">
      <c r="A39" s="31">
        <v>37</v>
      </c>
      <c r="B39" s="41" t="s">
        <v>42</v>
      </c>
      <c r="C39" s="47">
        <v>89540</v>
      </c>
      <c r="D39" s="48">
        <v>29.969663100750438</v>
      </c>
      <c r="E39" s="47">
        <v>70859</v>
      </c>
      <c r="F39" s="48">
        <v>-12.069243655767202</v>
      </c>
      <c r="G39" s="56">
        <v>3569</v>
      </c>
      <c r="H39" s="48">
        <v>-91.63874897504978</v>
      </c>
      <c r="I39" s="47">
        <v>959</v>
      </c>
      <c r="J39" s="48">
        <v>-23.88888888888889</v>
      </c>
      <c r="K39" s="47">
        <v>161358</v>
      </c>
      <c r="L39" s="48">
        <v>7.045336942244159</v>
      </c>
      <c r="M39" s="47">
        <v>568</v>
      </c>
      <c r="N39" s="48">
        <v>4.6040515653775325</v>
      </c>
      <c r="O39" s="49">
        <v>161926</v>
      </c>
      <c r="P39" s="50">
        <v>7.036574321957152</v>
      </c>
      <c r="Q39" s="63"/>
    </row>
    <row r="40" spans="1:17" s="8" customFormat="1" ht="15.75" customHeight="1">
      <c r="A40" s="11"/>
      <c r="B40" s="11" t="s">
        <v>0</v>
      </c>
      <c r="C40" s="12">
        <f>SUM(C3:C39)</f>
        <v>4234058</v>
      </c>
      <c r="D40" s="50">
        <v>14.267108255941864</v>
      </c>
      <c r="E40" s="12">
        <f>SUM(E3:E39)</f>
        <v>4748484</v>
      </c>
      <c r="F40" s="50">
        <v>3.1404454613598336</v>
      </c>
      <c r="G40" s="14">
        <f>SUM(G3:G39)</f>
        <v>3161673</v>
      </c>
      <c r="H40" s="48">
        <v>2.1594647350219285</v>
      </c>
      <c r="I40" s="12">
        <f>SUM(I3:I39)</f>
        <v>73104</v>
      </c>
      <c r="J40" s="50">
        <v>-3.9508086873119526</v>
      </c>
      <c r="K40" s="12">
        <f>SUM(K3:K39)</f>
        <v>9055646</v>
      </c>
      <c r="L40" s="50">
        <v>7.992805604396967</v>
      </c>
      <c r="M40" s="12">
        <f>SUM(M3:M39)</f>
        <v>12893</v>
      </c>
      <c r="N40" s="50">
        <v>-10.17208945864976</v>
      </c>
      <c r="O40" s="12">
        <f>SUM(O3:O39)</f>
        <v>9068539</v>
      </c>
      <c r="P40" s="50">
        <v>7.961766567628229</v>
      </c>
      <c r="Q40" s="63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2" t="str">
        <f>'Totali Novembre'!C1</f>
        <v>Novembre 2009 (su base2008)</v>
      </c>
      <c r="D1" s="62"/>
      <c r="E1" s="62"/>
      <c r="F1" s="62"/>
      <c r="G1" s="62"/>
      <c r="H1" s="62"/>
      <c r="I1" s="62"/>
      <c r="J1" s="62"/>
      <c r="K1" s="62"/>
      <c r="L1" s="62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118</v>
      </c>
      <c r="D3" s="48">
        <v>1.7241379310344827</v>
      </c>
      <c r="E3" s="47">
        <v>0</v>
      </c>
      <c r="F3" s="48"/>
      <c r="G3" s="47">
        <v>118</v>
      </c>
      <c r="H3" s="48">
        <v>1.7241379310344827</v>
      </c>
      <c r="I3" s="47">
        <v>0</v>
      </c>
      <c r="J3" s="48">
        <v>-100</v>
      </c>
      <c r="K3" s="49">
        <v>118</v>
      </c>
      <c r="L3" s="50">
        <v>-29.761904761904763</v>
      </c>
      <c r="M3" s="63"/>
    </row>
    <row r="4" spans="1:13" s="8" customFormat="1" ht="15.75" customHeight="1">
      <c r="A4" s="31">
        <v>2</v>
      </c>
      <c r="B4" s="41" t="s">
        <v>8</v>
      </c>
      <c r="C4" s="47">
        <v>414</v>
      </c>
      <c r="D4" s="48">
        <v>3.2418952618453867</v>
      </c>
      <c r="E4" s="47">
        <v>0</v>
      </c>
      <c r="F4" s="48">
        <v>-100</v>
      </c>
      <c r="G4" s="47">
        <v>414</v>
      </c>
      <c r="H4" s="48">
        <v>1.71990171990172</v>
      </c>
      <c r="I4" s="47">
        <v>80</v>
      </c>
      <c r="J4" s="48">
        <v>12.67605633802817</v>
      </c>
      <c r="K4" s="49">
        <v>494</v>
      </c>
      <c r="L4" s="50">
        <v>3.3472803347280333</v>
      </c>
      <c r="M4" s="63"/>
    </row>
    <row r="5" spans="1:13" s="8" customFormat="1" ht="15.75" customHeight="1">
      <c r="A5" s="31">
        <v>3</v>
      </c>
      <c r="B5" s="41" t="s">
        <v>9</v>
      </c>
      <c r="C5" s="47">
        <v>16</v>
      </c>
      <c r="D5" s="48">
        <v>-81.60919540229885</v>
      </c>
      <c r="E5" s="47">
        <v>0</v>
      </c>
      <c r="F5" s="48"/>
      <c r="G5" s="47">
        <v>16</v>
      </c>
      <c r="H5" s="48">
        <v>-81.60919540229885</v>
      </c>
      <c r="I5" s="47">
        <v>70</v>
      </c>
      <c r="J5" s="48">
        <v>-65.51724137931035</v>
      </c>
      <c r="K5" s="49">
        <v>86</v>
      </c>
      <c r="L5" s="50">
        <v>-70.34482758620689</v>
      </c>
      <c r="M5" s="63"/>
    </row>
    <row r="6" spans="1:13" s="8" customFormat="1" ht="15.75" customHeight="1">
      <c r="A6" s="31">
        <v>4</v>
      </c>
      <c r="B6" s="41" t="s">
        <v>10</v>
      </c>
      <c r="C6" s="47">
        <v>9016</v>
      </c>
      <c r="D6" s="48">
        <v>-4.451038575667655</v>
      </c>
      <c r="E6" s="47">
        <v>45</v>
      </c>
      <c r="F6" s="48">
        <v>650</v>
      </c>
      <c r="G6" s="47">
        <v>9061</v>
      </c>
      <c r="H6" s="48">
        <v>-4.035162041940267</v>
      </c>
      <c r="I6" s="47">
        <v>0</v>
      </c>
      <c r="J6" s="48"/>
      <c r="K6" s="49">
        <v>9061</v>
      </c>
      <c r="L6" s="50">
        <v>-4.035162041940267</v>
      </c>
      <c r="M6" s="63"/>
    </row>
    <row r="7" spans="1:13" s="8" customFormat="1" ht="15.75" customHeight="1">
      <c r="A7" s="31">
        <v>5</v>
      </c>
      <c r="B7" s="41" t="s">
        <v>11</v>
      </c>
      <c r="C7" s="47">
        <v>2256</v>
      </c>
      <c r="D7" s="48">
        <v>-8.99556272690601</v>
      </c>
      <c r="E7" s="47">
        <v>0</v>
      </c>
      <c r="F7" s="48"/>
      <c r="G7" s="47">
        <v>2256</v>
      </c>
      <c r="H7" s="48">
        <v>-8.99556272690601</v>
      </c>
      <c r="I7" s="47">
        <v>274</v>
      </c>
      <c r="J7" s="48">
        <v>39.795918367346935</v>
      </c>
      <c r="K7" s="49">
        <v>2530</v>
      </c>
      <c r="L7" s="50">
        <v>-5.420560747663552</v>
      </c>
      <c r="M7" s="63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3"/>
    </row>
    <row r="9" spans="1:13" s="8" customFormat="1" ht="15.75" customHeight="1">
      <c r="A9" s="31">
        <v>7</v>
      </c>
      <c r="B9" s="41" t="s">
        <v>13</v>
      </c>
      <c r="C9" s="47">
        <v>307</v>
      </c>
      <c r="D9" s="48">
        <v>-69.36127744510978</v>
      </c>
      <c r="E9" s="47">
        <v>0</v>
      </c>
      <c r="F9" s="48"/>
      <c r="G9" s="47">
        <v>307</v>
      </c>
      <c r="H9" s="48">
        <v>-69.36127744510978</v>
      </c>
      <c r="I9" s="47">
        <v>2466</v>
      </c>
      <c r="J9" s="48">
        <v>2.1964359718193123</v>
      </c>
      <c r="K9" s="49">
        <v>2773</v>
      </c>
      <c r="L9" s="50">
        <v>-18.799414348462665</v>
      </c>
      <c r="M9" s="63"/>
    </row>
    <row r="10" spans="1:13" s="8" customFormat="1" ht="15.75" customHeight="1">
      <c r="A10" s="31">
        <v>8</v>
      </c>
      <c r="B10" s="41" t="s">
        <v>14</v>
      </c>
      <c r="C10" s="47">
        <v>17</v>
      </c>
      <c r="D10" s="48">
        <v>466.6666666666667</v>
      </c>
      <c r="E10" s="47">
        <v>0</v>
      </c>
      <c r="F10" s="48"/>
      <c r="G10" s="47">
        <v>17</v>
      </c>
      <c r="H10" s="48">
        <v>466.6666666666667</v>
      </c>
      <c r="I10" s="47">
        <v>83</v>
      </c>
      <c r="J10" s="48"/>
      <c r="K10" s="49">
        <v>100</v>
      </c>
      <c r="L10" s="50">
        <v>3233.3333333333335</v>
      </c>
      <c r="M10" s="63"/>
    </row>
    <row r="11" spans="1:13" s="8" customFormat="1" ht="15.75" customHeight="1">
      <c r="A11" s="31">
        <v>9</v>
      </c>
      <c r="B11" s="41" t="s">
        <v>15</v>
      </c>
      <c r="C11" s="47">
        <v>159</v>
      </c>
      <c r="D11" s="48">
        <v>13.571428571428571</v>
      </c>
      <c r="E11" s="47">
        <v>0</v>
      </c>
      <c r="F11" s="48"/>
      <c r="G11" s="47">
        <v>159</v>
      </c>
      <c r="H11" s="48">
        <v>13.571428571428571</v>
      </c>
      <c r="I11" s="47">
        <v>169</v>
      </c>
      <c r="J11" s="48">
        <v>-7.6502732240437155</v>
      </c>
      <c r="K11" s="49">
        <v>328</v>
      </c>
      <c r="L11" s="50">
        <v>1.5479876160990713</v>
      </c>
      <c r="M11" s="63"/>
    </row>
    <row r="12" spans="1:13" s="8" customFormat="1" ht="15.75" customHeight="1">
      <c r="A12" s="31">
        <v>10</v>
      </c>
      <c r="B12" s="41" t="s">
        <v>16</v>
      </c>
      <c r="C12" s="47">
        <v>612</v>
      </c>
      <c r="D12" s="48">
        <v>11.882998171846435</v>
      </c>
      <c r="E12" s="47">
        <v>0</v>
      </c>
      <c r="F12" s="48">
        <v>-100</v>
      </c>
      <c r="G12" s="47">
        <v>612</v>
      </c>
      <c r="H12" s="48">
        <v>11.475409836065573</v>
      </c>
      <c r="I12" s="47">
        <v>186</v>
      </c>
      <c r="J12" s="48">
        <v>-1.0638297872340425</v>
      </c>
      <c r="K12" s="49">
        <v>798</v>
      </c>
      <c r="L12" s="50">
        <v>8.276797829036635</v>
      </c>
      <c r="M12" s="63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3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3"/>
    </row>
    <row r="15" spans="1:13" s="8" customFormat="1" ht="15.75" customHeight="1">
      <c r="A15" s="31">
        <v>13</v>
      </c>
      <c r="B15" s="41" t="s">
        <v>19</v>
      </c>
      <c r="C15" s="47">
        <v>16</v>
      </c>
      <c r="D15" s="48">
        <v>77.77777777777777</v>
      </c>
      <c r="E15" s="47">
        <v>48</v>
      </c>
      <c r="F15" s="48">
        <v>-56.36363636363637</v>
      </c>
      <c r="G15" s="47">
        <v>64</v>
      </c>
      <c r="H15" s="48">
        <v>-46.21848739495798</v>
      </c>
      <c r="I15" s="47">
        <v>0</v>
      </c>
      <c r="J15" s="48"/>
      <c r="K15" s="49">
        <v>64</v>
      </c>
      <c r="L15" s="50">
        <v>-46.21848739495798</v>
      </c>
      <c r="M15" s="63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3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3"/>
    </row>
    <row r="18" spans="1:13" s="8" customFormat="1" ht="15.75" customHeight="1">
      <c r="A18" s="31">
        <v>16</v>
      </c>
      <c r="B18" s="41" t="s">
        <v>21</v>
      </c>
      <c r="C18" s="47">
        <v>23</v>
      </c>
      <c r="D18" s="48">
        <v>109.0909090909091</v>
      </c>
      <c r="E18" s="47">
        <v>215</v>
      </c>
      <c r="F18" s="48">
        <v>-27.364864864864863</v>
      </c>
      <c r="G18" s="47">
        <v>239</v>
      </c>
      <c r="H18" s="48">
        <v>-22.4025974025974</v>
      </c>
      <c r="I18" s="47">
        <v>111</v>
      </c>
      <c r="J18" s="48">
        <v>60.869565217391305</v>
      </c>
      <c r="K18" s="49">
        <v>350</v>
      </c>
      <c r="L18" s="50">
        <v>-7.161803713527852</v>
      </c>
      <c r="M18" s="63"/>
    </row>
    <row r="19" spans="1:13" s="8" customFormat="1" ht="15.75" customHeight="1">
      <c r="A19" s="31">
        <v>17</v>
      </c>
      <c r="B19" s="41" t="s">
        <v>22</v>
      </c>
      <c r="C19" s="47">
        <v>10</v>
      </c>
      <c r="D19" s="48">
        <v>11.11111111111111</v>
      </c>
      <c r="E19" s="47">
        <v>0</v>
      </c>
      <c r="F19" s="48"/>
      <c r="G19" s="47">
        <v>10</v>
      </c>
      <c r="H19" s="48">
        <v>11.11111111111111</v>
      </c>
      <c r="I19" s="47">
        <v>152</v>
      </c>
      <c r="J19" s="48">
        <v>0.6622516556291391</v>
      </c>
      <c r="K19" s="49">
        <v>162</v>
      </c>
      <c r="L19" s="50">
        <v>1.25</v>
      </c>
      <c r="M19" s="63"/>
    </row>
    <row r="20" spans="1:13" s="8" customFormat="1" ht="15.75" customHeight="1">
      <c r="A20" s="31">
        <v>18</v>
      </c>
      <c r="B20" s="41" t="s">
        <v>23</v>
      </c>
      <c r="C20" s="47">
        <v>1170</v>
      </c>
      <c r="D20" s="48">
        <v>-5.5690072639225185</v>
      </c>
      <c r="E20" s="47">
        <v>0</v>
      </c>
      <c r="F20" s="48"/>
      <c r="G20" s="47">
        <v>1170</v>
      </c>
      <c r="H20" s="48">
        <v>-5.5690072639225185</v>
      </c>
      <c r="I20" s="47">
        <v>299</v>
      </c>
      <c r="J20" s="48">
        <v>0.33557046979865773</v>
      </c>
      <c r="K20" s="49">
        <v>1469</v>
      </c>
      <c r="L20" s="50">
        <v>-4.424202992843201</v>
      </c>
      <c r="M20" s="63"/>
    </row>
    <row r="21" spans="1:13" s="8" customFormat="1" ht="15.75" customHeight="1">
      <c r="A21" s="31">
        <v>19</v>
      </c>
      <c r="B21" s="41" t="s">
        <v>24</v>
      </c>
      <c r="C21" s="47">
        <v>35576</v>
      </c>
      <c r="D21" s="48">
        <v>23.37356082674435</v>
      </c>
      <c r="E21" s="47">
        <v>0</v>
      </c>
      <c r="F21" s="48"/>
      <c r="G21" s="47">
        <v>35576</v>
      </c>
      <c r="H21" s="48">
        <v>23.37356082674435</v>
      </c>
      <c r="I21" s="47">
        <v>944</v>
      </c>
      <c r="J21" s="48">
        <v>-0.5268703898840885</v>
      </c>
      <c r="K21" s="49">
        <v>36519</v>
      </c>
      <c r="L21" s="50">
        <v>22.608695652173914</v>
      </c>
      <c r="M21" s="63"/>
    </row>
    <row r="22" spans="1:13" s="8" customFormat="1" ht="15.75" customHeight="1">
      <c r="A22" s="31">
        <v>20</v>
      </c>
      <c r="B22" s="41" t="s">
        <v>25</v>
      </c>
      <c r="C22" s="47">
        <v>95</v>
      </c>
      <c r="D22" s="48">
        <v>10.465116279069768</v>
      </c>
      <c r="E22" s="47">
        <v>169</v>
      </c>
      <c r="F22" s="48">
        <v>37.39837398373984</v>
      </c>
      <c r="G22" s="47">
        <v>264</v>
      </c>
      <c r="H22" s="48">
        <v>25.714285714285715</v>
      </c>
      <c r="I22" s="47">
        <v>210</v>
      </c>
      <c r="J22" s="48">
        <v>52.17391304347826</v>
      </c>
      <c r="K22" s="49">
        <v>475</v>
      </c>
      <c r="L22" s="50">
        <v>36.49425287356322</v>
      </c>
      <c r="M22" s="63"/>
    </row>
    <row r="23" spans="1:13" s="8" customFormat="1" ht="15.75" customHeight="1">
      <c r="A23" s="31">
        <v>21</v>
      </c>
      <c r="B23" s="41" t="s">
        <v>26</v>
      </c>
      <c r="C23" s="47">
        <v>16</v>
      </c>
      <c r="D23" s="48">
        <v>14.285714285714286</v>
      </c>
      <c r="E23" s="47">
        <v>0</v>
      </c>
      <c r="F23" s="48"/>
      <c r="G23" s="47">
        <v>16</v>
      </c>
      <c r="H23" s="48">
        <v>14.285714285714286</v>
      </c>
      <c r="I23" s="47">
        <v>0</v>
      </c>
      <c r="J23" s="48"/>
      <c r="K23" s="49">
        <v>16</v>
      </c>
      <c r="L23" s="50">
        <v>14.285714285714286</v>
      </c>
      <c r="M23" s="63"/>
    </row>
    <row r="24" spans="1:13" s="8" customFormat="1" ht="15.75" customHeight="1">
      <c r="A24" s="31">
        <v>22</v>
      </c>
      <c r="B24" s="41" t="s">
        <v>27</v>
      </c>
      <c r="C24" s="47">
        <v>80</v>
      </c>
      <c r="D24" s="48">
        <v>-60.59113300492611</v>
      </c>
      <c r="E24" s="47">
        <v>0</v>
      </c>
      <c r="F24" s="48"/>
      <c r="G24" s="47">
        <v>80</v>
      </c>
      <c r="H24" s="48">
        <v>-60.59113300492611</v>
      </c>
      <c r="I24" s="47">
        <v>175</v>
      </c>
      <c r="J24" s="48">
        <v>2.9411764705882355</v>
      </c>
      <c r="K24" s="49">
        <v>255</v>
      </c>
      <c r="L24" s="50">
        <v>-31.635388739946382</v>
      </c>
      <c r="M24" s="63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3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3"/>
    </row>
    <row r="27" spans="1:13" s="8" customFormat="1" ht="15.75" customHeight="1">
      <c r="A27" s="31">
        <v>25</v>
      </c>
      <c r="B27" s="41" t="s">
        <v>30</v>
      </c>
      <c r="C27" s="47">
        <v>117</v>
      </c>
      <c r="D27" s="48">
        <v>-44.285714285714285</v>
      </c>
      <c r="E27" s="47">
        <v>0</v>
      </c>
      <c r="F27" s="48"/>
      <c r="G27" s="47">
        <v>117</v>
      </c>
      <c r="H27" s="48">
        <v>-44.285714285714285</v>
      </c>
      <c r="I27" s="47">
        <v>108</v>
      </c>
      <c r="J27" s="48">
        <v>4.854368932038835</v>
      </c>
      <c r="K27" s="49">
        <v>225</v>
      </c>
      <c r="L27" s="50">
        <v>-28.115015974440894</v>
      </c>
      <c r="M27" s="63"/>
    </row>
    <row r="28" spans="1:13" s="8" customFormat="1" ht="15.75" customHeight="1">
      <c r="A28" s="31">
        <v>26</v>
      </c>
      <c r="B28" s="41" t="s">
        <v>31</v>
      </c>
      <c r="C28" s="47">
        <v>435</v>
      </c>
      <c r="D28" s="48">
        <v>-20.18348623853211</v>
      </c>
      <c r="E28" s="47">
        <v>97</v>
      </c>
      <c r="F28" s="48">
        <v>3.1914893617021276</v>
      </c>
      <c r="G28" s="47">
        <v>532</v>
      </c>
      <c r="H28" s="48">
        <v>-16.74491392801252</v>
      </c>
      <c r="I28" s="47">
        <v>10</v>
      </c>
      <c r="J28" s="48">
        <v>-90.38461538461539</v>
      </c>
      <c r="K28" s="49">
        <v>542</v>
      </c>
      <c r="L28" s="50">
        <v>-27.052489905787347</v>
      </c>
      <c r="M28" s="63"/>
    </row>
    <row r="29" spans="1:13" s="8" customFormat="1" ht="15.75" customHeight="1">
      <c r="A29" s="31">
        <v>27</v>
      </c>
      <c r="B29" s="41" t="s">
        <v>32</v>
      </c>
      <c r="C29" s="47">
        <v>18</v>
      </c>
      <c r="D29" s="48">
        <v>200</v>
      </c>
      <c r="E29" s="47">
        <v>0</v>
      </c>
      <c r="F29" s="48"/>
      <c r="G29" s="47">
        <v>18</v>
      </c>
      <c r="H29" s="48">
        <v>200</v>
      </c>
      <c r="I29" s="47">
        <v>0</v>
      </c>
      <c r="J29" s="48"/>
      <c r="K29" s="49">
        <v>18</v>
      </c>
      <c r="L29" s="50">
        <v>200</v>
      </c>
      <c r="M29" s="63"/>
    </row>
    <row r="30" spans="1:13" s="8" customFormat="1" ht="15.75" customHeight="1">
      <c r="A30" s="31">
        <v>28</v>
      </c>
      <c r="B30" s="41" t="s">
        <v>33</v>
      </c>
      <c r="C30" s="47">
        <v>23</v>
      </c>
      <c r="D30" s="48">
        <v>-86.7816091954023</v>
      </c>
      <c r="E30" s="47">
        <v>0</v>
      </c>
      <c r="F30" s="48"/>
      <c r="G30" s="47">
        <v>23</v>
      </c>
      <c r="H30" s="48">
        <v>-86.7816091954023</v>
      </c>
      <c r="I30" s="47">
        <v>0</v>
      </c>
      <c r="J30" s="48"/>
      <c r="K30" s="49">
        <v>23</v>
      </c>
      <c r="L30" s="50">
        <v>-86.7816091954023</v>
      </c>
      <c r="M30" s="63"/>
    </row>
    <row r="31" spans="1:13" s="8" customFormat="1" ht="15.75" customHeight="1">
      <c r="A31" s="31">
        <v>29</v>
      </c>
      <c r="B31" s="41" t="s">
        <v>34</v>
      </c>
      <c r="C31" s="47">
        <v>1480</v>
      </c>
      <c r="D31" s="48">
        <v>3.641456582633053</v>
      </c>
      <c r="E31" s="47">
        <v>0</v>
      </c>
      <c r="F31" s="48"/>
      <c r="G31" s="47">
        <v>1480</v>
      </c>
      <c r="H31" s="48">
        <v>3.641456582633053</v>
      </c>
      <c r="I31" s="47">
        <v>0</v>
      </c>
      <c r="J31" s="48"/>
      <c r="K31" s="49">
        <v>1480</v>
      </c>
      <c r="L31" s="50">
        <v>3.641456582633053</v>
      </c>
      <c r="M31" s="63"/>
    </row>
    <row r="32" spans="1:13" s="8" customFormat="1" ht="15.75" customHeight="1">
      <c r="A32" s="31">
        <v>30</v>
      </c>
      <c r="B32" s="41" t="s">
        <v>35</v>
      </c>
      <c r="C32" s="47">
        <v>12223</v>
      </c>
      <c r="D32" s="48">
        <v>20.234113712374583</v>
      </c>
      <c r="E32" s="47">
        <v>0</v>
      </c>
      <c r="F32" s="48"/>
      <c r="G32" s="47">
        <v>12223</v>
      </c>
      <c r="H32" s="48">
        <v>20.234113712374583</v>
      </c>
      <c r="I32" s="47">
        <v>1065</v>
      </c>
      <c r="J32" s="48">
        <v>-9.974640743871513</v>
      </c>
      <c r="K32" s="49">
        <v>13288</v>
      </c>
      <c r="L32" s="50">
        <v>17.08520574499956</v>
      </c>
      <c r="M32" s="63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3"/>
    </row>
    <row r="34" spans="1:13" s="8" customFormat="1" ht="15.75" customHeight="1">
      <c r="A34" s="31">
        <v>32</v>
      </c>
      <c r="B34" s="41" t="s">
        <v>37</v>
      </c>
      <c r="C34" s="47">
        <v>71</v>
      </c>
      <c r="D34" s="48">
        <v>-40.833333333333336</v>
      </c>
      <c r="E34" s="47">
        <v>467</v>
      </c>
      <c r="F34" s="48">
        <v>4.008908685968819</v>
      </c>
      <c r="G34" s="47">
        <v>538</v>
      </c>
      <c r="H34" s="48">
        <v>-5.448154657293498</v>
      </c>
      <c r="I34" s="47">
        <v>0</v>
      </c>
      <c r="J34" s="48">
        <v>-100</v>
      </c>
      <c r="K34" s="49">
        <v>538</v>
      </c>
      <c r="L34" s="50">
        <v>-17.61102603369066</v>
      </c>
      <c r="M34" s="63"/>
    </row>
    <row r="35" spans="1:13" s="8" customFormat="1" ht="15.75" customHeight="1">
      <c r="A35" s="31">
        <v>33</v>
      </c>
      <c r="B35" s="41" t="s">
        <v>38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0</v>
      </c>
      <c r="J35" s="48">
        <v>-100</v>
      </c>
      <c r="K35" s="49">
        <v>1</v>
      </c>
      <c r="L35" s="50">
        <v>0</v>
      </c>
      <c r="M35" s="63"/>
    </row>
    <row r="36" spans="1:13" s="8" customFormat="1" ht="15.75" customHeight="1">
      <c r="A36" s="31">
        <v>34</v>
      </c>
      <c r="B36" s="41" t="s">
        <v>39</v>
      </c>
      <c r="C36" s="47">
        <v>260</v>
      </c>
      <c r="D36" s="48">
        <v>31.31313131313131</v>
      </c>
      <c r="E36" s="47">
        <v>0</v>
      </c>
      <c r="F36" s="48"/>
      <c r="G36" s="47">
        <v>260</v>
      </c>
      <c r="H36" s="48">
        <v>31.31313131313131</v>
      </c>
      <c r="I36" s="47">
        <v>0</v>
      </c>
      <c r="J36" s="48"/>
      <c r="K36" s="49">
        <v>260</v>
      </c>
      <c r="L36" s="50">
        <v>31.31313131313131</v>
      </c>
      <c r="M36" s="63"/>
    </row>
    <row r="37" spans="1:13" s="8" customFormat="1" ht="15.75" customHeight="1">
      <c r="A37" s="31">
        <v>35</v>
      </c>
      <c r="B37" s="41" t="s">
        <v>40</v>
      </c>
      <c r="C37" s="47">
        <v>41</v>
      </c>
      <c r="D37" s="48">
        <v>412.5</v>
      </c>
      <c r="E37" s="47">
        <v>55</v>
      </c>
      <c r="F37" s="48">
        <v>-27.63157894736842</v>
      </c>
      <c r="G37" s="47">
        <v>96</v>
      </c>
      <c r="H37" s="48">
        <v>14.285714285714286</v>
      </c>
      <c r="I37" s="47">
        <v>0</v>
      </c>
      <c r="J37" s="48"/>
      <c r="K37" s="49">
        <v>96</v>
      </c>
      <c r="L37" s="50">
        <v>14.285714285714286</v>
      </c>
      <c r="M37" s="63"/>
    </row>
    <row r="38" spans="1:13" s="8" customFormat="1" ht="15.75" customHeight="1">
      <c r="A38" s="31">
        <v>36</v>
      </c>
      <c r="B38" s="41" t="s">
        <v>41</v>
      </c>
      <c r="C38" s="47">
        <v>2274</v>
      </c>
      <c r="D38" s="48">
        <v>14.271356783919598</v>
      </c>
      <c r="E38" s="47">
        <v>569</v>
      </c>
      <c r="F38" s="48">
        <v>4.212454212454213</v>
      </c>
      <c r="G38" s="47">
        <v>2844</v>
      </c>
      <c r="H38" s="48">
        <v>12.100906582577847</v>
      </c>
      <c r="I38" s="47">
        <v>19</v>
      </c>
      <c r="J38" s="48">
        <v>-87.89808917197452</v>
      </c>
      <c r="K38" s="49">
        <v>2862</v>
      </c>
      <c r="L38" s="50">
        <v>6.23608017817372</v>
      </c>
      <c r="M38" s="63"/>
    </row>
    <row r="39" spans="1:13" s="8" customFormat="1" ht="15.75" customHeight="1">
      <c r="A39" s="31">
        <v>37</v>
      </c>
      <c r="B39" s="41" t="s">
        <v>42</v>
      </c>
      <c r="C39" s="47">
        <v>29</v>
      </c>
      <c r="D39" s="48">
        <v>38.095238095238095</v>
      </c>
      <c r="E39" s="47">
        <v>508</v>
      </c>
      <c r="F39" s="48">
        <v>18.69158878504673</v>
      </c>
      <c r="G39" s="47">
        <v>537</v>
      </c>
      <c r="H39" s="48">
        <v>19.599109131403118</v>
      </c>
      <c r="I39" s="47">
        <v>0</v>
      </c>
      <c r="J39" s="48"/>
      <c r="K39" s="49">
        <v>537</v>
      </c>
      <c r="L39" s="50">
        <v>19.599109131403118</v>
      </c>
      <c r="M39" s="63"/>
    </row>
    <row r="40" spans="1:13" s="8" customFormat="1" ht="15.75" customHeight="1">
      <c r="A40" s="11"/>
      <c r="B40" s="11" t="s">
        <v>0</v>
      </c>
      <c r="C40" s="12">
        <f>SUM(C3:C39)</f>
        <v>66873</v>
      </c>
      <c r="D40" s="50">
        <v>12.419937799445238</v>
      </c>
      <c r="E40" s="12">
        <f>SUM(E3:E39)</f>
        <v>2173</v>
      </c>
      <c r="F40" s="50">
        <v>1.7322097378277155</v>
      </c>
      <c r="G40" s="12">
        <f>SUM(G3:G39)</f>
        <v>69048</v>
      </c>
      <c r="H40" s="50">
        <v>12.047254316500066</v>
      </c>
      <c r="I40" s="12">
        <f>SUM(I3:I39)</f>
        <v>6421</v>
      </c>
      <c r="J40" s="50">
        <v>-4.3497691047221805</v>
      </c>
      <c r="K40" s="12">
        <f>SUM(K3:K39)</f>
        <v>75468</v>
      </c>
      <c r="L40" s="50">
        <v>10.436665886209319</v>
      </c>
      <c r="M40" s="63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9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6" width="9.140625" style="7" customWidth="1"/>
    <col min="17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6" s="8" customFormat="1" ht="15.75" customHeight="1">
      <c r="A2" s="31" t="s">
        <v>44</v>
      </c>
      <c r="B2" s="31" t="s">
        <v>2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</row>
    <row r="3" spans="1:16" s="8" customFormat="1" ht="15.75" customHeight="1">
      <c r="A3" s="31">
        <v>1</v>
      </c>
      <c r="B3" s="15" t="s">
        <v>7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</row>
    <row r="4" spans="1:16" s="8" customFormat="1" ht="15.75" customHeight="1">
      <c r="A4" s="31">
        <v>2</v>
      </c>
      <c r="B4" s="15" t="s">
        <v>8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</row>
    <row r="5" spans="1:16" s="8" customFormat="1" ht="15.75" customHeight="1">
      <c r="A5" s="31">
        <v>3</v>
      </c>
      <c r="B5" s="15" t="s">
        <v>9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</row>
    <row r="6" spans="1:14" s="8" customFormat="1" ht="15.75" customHeight="1">
      <c r="A6" s="31">
        <v>4</v>
      </c>
      <c r="B6" s="15" t="s">
        <v>10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11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12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13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14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15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16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17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18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19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20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21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22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23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24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25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26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27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28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29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30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31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32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33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34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35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36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37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38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39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40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41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42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2015-06-08T10:26:06Z</dcterms:modified>
  <cp:category/>
  <cp:version/>
  <cp:contentType/>
  <cp:contentStatus/>
</cp:coreProperties>
</file>