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Ottobre" sheetId="5" r:id="rId5"/>
    <sheet name="Movimenti Ottobre" sheetId="6" r:id="rId6"/>
    <sheet name="Passeggeri Ottobre" sheetId="7" r:id="rId7"/>
    <sheet name="Cargo Ottobre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<sst xmlns="http://schemas.openxmlformats.org/spreadsheetml/2006/main" count="910" uniqueCount="78">
  <si>
    <t>TOTALI</t>
  </si>
  <si>
    <t>Gennaio - Ottobre 2009 (su base2008)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</si>
  <si>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</si>
  <si>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</si>
  <si>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</si>
  <si>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</si>
  <si>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</si>
  <si>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</si>
  <si>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</si>
  <si>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</si>
  <si>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</si>
  <si>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</si>
  <si>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</si>
  <si>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</si>
  <si>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</si>
  <si>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</si>
  <si>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</si>
  <si>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</si>
  <si>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</si>
  <si>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</si>
  <si>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</si>
  <si>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</si>
  <si>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</si>
  <si>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</si>
  <si>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</si>
  <si>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</si>
  <si>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</si>
  <si>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</si>
  <si>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</si>
  <si>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</si>
  <si>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</si>
  <si>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</si>
  <si>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</si>
  <si>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</si>
  <si>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</si>
  <si>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</si>
  <si>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</si>
  <si>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</si>
  <si>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</si>
  <si>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</si>
  <si>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</si>
  <si>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</si>
  <si>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</si>
  <si>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</si>
  <si>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</si>
  <si>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</si>
  <si>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</si>
  <si>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</si>
  <si>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</si>
  <si>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</si>
  <si>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</si>
  <si>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</si>
  <si>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</si>
  <si>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</si>
  <si>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</si>
  <si>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</si>
  <si>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</si>
  <si>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</si>
  <si>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</si>
  <si>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Ottobre 2009 (su base2008)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</si>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</sst>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6" fillId="14" borderId="1" applyNumberFormat="0" applyAlignment="0" applyProtection="0"/>
    <xf numFmtId="0" fontId="17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3" t="s">
        <v>1</v>
      </c>
      <c r="D1" s="63"/>
      <c r="E1" s="63"/>
      <c r="F1" s="63"/>
      <c r="G1" s="63"/>
      <c r="H1" s="63"/>
      <c r="I1" s="17"/>
    </row>
    <row r="2" spans="1:9" s="23" customFormat="1" ht="15.75" customHeight="1">
      <c r="A2" s="19" t="s">
        <v>44</v>
      </c>
      <c r="B2" s="20" t="s">
        <v>2</v>
      </c>
      <c r="C2" s="21" t="s">
        <v>3</v>
      </c>
      <c r="D2" s="22" t="s">
        <v>4</v>
      </c>
      <c r="E2" s="21" t="s">
        <v>5</v>
      </c>
      <c r="F2" s="22" t="s">
        <v>4</v>
      </c>
      <c r="G2" s="21" t="s">
        <v>6</v>
      </c>
      <c r="H2" s="22" t="s">
        <v>4</v>
      </c>
      <c r="I2" s="59"/>
    </row>
    <row r="3" spans="1:9" s="23" customFormat="1" ht="15.75" customHeight="1">
      <c r="A3" s="24">
        <v>1</v>
      </c>
      <c r="B3" s="25" t="s">
        <v>7</v>
      </c>
      <c r="C3" s="26">
        <v>13592</v>
      </c>
      <c r="D3" s="27">
        <v>6.905773163441875</v>
      </c>
      <c r="E3" s="26">
        <v>1345041</v>
      </c>
      <c r="F3" s="27">
        <v>9.097125114771544</v>
      </c>
      <c r="G3" s="26">
        <v>1475</v>
      </c>
      <c r="H3" s="27">
        <v>53.96659707724426</v>
      </c>
      <c r="I3" s="61"/>
    </row>
    <row r="4" spans="1:9" s="23" customFormat="1" ht="15.75" customHeight="1">
      <c r="A4" s="24">
        <v>2</v>
      </c>
      <c r="B4" s="25" t="s">
        <v>8</v>
      </c>
      <c r="C4" s="26">
        <v>10660</v>
      </c>
      <c r="D4" s="27">
        <v>-14.3568731421226</v>
      </c>
      <c r="E4" s="26">
        <v>369949</v>
      </c>
      <c r="F4" s="27">
        <v>1.7822604829546236</v>
      </c>
      <c r="G4" s="26">
        <v>4638</v>
      </c>
      <c r="H4" s="27">
        <v>-16.160520607375272</v>
      </c>
      <c r="I4" s="61"/>
    </row>
    <row r="5" spans="1:9" s="23" customFormat="1" ht="15.75" customHeight="1">
      <c r="A5" s="24">
        <v>3</v>
      </c>
      <c r="B5" s="25" t="s">
        <v>9</v>
      </c>
      <c r="C5" s="26">
        <v>27432</v>
      </c>
      <c r="D5" s="27">
        <v>-2.664726963062839</v>
      </c>
      <c r="E5" s="26">
        <v>2416359</v>
      </c>
      <c r="F5" s="27">
        <v>12.261230610984821</v>
      </c>
      <c r="G5" s="26">
        <v>1822</v>
      </c>
      <c r="H5" s="27">
        <v>-45.70917759237187</v>
      </c>
      <c r="I5" s="61"/>
    </row>
    <row r="6" spans="1:9" s="23" customFormat="1" ht="15.75" customHeight="1">
      <c r="A6" s="24">
        <v>4</v>
      </c>
      <c r="B6" s="25" t="s">
        <v>10</v>
      </c>
      <c r="C6" s="26">
        <v>55136</v>
      </c>
      <c r="D6" s="27">
        <v>0.8929878495095886</v>
      </c>
      <c r="E6" s="26">
        <v>6085334</v>
      </c>
      <c r="F6" s="27">
        <v>10.340544633519055</v>
      </c>
      <c r="G6" s="26">
        <v>82535</v>
      </c>
      <c r="H6" s="27">
        <v>-20.960899418710436</v>
      </c>
      <c r="I6" s="61"/>
    </row>
    <row r="7" spans="1:9" s="23" customFormat="1" ht="15.75" customHeight="1">
      <c r="A7" s="24">
        <v>5</v>
      </c>
      <c r="B7" s="25" t="s">
        <v>11</v>
      </c>
      <c r="C7" s="26">
        <v>54867</v>
      </c>
      <c r="D7" s="27">
        <v>2.9071403117204646</v>
      </c>
      <c r="E7" s="26">
        <v>4076696</v>
      </c>
      <c r="F7" s="27">
        <v>11.087385995460256</v>
      </c>
      <c r="G7" s="26">
        <v>22638</v>
      </c>
      <c r="H7" s="27">
        <v>5.572914237746584</v>
      </c>
      <c r="I7" s="61"/>
    </row>
    <row r="8" spans="1:9" s="23" customFormat="1" ht="15.75" customHeight="1">
      <c r="A8" s="24">
        <v>6</v>
      </c>
      <c r="B8" s="25" t="s">
        <v>12</v>
      </c>
      <c r="C8" s="26">
        <v>13445</v>
      </c>
      <c r="D8" s="27">
        <v>1.0066861993839682</v>
      </c>
      <c r="E8" s="26">
        <v>51605</v>
      </c>
      <c r="F8" s="27">
        <v>-19.802010971762474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13</v>
      </c>
      <c r="C9" s="26">
        <v>10301</v>
      </c>
      <c r="D9" s="27">
        <v>-29.479016909700828</v>
      </c>
      <c r="E9" s="26">
        <v>181037</v>
      </c>
      <c r="F9" s="27">
        <v>-25.610607978172613</v>
      </c>
      <c r="G9" s="26">
        <v>30364</v>
      </c>
      <c r="H9" s="27">
        <v>-9.496274217585693</v>
      </c>
      <c r="I9" s="61"/>
    </row>
    <row r="10" spans="1:9" s="23" customFormat="1" ht="15.75" customHeight="1">
      <c r="A10" s="24">
        <v>8</v>
      </c>
      <c r="B10" s="25" t="s">
        <v>14</v>
      </c>
      <c r="C10" s="26">
        <v>9734</v>
      </c>
      <c r="D10" s="27">
        <v>-11.428571428571429</v>
      </c>
      <c r="E10" s="26">
        <v>921193</v>
      </c>
      <c r="F10" s="27">
        <v>6.51156928854541</v>
      </c>
      <c r="G10" s="26">
        <v>207</v>
      </c>
      <c r="H10" s="27">
        <v>68.29268292682927</v>
      </c>
      <c r="I10" s="61"/>
    </row>
    <row r="11" spans="1:9" s="23" customFormat="1" ht="15.75" customHeight="1">
      <c r="A11" s="24">
        <v>9</v>
      </c>
      <c r="B11" s="25" t="s">
        <v>15</v>
      </c>
      <c r="C11" s="26">
        <v>35273</v>
      </c>
      <c r="D11" s="27">
        <v>9.645632576935032</v>
      </c>
      <c r="E11" s="26">
        <v>2892107</v>
      </c>
      <c r="F11" s="27">
        <v>13.245426495003603</v>
      </c>
      <c r="G11" s="26">
        <v>3336</v>
      </c>
      <c r="H11" s="27">
        <v>-21.37638463351402</v>
      </c>
      <c r="I11" s="61"/>
    </row>
    <row r="12" spans="1:9" s="23" customFormat="1" ht="15.75" customHeight="1">
      <c r="A12" s="24">
        <v>10</v>
      </c>
      <c r="B12" s="25" t="s">
        <v>16</v>
      </c>
      <c r="C12" s="26">
        <v>48520</v>
      </c>
      <c r="D12" s="27">
        <v>-5.241777986094836</v>
      </c>
      <c r="E12" s="26">
        <v>5131808</v>
      </c>
      <c r="F12" s="27">
        <v>-3.686566494696088</v>
      </c>
      <c r="G12" s="26">
        <v>7037</v>
      </c>
      <c r="H12" s="27">
        <v>-3.839846952719322</v>
      </c>
      <c r="I12" s="61"/>
    </row>
    <row r="13" spans="1:9" s="23" customFormat="1" ht="15.75" customHeight="1">
      <c r="A13" s="24">
        <v>11</v>
      </c>
      <c r="B13" s="25" t="s">
        <v>17</v>
      </c>
      <c r="C13" s="26">
        <v>1842</v>
      </c>
      <c r="D13" s="27">
        <v>-21.683673469387756</v>
      </c>
      <c r="E13" s="26">
        <v>45395</v>
      </c>
      <c r="F13" s="27">
        <v>-50.26132117852016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18</v>
      </c>
      <c r="C14" s="26">
        <v>5616</v>
      </c>
      <c r="D14" s="27">
        <v>-4.974619289340102</v>
      </c>
      <c r="E14" s="26">
        <v>111014</v>
      </c>
      <c r="F14" s="27">
        <v>59.47308692341947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19</v>
      </c>
      <c r="C15" s="26">
        <v>26918</v>
      </c>
      <c r="D15" s="27">
        <v>-13.26007798150356</v>
      </c>
      <c r="E15" s="26">
        <v>1449805</v>
      </c>
      <c r="F15" s="27">
        <v>-15.060458723497495</v>
      </c>
      <c r="G15" s="26">
        <v>816</v>
      </c>
      <c r="H15" s="27">
        <v>-50.36496350364963</v>
      </c>
      <c r="I15" s="61"/>
    </row>
    <row r="16" spans="1:9" s="23" customFormat="1" ht="15.75" customHeight="1">
      <c r="A16" s="24">
        <v>14</v>
      </c>
      <c r="B16" s="25" t="s">
        <v>20</v>
      </c>
      <c r="C16" s="26">
        <v>5142</v>
      </c>
      <c r="D16" s="27">
        <v>58.65473619253317</v>
      </c>
      <c r="E16" s="26">
        <v>55690</v>
      </c>
      <c r="F16" s="27">
        <v>267.2029539759989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6306</v>
      </c>
      <c r="D17" s="27">
        <v>-16.73048989832299</v>
      </c>
      <c r="E17" s="26">
        <v>448909</v>
      </c>
      <c r="F17" s="27">
        <v>-38.39599506519135</v>
      </c>
      <c r="G17" s="26">
        <v>1</v>
      </c>
      <c r="H17" s="27">
        <v>-75</v>
      </c>
      <c r="I17" s="61"/>
    </row>
    <row r="18" spans="1:9" s="23" customFormat="1" ht="15.75" customHeight="1">
      <c r="A18" s="24">
        <v>16</v>
      </c>
      <c r="B18" s="25" t="s">
        <v>21</v>
      </c>
      <c r="C18" s="26">
        <v>21023</v>
      </c>
      <c r="D18" s="27">
        <v>-12.133244169522696</v>
      </c>
      <c r="E18" s="26">
        <v>971781</v>
      </c>
      <c r="F18" s="27">
        <v>-7.157993090692306</v>
      </c>
      <c r="G18" s="26">
        <v>4062</v>
      </c>
      <c r="H18" s="27">
        <v>-10.607394366197184</v>
      </c>
      <c r="I18" s="61"/>
    </row>
    <row r="19" spans="1:9" s="23" customFormat="1" ht="15.75" customHeight="1">
      <c r="A19" s="24">
        <v>17</v>
      </c>
      <c r="B19" s="25" t="s">
        <v>22</v>
      </c>
      <c r="C19" s="26">
        <v>13326</v>
      </c>
      <c r="D19" s="27">
        <v>2.444649446494465</v>
      </c>
      <c r="E19" s="26">
        <v>1425810</v>
      </c>
      <c r="F19" s="27">
        <v>7.6368154884803445</v>
      </c>
      <c r="G19" s="26">
        <v>1669</v>
      </c>
      <c r="H19" s="27">
        <v>-0.41766109785202865</v>
      </c>
      <c r="I19" s="61"/>
    </row>
    <row r="20" spans="1:9" s="23" customFormat="1" ht="15.75" customHeight="1">
      <c r="A20" s="24">
        <v>18</v>
      </c>
      <c r="B20" s="25" t="s">
        <v>23</v>
      </c>
      <c r="C20" s="26">
        <v>103858</v>
      </c>
      <c r="D20" s="27">
        <v>-8.490316668722576</v>
      </c>
      <c r="E20" s="26">
        <v>7088191</v>
      </c>
      <c r="F20" s="27">
        <v>-12.466073490457108</v>
      </c>
      <c r="G20" s="26">
        <v>14179</v>
      </c>
      <c r="H20" s="27">
        <v>-16.288818042271814</v>
      </c>
      <c r="I20" s="61"/>
    </row>
    <row r="21" spans="1:9" s="23" customFormat="1" ht="15.75" customHeight="1">
      <c r="A21" s="24">
        <v>19</v>
      </c>
      <c r="B21" s="25" t="s">
        <v>24</v>
      </c>
      <c r="C21" s="26">
        <v>158858</v>
      </c>
      <c r="D21" s="27">
        <v>-16.08667173766058</v>
      </c>
      <c r="E21" s="26">
        <v>15013325</v>
      </c>
      <c r="F21" s="27">
        <v>-10.289574419798894</v>
      </c>
      <c r="G21" s="26">
        <v>274675</v>
      </c>
      <c r="H21" s="27">
        <v>-23.823905440971327</v>
      </c>
      <c r="I21" s="61"/>
    </row>
    <row r="22" spans="1:9" s="23" customFormat="1" ht="15.75" customHeight="1">
      <c r="A22" s="24">
        <v>20</v>
      </c>
      <c r="B22" s="25" t="s">
        <v>25</v>
      </c>
      <c r="C22" s="26">
        <v>55484</v>
      </c>
      <c r="D22" s="27">
        <v>-8.00198971978113</v>
      </c>
      <c r="E22" s="26">
        <v>4617482</v>
      </c>
      <c r="F22" s="27">
        <v>-7.79103399853184</v>
      </c>
      <c r="G22" s="26">
        <v>4787</v>
      </c>
      <c r="H22" s="27">
        <v>-5.841856805664831</v>
      </c>
      <c r="I22" s="61"/>
    </row>
    <row r="23" spans="1:9" s="23" customFormat="1" ht="15.75" customHeight="1">
      <c r="A23" s="24">
        <v>21</v>
      </c>
      <c r="B23" s="25" t="s">
        <v>26</v>
      </c>
      <c r="C23" s="26">
        <v>28362</v>
      </c>
      <c r="D23" s="27">
        <v>-7.365189273932782</v>
      </c>
      <c r="E23" s="26">
        <v>1590763</v>
      </c>
      <c r="F23" s="27">
        <v>-5.556267996556535</v>
      </c>
      <c r="G23" s="26">
        <v>187</v>
      </c>
      <c r="H23" s="27">
        <v>-75.96401028277634</v>
      </c>
      <c r="I23" s="61"/>
    </row>
    <row r="24" spans="1:9" s="23" customFormat="1" ht="15.75" customHeight="1">
      <c r="A24" s="24">
        <v>22</v>
      </c>
      <c r="B24" s="25" t="s">
        <v>27</v>
      </c>
      <c r="C24" s="26">
        <v>43065</v>
      </c>
      <c r="D24" s="27">
        <v>1.8109175157805149</v>
      </c>
      <c r="E24" s="26">
        <v>3806254</v>
      </c>
      <c r="F24" s="27">
        <v>-1.7010319928101403</v>
      </c>
      <c r="G24" s="26">
        <v>2782</v>
      </c>
      <c r="H24" s="27">
        <v>-23.822562979189485</v>
      </c>
      <c r="I24" s="61"/>
    </row>
    <row r="25" spans="1:9" s="23" customFormat="1" ht="15.75" customHeight="1">
      <c r="A25" s="24">
        <v>23</v>
      </c>
      <c r="B25" s="25" t="s">
        <v>28</v>
      </c>
      <c r="C25" s="26">
        <v>8898</v>
      </c>
      <c r="D25" s="27">
        <v>-7.9072655764852</v>
      </c>
      <c r="E25" s="26">
        <v>215632</v>
      </c>
      <c r="F25" s="27">
        <v>-13.584392996405228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29</v>
      </c>
      <c r="C26" s="26">
        <v>5240</v>
      </c>
      <c r="D26" s="27">
        <v>-13.829962177273474</v>
      </c>
      <c r="E26" s="26">
        <v>110909</v>
      </c>
      <c r="F26" s="27">
        <v>8.801514661016117</v>
      </c>
      <c r="G26" s="26">
        <v>1</v>
      </c>
      <c r="H26" s="27"/>
      <c r="I26" s="61"/>
    </row>
    <row r="27" spans="1:9" s="23" customFormat="1" ht="15.75" customHeight="1">
      <c r="A27" s="24">
        <v>25</v>
      </c>
      <c r="B27" s="25" t="s">
        <v>30</v>
      </c>
      <c r="C27" s="26">
        <v>8577</v>
      </c>
      <c r="D27" s="27">
        <v>-11.467795210569777</v>
      </c>
      <c r="E27" s="26">
        <v>350388</v>
      </c>
      <c r="F27" s="27">
        <v>-3.4477817580600716</v>
      </c>
      <c r="G27" s="26">
        <v>2001</v>
      </c>
      <c r="H27" s="27">
        <v>-27.36842105263158</v>
      </c>
      <c r="I27" s="61"/>
    </row>
    <row r="28" spans="1:9" s="23" customFormat="1" ht="15.75" customHeight="1">
      <c r="A28" s="24">
        <v>26</v>
      </c>
      <c r="B28" s="25" t="s">
        <v>31</v>
      </c>
      <c r="C28" s="26">
        <v>34697</v>
      </c>
      <c r="D28" s="27">
        <v>-6.135533612877046</v>
      </c>
      <c r="E28" s="26">
        <v>3567134</v>
      </c>
      <c r="F28" s="27">
        <v>2.0718636757996616</v>
      </c>
      <c r="G28" s="26">
        <v>4921</v>
      </c>
      <c r="H28" s="27">
        <v>-51.25792393026941</v>
      </c>
      <c r="I28" s="61"/>
    </row>
    <row r="29" spans="1:9" s="23" customFormat="1" ht="15.75" customHeight="1">
      <c r="A29" s="24">
        <v>27</v>
      </c>
      <c r="B29" s="25" t="s">
        <v>32</v>
      </c>
      <c r="C29" s="26">
        <v>7066</v>
      </c>
      <c r="D29" s="27">
        <v>-16.83145009416196</v>
      </c>
      <c r="E29" s="26">
        <v>444821</v>
      </c>
      <c r="F29" s="27">
        <v>-6.767035486798559</v>
      </c>
      <c r="G29" s="26">
        <v>84</v>
      </c>
      <c r="H29" s="27">
        <v>-50</v>
      </c>
      <c r="I29" s="61"/>
    </row>
    <row r="30" spans="1:9" s="23" customFormat="1" ht="15.75" customHeight="1">
      <c r="A30" s="24">
        <v>28</v>
      </c>
      <c r="B30" s="25" t="s">
        <v>33</v>
      </c>
      <c r="C30" s="26">
        <v>7096</v>
      </c>
      <c r="D30" s="27">
        <v>-5.1210054820163124</v>
      </c>
      <c r="E30" s="26">
        <v>351564</v>
      </c>
      <c r="F30" s="27">
        <v>-12.139751087119508</v>
      </c>
      <c r="G30" s="26">
        <v>588</v>
      </c>
      <c r="H30" s="27">
        <v>-63.591331269349844</v>
      </c>
      <c r="I30" s="61"/>
    </row>
    <row r="31" spans="1:9" s="23" customFormat="1" ht="15.75" customHeight="1">
      <c r="A31" s="24">
        <v>29</v>
      </c>
      <c r="B31" s="25" t="s">
        <v>34</v>
      </c>
      <c r="C31" s="26">
        <v>48603</v>
      </c>
      <c r="D31" s="27">
        <v>-4.784014105201293</v>
      </c>
      <c r="E31" s="26">
        <v>4069135</v>
      </c>
      <c r="F31" s="27">
        <v>-0.7751425715625483</v>
      </c>
      <c r="G31" s="26">
        <v>13937</v>
      </c>
      <c r="H31" s="27">
        <v>-17.1304554643834</v>
      </c>
      <c r="I31" s="61"/>
    </row>
    <row r="32" spans="1:9" s="23" customFormat="1" ht="15.75" customHeight="1">
      <c r="A32" s="24">
        <v>30</v>
      </c>
      <c r="B32" s="25" t="s">
        <v>35</v>
      </c>
      <c r="C32" s="26">
        <v>274495</v>
      </c>
      <c r="D32" s="27">
        <v>-8.164938106390098</v>
      </c>
      <c r="E32" s="26">
        <v>28808816</v>
      </c>
      <c r="F32" s="27">
        <v>-6.101143947582142</v>
      </c>
      <c r="G32" s="26">
        <v>112013</v>
      </c>
      <c r="H32" s="27">
        <v>-14.74120870756584</v>
      </c>
      <c r="I32" s="61"/>
    </row>
    <row r="33" spans="1:9" s="23" customFormat="1" ht="15.75" customHeight="1">
      <c r="A33" s="24">
        <v>31</v>
      </c>
      <c r="B33" s="25" t="s">
        <v>36</v>
      </c>
      <c r="C33" s="26">
        <v>2620</v>
      </c>
      <c r="D33" s="27">
        <v>-27.282819872328616</v>
      </c>
      <c r="E33" s="26">
        <v>3457</v>
      </c>
      <c r="F33" s="27">
        <v>-29.578325524546752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37</v>
      </c>
      <c r="C34" s="26">
        <v>48494</v>
      </c>
      <c r="D34" s="27">
        <v>-1.9867817369686924</v>
      </c>
      <c r="E34" s="26">
        <v>2737376</v>
      </c>
      <c r="F34" s="27">
        <v>-7.448697207444336</v>
      </c>
      <c r="G34" s="26">
        <v>5609</v>
      </c>
      <c r="H34" s="27">
        <v>-46.46879175415155</v>
      </c>
      <c r="I34" s="61"/>
    </row>
    <row r="35" spans="1:9" s="23" customFormat="1" ht="15.75" customHeight="1">
      <c r="A35" s="24">
        <v>33</v>
      </c>
      <c r="B35" s="25" t="s">
        <v>38</v>
      </c>
      <c r="C35" s="26">
        <v>8404</v>
      </c>
      <c r="D35" s="27">
        <v>27.85638216948121</v>
      </c>
      <c r="E35" s="26">
        <v>907835</v>
      </c>
      <c r="F35" s="27">
        <v>94.09505972501053</v>
      </c>
      <c r="G35" s="26">
        <v>12</v>
      </c>
      <c r="H35" s="27">
        <v>-50</v>
      </c>
      <c r="I35" s="61"/>
    </row>
    <row r="36" spans="1:9" s="23" customFormat="1" ht="15.75" customHeight="1">
      <c r="A36" s="24">
        <v>34</v>
      </c>
      <c r="B36" s="25" t="s">
        <v>39</v>
      </c>
      <c r="C36" s="26">
        <v>15628</v>
      </c>
      <c r="D36" s="27">
        <v>-6.340644851971713</v>
      </c>
      <c r="E36" s="26">
        <v>1519243</v>
      </c>
      <c r="F36" s="27">
        <v>1.2818538481281854</v>
      </c>
      <c r="G36" s="26">
        <v>2266</v>
      </c>
      <c r="H36" s="27">
        <v>-72.56658595641646</v>
      </c>
      <c r="I36" s="61"/>
    </row>
    <row r="37" spans="1:9" s="23" customFormat="1" ht="15.75" customHeight="1">
      <c r="A37" s="24">
        <v>35</v>
      </c>
      <c r="B37" s="25" t="s">
        <v>40</v>
      </c>
      <c r="C37" s="26">
        <v>13392</v>
      </c>
      <c r="D37" s="27">
        <v>-21.279097107923818</v>
      </c>
      <c r="E37" s="26">
        <v>607234</v>
      </c>
      <c r="F37" s="27">
        <v>-11.66721701852819</v>
      </c>
      <c r="G37" s="26">
        <v>738</v>
      </c>
      <c r="H37" s="27">
        <v>-22.151898734177216</v>
      </c>
      <c r="I37" s="61"/>
    </row>
    <row r="38" spans="1:9" s="23" customFormat="1" ht="15.75" customHeight="1">
      <c r="A38" s="24">
        <v>36</v>
      </c>
      <c r="B38" s="25" t="s">
        <v>41</v>
      </c>
      <c r="C38" s="26">
        <v>65148</v>
      </c>
      <c r="D38" s="27">
        <v>-5.980488368065577</v>
      </c>
      <c r="E38" s="26">
        <v>5813900</v>
      </c>
      <c r="F38" s="27">
        <v>-3.944394512146766</v>
      </c>
      <c r="G38" s="26">
        <v>26712</v>
      </c>
      <c r="H38" s="27">
        <v>5.061946902654867</v>
      </c>
      <c r="I38" s="61"/>
    </row>
    <row r="39" spans="1:9" s="23" customFormat="1" ht="15.75" customHeight="1">
      <c r="A39" s="24">
        <v>37</v>
      </c>
      <c r="B39" s="25" t="s">
        <v>42</v>
      </c>
      <c r="C39" s="26">
        <v>33019</v>
      </c>
      <c r="D39" s="27">
        <v>-8.417928662561714</v>
      </c>
      <c r="E39" s="26">
        <v>2744295</v>
      </c>
      <c r="F39" s="27">
        <v>-11.397127431716289</v>
      </c>
      <c r="G39" s="26">
        <v>5368</v>
      </c>
      <c r="H39" s="27">
        <v>-18.02076970067196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1330137</v>
      </c>
      <c r="D40" s="28">
        <v>-7.222118758801656</v>
      </c>
      <c r="E40" s="12">
        <f>SUM(E3:E39)</f>
        <v>112347287</v>
      </c>
      <c r="F40" s="28">
        <v>-3.9799761066327135</v>
      </c>
      <c r="G40" s="12">
        <f>SUM(G3:G39)</f>
        <v>631460</v>
      </c>
      <c r="H40" s="28">
        <v>-20.104762386760463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43</v>
      </c>
      <c r="C1" s="63" t="str">
        <f>Totali!C1</f>
        <v>Gennaio - Ottobre 2009 (su base2008)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57" t="s">
        <v>46</v>
      </c>
      <c r="F2" s="22" t="s">
        <v>4</v>
      </c>
      <c r="G2" s="58" t="s">
        <v>47</v>
      </c>
      <c r="H2" s="52" t="s">
        <v>4</v>
      </c>
      <c r="I2" s="35" t="s">
        <v>48</v>
      </c>
      <c r="J2" s="22" t="s">
        <v>4</v>
      </c>
      <c r="K2" s="46" t="s">
        <v>49</v>
      </c>
      <c r="L2" s="22" t="s">
        <v>4</v>
      </c>
      <c r="M2" s="33" t="s">
        <v>50</v>
      </c>
      <c r="N2" s="22" t="s">
        <v>4</v>
      </c>
      <c r="O2" s="59"/>
    </row>
    <row r="3" spans="1:15" s="8" customFormat="1" ht="15.75" customHeight="1">
      <c r="A3" s="31">
        <v>1</v>
      </c>
      <c r="B3" s="41" t="s">
        <v>7</v>
      </c>
      <c r="C3" s="47">
        <v>8854</v>
      </c>
      <c r="D3" s="48">
        <v>13.746145940390544</v>
      </c>
      <c r="E3" s="47">
        <v>4028</v>
      </c>
      <c r="F3" s="48">
        <v>1.820020222446916</v>
      </c>
      <c r="G3" s="56">
        <v>3858</v>
      </c>
      <c r="H3" s="48">
        <v>-0.9753593429158111</v>
      </c>
      <c r="I3" s="47">
        <v>12882</v>
      </c>
      <c r="J3" s="48">
        <v>9.727427597955707</v>
      </c>
      <c r="K3" s="47">
        <v>710</v>
      </c>
      <c r="L3" s="48">
        <v>-27.104722792607802</v>
      </c>
      <c r="M3" s="49">
        <v>13592</v>
      </c>
      <c r="N3" s="50">
        <v>6.905773163441875</v>
      </c>
      <c r="O3" s="60"/>
    </row>
    <row r="4" spans="1:15" s="8" customFormat="1" ht="15.75" customHeight="1">
      <c r="A4" s="31">
        <v>2</v>
      </c>
      <c r="B4" s="41" t="s">
        <v>8</v>
      </c>
      <c r="C4" s="47">
        <v>2860</v>
      </c>
      <c r="D4" s="48">
        <v>-39.66244725738397</v>
      </c>
      <c r="E4" s="47">
        <v>4323</v>
      </c>
      <c r="F4" s="48">
        <v>2.2711142654364798</v>
      </c>
      <c r="G4" s="56">
        <v>3386</v>
      </c>
      <c r="H4" s="48">
        <v>5.122632722756908</v>
      </c>
      <c r="I4" s="47">
        <v>7183</v>
      </c>
      <c r="J4" s="48">
        <v>-19.89517118322739</v>
      </c>
      <c r="K4" s="47">
        <v>3477</v>
      </c>
      <c r="L4" s="48">
        <v>-0.08620689655172414</v>
      </c>
      <c r="M4" s="49">
        <v>10660</v>
      </c>
      <c r="N4" s="50">
        <v>-14.3568731421226</v>
      </c>
      <c r="O4" s="60"/>
    </row>
    <row r="5" spans="1:15" s="8" customFormat="1" ht="15.75" customHeight="1">
      <c r="A5" s="31">
        <v>3</v>
      </c>
      <c r="B5" s="41" t="s">
        <v>9</v>
      </c>
      <c r="C5" s="47">
        <v>18416</v>
      </c>
      <c r="D5" s="48">
        <v>-3.2874698035920598</v>
      </c>
      <c r="E5" s="47">
        <v>6241</v>
      </c>
      <c r="F5" s="48">
        <v>4.539363484087102</v>
      </c>
      <c r="G5" s="56">
        <v>4739</v>
      </c>
      <c r="H5" s="48">
        <v>2.509193164611724</v>
      </c>
      <c r="I5" s="47">
        <v>24657</v>
      </c>
      <c r="J5" s="48">
        <v>-1.4193187270110348</v>
      </c>
      <c r="K5" s="47">
        <v>2775</v>
      </c>
      <c r="L5" s="48">
        <v>-12.488174077578051</v>
      </c>
      <c r="M5" s="49">
        <v>27432</v>
      </c>
      <c r="N5" s="50">
        <v>-2.664726963062839</v>
      </c>
      <c r="O5" s="60"/>
    </row>
    <row r="6" spans="1:15" s="8" customFormat="1" ht="15.75" customHeight="1">
      <c r="A6" s="31">
        <v>4</v>
      </c>
      <c r="B6" s="41" t="s">
        <v>10</v>
      </c>
      <c r="C6" s="47">
        <v>13734</v>
      </c>
      <c r="D6" s="48">
        <v>25.047801147227535</v>
      </c>
      <c r="E6" s="47">
        <v>39615</v>
      </c>
      <c r="F6" s="48">
        <v>-4.778501550368964</v>
      </c>
      <c r="G6" s="56">
        <v>34372</v>
      </c>
      <c r="H6" s="48">
        <v>-5.415520088057237</v>
      </c>
      <c r="I6" s="47">
        <v>53349</v>
      </c>
      <c r="J6" s="48">
        <v>1.4509565283535542</v>
      </c>
      <c r="K6" s="47">
        <v>1787</v>
      </c>
      <c r="L6" s="48">
        <v>-13.336566440349175</v>
      </c>
      <c r="M6" s="49">
        <v>55136</v>
      </c>
      <c r="N6" s="50">
        <v>0.8929878495095886</v>
      </c>
      <c r="O6" s="60"/>
    </row>
    <row r="7" spans="1:15" s="8" customFormat="1" ht="15.75" customHeight="1">
      <c r="A7" s="31">
        <v>5</v>
      </c>
      <c r="B7" s="41" t="s">
        <v>11</v>
      </c>
      <c r="C7" s="47">
        <v>14793</v>
      </c>
      <c r="D7" s="48">
        <v>4.855401190813723</v>
      </c>
      <c r="E7" s="47">
        <v>35909</v>
      </c>
      <c r="F7" s="48">
        <v>3.0210006885471654</v>
      </c>
      <c r="G7" s="56">
        <v>0</v>
      </c>
      <c r="H7" s="48"/>
      <c r="I7" s="47">
        <v>50702</v>
      </c>
      <c r="J7" s="48">
        <v>3.5495466056694713</v>
      </c>
      <c r="K7" s="47">
        <v>4165</v>
      </c>
      <c r="L7" s="48">
        <v>-4.318860555938433</v>
      </c>
      <c r="M7" s="49">
        <v>54867</v>
      </c>
      <c r="N7" s="50">
        <v>2.9071403117204646</v>
      </c>
      <c r="O7" s="60"/>
    </row>
    <row r="8" spans="1:15" s="8" customFormat="1" ht="15.75" customHeight="1">
      <c r="A8" s="31">
        <v>6</v>
      </c>
      <c r="B8" s="41" t="s">
        <v>12</v>
      </c>
      <c r="C8" s="47">
        <v>2078</v>
      </c>
      <c r="D8" s="48">
        <v>-10.77715757835981</v>
      </c>
      <c r="E8" s="47">
        <v>196</v>
      </c>
      <c r="F8" s="48">
        <v>-53.990610328638496</v>
      </c>
      <c r="G8" s="56">
        <v>171</v>
      </c>
      <c r="H8" s="48">
        <v>-55.58441558441559</v>
      </c>
      <c r="I8" s="47">
        <v>2274</v>
      </c>
      <c r="J8" s="48">
        <v>-17.459165154264973</v>
      </c>
      <c r="K8" s="47">
        <v>11171</v>
      </c>
      <c r="L8" s="48">
        <v>5.826070481242895</v>
      </c>
      <c r="M8" s="49">
        <v>13445</v>
      </c>
      <c r="N8" s="50">
        <v>1.0066861993839682</v>
      </c>
      <c r="O8" s="60"/>
    </row>
    <row r="9" spans="1:15" s="8" customFormat="1" ht="15.75" customHeight="1">
      <c r="A9" s="31">
        <v>7</v>
      </c>
      <c r="B9" s="41" t="s">
        <v>13</v>
      </c>
      <c r="C9" s="47">
        <v>5032</v>
      </c>
      <c r="D9" s="48">
        <v>-25.141326986016068</v>
      </c>
      <c r="E9" s="47">
        <v>1094</v>
      </c>
      <c r="F9" s="48">
        <v>-38.226990400903446</v>
      </c>
      <c r="G9" s="56">
        <v>714</v>
      </c>
      <c r="H9" s="48">
        <v>-36.420302760463045</v>
      </c>
      <c r="I9" s="47">
        <v>6126</v>
      </c>
      <c r="J9" s="48">
        <v>-27.870010596962203</v>
      </c>
      <c r="K9" s="47">
        <v>4175</v>
      </c>
      <c r="L9" s="48">
        <v>-31.71409878966307</v>
      </c>
      <c r="M9" s="49">
        <v>10301</v>
      </c>
      <c r="N9" s="50">
        <v>-29.479016909700828</v>
      </c>
      <c r="O9" s="60"/>
    </row>
    <row r="10" spans="1:15" s="8" customFormat="1" ht="15.75" customHeight="1">
      <c r="A10" s="31">
        <v>8</v>
      </c>
      <c r="B10" s="41" t="s">
        <v>14</v>
      </c>
      <c r="C10" s="47">
        <v>7322</v>
      </c>
      <c r="D10" s="48">
        <v>-8.24561403508772</v>
      </c>
      <c r="E10" s="47">
        <v>1335</v>
      </c>
      <c r="F10" s="48">
        <v>-14.75095785440613</v>
      </c>
      <c r="G10" s="56">
        <v>860</v>
      </c>
      <c r="H10" s="48">
        <v>-21.173235563703024</v>
      </c>
      <c r="I10" s="47">
        <v>8657</v>
      </c>
      <c r="J10" s="48">
        <v>-9.312801173266289</v>
      </c>
      <c r="K10" s="47">
        <v>1077</v>
      </c>
      <c r="L10" s="48">
        <v>-25.41551246537396</v>
      </c>
      <c r="M10" s="49">
        <v>9734</v>
      </c>
      <c r="N10" s="50">
        <v>-11.428571428571429</v>
      </c>
      <c r="O10" s="60"/>
    </row>
    <row r="11" spans="1:15" s="8" customFormat="1" ht="15.75" customHeight="1">
      <c r="A11" s="31">
        <v>9</v>
      </c>
      <c r="B11" s="41" t="s">
        <v>15</v>
      </c>
      <c r="C11" s="47">
        <v>24196</v>
      </c>
      <c r="D11" s="48">
        <v>0.5401811684534198</v>
      </c>
      <c r="E11" s="47">
        <v>6257</v>
      </c>
      <c r="F11" s="48">
        <v>36.94462683300503</v>
      </c>
      <c r="G11" s="56">
        <v>5386</v>
      </c>
      <c r="H11" s="48">
        <v>46.837513631406765</v>
      </c>
      <c r="I11" s="47">
        <v>30453</v>
      </c>
      <c r="J11" s="48">
        <v>6.348873755893138</v>
      </c>
      <c r="K11" s="47">
        <v>4820</v>
      </c>
      <c r="L11" s="48">
        <v>36.35077793493635</v>
      </c>
      <c r="M11" s="49">
        <v>35273</v>
      </c>
      <c r="N11" s="50">
        <v>9.645632576935032</v>
      </c>
      <c r="O11" s="60"/>
    </row>
    <row r="12" spans="1:15" s="8" customFormat="1" ht="15.75" customHeight="1">
      <c r="A12" s="31">
        <v>10</v>
      </c>
      <c r="B12" s="41" t="s">
        <v>16</v>
      </c>
      <c r="C12" s="47">
        <v>36866</v>
      </c>
      <c r="D12" s="48">
        <v>-3.734071443492793</v>
      </c>
      <c r="E12" s="47">
        <v>10150</v>
      </c>
      <c r="F12" s="48">
        <v>-8.153108315989503</v>
      </c>
      <c r="G12" s="56">
        <v>8587</v>
      </c>
      <c r="H12" s="48">
        <v>-3.3430886987843316</v>
      </c>
      <c r="I12" s="47">
        <v>47016</v>
      </c>
      <c r="J12" s="48">
        <v>-4.7236914098121465</v>
      </c>
      <c r="K12" s="47">
        <v>1504</v>
      </c>
      <c r="L12" s="48">
        <v>-19.009154550350026</v>
      </c>
      <c r="M12" s="49">
        <v>48520</v>
      </c>
      <c r="N12" s="50">
        <v>-5.241777986094836</v>
      </c>
      <c r="O12" s="60"/>
    </row>
    <row r="13" spans="1:15" s="8" customFormat="1" ht="15.75" customHeight="1">
      <c r="A13" s="31">
        <v>11</v>
      </c>
      <c r="B13" s="41" t="s">
        <v>17</v>
      </c>
      <c r="C13" s="47">
        <v>868</v>
      </c>
      <c r="D13" s="48">
        <v>-34.09263477600607</v>
      </c>
      <c r="E13" s="47">
        <v>0</v>
      </c>
      <c r="F13" s="48"/>
      <c r="G13" s="56">
        <v>0</v>
      </c>
      <c r="H13" s="48"/>
      <c r="I13" s="47">
        <v>868</v>
      </c>
      <c r="J13" s="48">
        <v>-34.09263477600607</v>
      </c>
      <c r="K13" s="47">
        <v>974</v>
      </c>
      <c r="L13" s="48">
        <v>-5.893719806763285</v>
      </c>
      <c r="M13" s="49">
        <v>1842</v>
      </c>
      <c r="N13" s="50">
        <v>-21.683673469387756</v>
      </c>
      <c r="O13" s="60"/>
    </row>
    <row r="14" spans="1:15" s="8" customFormat="1" ht="15.75" customHeight="1">
      <c r="A14" s="31">
        <v>12</v>
      </c>
      <c r="B14" s="41" t="s">
        <v>18</v>
      </c>
      <c r="C14" s="47">
        <v>201</v>
      </c>
      <c r="D14" s="48">
        <v>-71.28571428571429</v>
      </c>
      <c r="E14" s="47">
        <v>805</v>
      </c>
      <c r="F14" s="48">
        <v>41.228070175438596</v>
      </c>
      <c r="G14" s="56">
        <v>651</v>
      </c>
      <c r="H14" s="48">
        <v>51.04408352668214</v>
      </c>
      <c r="I14" s="47">
        <v>1006</v>
      </c>
      <c r="J14" s="48">
        <v>-20.787401574803148</v>
      </c>
      <c r="K14" s="47">
        <v>4610</v>
      </c>
      <c r="L14" s="48">
        <v>-0.646551724137931</v>
      </c>
      <c r="M14" s="49">
        <v>5616</v>
      </c>
      <c r="N14" s="50">
        <v>-4.974619289340102</v>
      </c>
      <c r="O14" s="60"/>
    </row>
    <row r="15" spans="1:15" s="8" customFormat="1" ht="15.75" customHeight="1">
      <c r="A15" s="31">
        <v>13</v>
      </c>
      <c r="B15" s="41" t="s">
        <v>19</v>
      </c>
      <c r="C15" s="47">
        <v>3647</v>
      </c>
      <c r="D15" s="48">
        <v>-44.616552771450266</v>
      </c>
      <c r="E15" s="47">
        <v>17163</v>
      </c>
      <c r="F15" s="48">
        <v>-9.50648528946536</v>
      </c>
      <c r="G15" s="56">
        <v>14722</v>
      </c>
      <c r="H15" s="48">
        <v>-12.494056110318592</v>
      </c>
      <c r="I15" s="47">
        <v>20810</v>
      </c>
      <c r="J15" s="48">
        <v>-18.555046769206683</v>
      </c>
      <c r="K15" s="47">
        <v>6108</v>
      </c>
      <c r="L15" s="48">
        <v>11.419190076614374</v>
      </c>
      <c r="M15" s="49">
        <v>26918</v>
      </c>
      <c r="N15" s="50">
        <v>-13.26007798150356</v>
      </c>
      <c r="O15" s="60"/>
    </row>
    <row r="16" spans="1:15" s="8" customFormat="1" ht="15.75" customHeight="1">
      <c r="A16" s="31">
        <v>14</v>
      </c>
      <c r="B16" s="41" t="s">
        <v>20</v>
      </c>
      <c r="C16" s="47">
        <v>3498</v>
      </c>
      <c r="D16" s="48">
        <v>78.83435582822086</v>
      </c>
      <c r="E16" s="47">
        <v>65</v>
      </c>
      <c r="F16" s="48">
        <v>983.3333333333334</v>
      </c>
      <c r="G16" s="56">
        <v>15</v>
      </c>
      <c r="H16" s="48">
        <v>114.28571428571429</v>
      </c>
      <c r="I16" s="47">
        <v>3563</v>
      </c>
      <c r="J16" s="48">
        <v>81.60040774719674</v>
      </c>
      <c r="K16" s="47">
        <v>1579</v>
      </c>
      <c r="L16" s="48">
        <v>23.455824863174357</v>
      </c>
      <c r="M16" s="49">
        <v>5142</v>
      </c>
      <c r="N16" s="50">
        <v>58.65473619253317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2680</v>
      </c>
      <c r="D17" s="48">
        <v>49.220489977728285</v>
      </c>
      <c r="E17" s="47">
        <v>2103</v>
      </c>
      <c r="F17" s="48">
        <v>-44.94764397905759</v>
      </c>
      <c r="G17" s="56">
        <v>1402</v>
      </c>
      <c r="H17" s="48">
        <v>-54.91961414790997</v>
      </c>
      <c r="I17" s="47">
        <v>4783</v>
      </c>
      <c r="J17" s="48">
        <v>-14.832621082621083</v>
      </c>
      <c r="K17" s="47">
        <v>1523</v>
      </c>
      <c r="L17" s="48">
        <v>-22.176801226366887</v>
      </c>
      <c r="M17" s="49">
        <v>6306</v>
      </c>
      <c r="N17" s="50">
        <v>-16.73048989832299</v>
      </c>
      <c r="O17" s="60"/>
    </row>
    <row r="18" spans="1:15" s="8" customFormat="1" ht="15.75" customHeight="1">
      <c r="A18" s="31">
        <v>16</v>
      </c>
      <c r="B18" s="41" t="s">
        <v>21</v>
      </c>
      <c r="C18" s="47">
        <v>7387</v>
      </c>
      <c r="D18" s="48">
        <v>-20.765847903035503</v>
      </c>
      <c r="E18" s="47">
        <v>6384</v>
      </c>
      <c r="F18" s="48">
        <v>-2.712587625723865</v>
      </c>
      <c r="G18" s="56">
        <v>5892</v>
      </c>
      <c r="H18" s="48">
        <v>-2.2561380225613803</v>
      </c>
      <c r="I18" s="47">
        <v>13771</v>
      </c>
      <c r="J18" s="48">
        <v>-13.30815234497954</v>
      </c>
      <c r="K18" s="47">
        <v>7252</v>
      </c>
      <c r="L18" s="48">
        <v>-9.812212411391618</v>
      </c>
      <c r="M18" s="49">
        <v>21023</v>
      </c>
      <c r="N18" s="50">
        <v>-12.133244169522696</v>
      </c>
      <c r="O18" s="60"/>
    </row>
    <row r="19" spans="1:15" s="8" customFormat="1" ht="15.75" customHeight="1">
      <c r="A19" s="31">
        <v>17</v>
      </c>
      <c r="B19" s="41" t="s">
        <v>22</v>
      </c>
      <c r="C19" s="47">
        <v>9710</v>
      </c>
      <c r="D19" s="48">
        <v>-0.1645075056549455</v>
      </c>
      <c r="E19" s="47">
        <v>2566</v>
      </c>
      <c r="F19" s="48">
        <v>3.3843674456083805</v>
      </c>
      <c r="G19" s="56">
        <v>2318</v>
      </c>
      <c r="H19" s="48">
        <v>9.0310442144873</v>
      </c>
      <c r="I19" s="47">
        <v>12276</v>
      </c>
      <c r="J19" s="48">
        <v>0.5570117955439057</v>
      </c>
      <c r="K19" s="47">
        <v>1050</v>
      </c>
      <c r="L19" s="48">
        <v>31.25</v>
      </c>
      <c r="M19" s="49">
        <v>13326</v>
      </c>
      <c r="N19" s="50">
        <v>2.444649446494465</v>
      </c>
      <c r="O19" s="60"/>
    </row>
    <row r="20" spans="1:15" s="8" customFormat="1" ht="15.75" customHeight="1">
      <c r="A20" s="31">
        <v>18</v>
      </c>
      <c r="B20" s="41" t="s">
        <v>23</v>
      </c>
      <c r="C20" s="47">
        <v>53804</v>
      </c>
      <c r="D20" s="48">
        <v>-7.043762201758781</v>
      </c>
      <c r="E20" s="47">
        <v>25702</v>
      </c>
      <c r="F20" s="48">
        <v>0.6894930658935987</v>
      </c>
      <c r="G20" s="56">
        <v>25694</v>
      </c>
      <c r="H20" s="48">
        <v>0.8121787577980931</v>
      </c>
      <c r="I20" s="47">
        <v>79506</v>
      </c>
      <c r="J20" s="48">
        <v>-4.6770654741208775</v>
      </c>
      <c r="K20" s="47">
        <v>24352</v>
      </c>
      <c r="L20" s="48">
        <v>-19.061388639611792</v>
      </c>
      <c r="M20" s="49">
        <v>103858</v>
      </c>
      <c r="N20" s="50">
        <v>-8.490316668722576</v>
      </c>
      <c r="O20" s="60"/>
    </row>
    <row r="21" spans="1:15" s="8" customFormat="1" ht="15.75" customHeight="1">
      <c r="A21" s="31">
        <v>19</v>
      </c>
      <c r="B21" s="41" t="s">
        <v>24</v>
      </c>
      <c r="C21" s="47">
        <v>27385</v>
      </c>
      <c r="D21" s="48">
        <v>-17.903288665047818</v>
      </c>
      <c r="E21" s="47">
        <v>127631</v>
      </c>
      <c r="F21" s="48">
        <v>-15.481196484977717</v>
      </c>
      <c r="G21" s="56">
        <v>90314</v>
      </c>
      <c r="H21" s="48">
        <v>-12.662463252359585</v>
      </c>
      <c r="I21" s="47">
        <v>155016</v>
      </c>
      <c r="J21" s="48">
        <v>-15.919421151405357</v>
      </c>
      <c r="K21" s="47">
        <v>3842</v>
      </c>
      <c r="L21" s="48">
        <v>-22.32106752931662</v>
      </c>
      <c r="M21" s="49">
        <v>158858</v>
      </c>
      <c r="N21" s="50">
        <v>-16.08667173766058</v>
      </c>
      <c r="O21" s="60"/>
    </row>
    <row r="22" spans="1:15" s="8" customFormat="1" ht="15.75" customHeight="1">
      <c r="A22" s="31">
        <v>20</v>
      </c>
      <c r="B22" s="41" t="s">
        <v>25</v>
      </c>
      <c r="C22" s="47">
        <v>30445</v>
      </c>
      <c r="D22" s="48">
        <v>-3.5237823620749755</v>
      </c>
      <c r="E22" s="47">
        <v>17775</v>
      </c>
      <c r="F22" s="48">
        <v>-14.662249747947573</v>
      </c>
      <c r="G22" s="56">
        <v>15384</v>
      </c>
      <c r="H22" s="48">
        <v>-10.422732036799813</v>
      </c>
      <c r="I22" s="47">
        <v>48220</v>
      </c>
      <c r="J22" s="48">
        <v>-7.9525063948383155</v>
      </c>
      <c r="K22" s="47">
        <v>7264</v>
      </c>
      <c r="L22" s="48">
        <v>-8.329126703685008</v>
      </c>
      <c r="M22" s="49">
        <v>55484</v>
      </c>
      <c r="N22" s="50">
        <v>-8.00198971978113</v>
      </c>
      <c r="O22" s="60"/>
    </row>
    <row r="23" spans="1:15" s="8" customFormat="1" ht="15.75" customHeight="1">
      <c r="A23" s="31">
        <v>21</v>
      </c>
      <c r="B23" s="41" t="s">
        <v>26</v>
      </c>
      <c r="C23" s="47">
        <v>10818</v>
      </c>
      <c r="D23" s="48">
        <v>-4.779508846052284</v>
      </c>
      <c r="E23" s="47">
        <v>5022</v>
      </c>
      <c r="F23" s="48">
        <v>-9.951586874663798</v>
      </c>
      <c r="G23" s="56">
        <v>4295</v>
      </c>
      <c r="H23" s="48">
        <v>-8.81104033970276</v>
      </c>
      <c r="I23" s="47">
        <v>15840</v>
      </c>
      <c r="J23" s="48">
        <v>-6.482465462274177</v>
      </c>
      <c r="K23" s="47">
        <v>12522</v>
      </c>
      <c r="L23" s="48">
        <v>-8.458220630163023</v>
      </c>
      <c r="M23" s="49">
        <v>28362</v>
      </c>
      <c r="N23" s="50">
        <v>-7.365189273932782</v>
      </c>
      <c r="O23" s="60"/>
    </row>
    <row r="24" spans="1:15" s="8" customFormat="1" ht="15.75" customHeight="1">
      <c r="A24" s="31">
        <v>22</v>
      </c>
      <c r="B24" s="41" t="s">
        <v>27</v>
      </c>
      <c r="C24" s="47">
        <v>35851</v>
      </c>
      <c r="D24" s="48">
        <v>10.7332592043489</v>
      </c>
      <c r="E24" s="47">
        <v>5545</v>
      </c>
      <c r="F24" s="48">
        <v>-24.48590494348359</v>
      </c>
      <c r="G24" s="56">
        <v>4792</v>
      </c>
      <c r="H24" s="48">
        <v>-22.18252679441377</v>
      </c>
      <c r="I24" s="47">
        <v>41396</v>
      </c>
      <c r="J24" s="48">
        <v>4.222160678768348</v>
      </c>
      <c r="K24" s="47">
        <v>1669</v>
      </c>
      <c r="L24" s="48">
        <v>-35.310077519379846</v>
      </c>
      <c r="M24" s="49">
        <v>43065</v>
      </c>
      <c r="N24" s="50">
        <v>1.8109175157805149</v>
      </c>
      <c r="O24" s="60"/>
    </row>
    <row r="25" spans="1:15" s="8" customFormat="1" ht="15.75" customHeight="1">
      <c r="A25" s="31">
        <v>23</v>
      </c>
      <c r="B25" s="41" t="s">
        <v>28</v>
      </c>
      <c r="C25" s="47">
        <v>3395</v>
      </c>
      <c r="D25" s="48">
        <v>-7.7696278185275744</v>
      </c>
      <c r="E25" s="47">
        <v>1031</v>
      </c>
      <c r="F25" s="48">
        <v>-20.93558282208589</v>
      </c>
      <c r="G25" s="56">
        <v>795</v>
      </c>
      <c r="H25" s="48">
        <v>-22.66536964980545</v>
      </c>
      <c r="I25" s="47">
        <v>4426</v>
      </c>
      <c r="J25" s="48">
        <v>-11.213640922768304</v>
      </c>
      <c r="K25" s="47">
        <v>4472</v>
      </c>
      <c r="L25" s="48">
        <v>-4.383151592901433</v>
      </c>
      <c r="M25" s="49">
        <v>8898</v>
      </c>
      <c r="N25" s="50">
        <v>-7.9072655764852</v>
      </c>
      <c r="O25" s="60"/>
    </row>
    <row r="26" spans="1:15" s="8" customFormat="1" ht="15.75" customHeight="1">
      <c r="A26" s="31">
        <v>24</v>
      </c>
      <c r="B26" s="41" t="s">
        <v>29</v>
      </c>
      <c r="C26" s="47">
        <v>1211</v>
      </c>
      <c r="D26" s="48">
        <v>-22.718570516911296</v>
      </c>
      <c r="E26" s="47">
        <v>796</v>
      </c>
      <c r="F26" s="48">
        <v>2.051282051282051</v>
      </c>
      <c r="G26" s="56">
        <v>641</v>
      </c>
      <c r="H26" s="48">
        <v>12.259194395796847</v>
      </c>
      <c r="I26" s="47">
        <v>2007</v>
      </c>
      <c r="J26" s="48">
        <v>-14.486578610992757</v>
      </c>
      <c r="K26" s="47">
        <v>3233</v>
      </c>
      <c r="L26" s="48">
        <v>-13.417246920192822</v>
      </c>
      <c r="M26" s="49">
        <v>5240</v>
      </c>
      <c r="N26" s="50">
        <v>-13.829962177273474</v>
      </c>
      <c r="O26" s="60"/>
    </row>
    <row r="27" spans="1:15" s="8" customFormat="1" ht="15.75" customHeight="1">
      <c r="A27" s="31">
        <v>25</v>
      </c>
      <c r="B27" s="41" t="s">
        <v>30</v>
      </c>
      <c r="C27" s="47">
        <v>3024</v>
      </c>
      <c r="D27" s="48">
        <v>4.963554321416175</v>
      </c>
      <c r="E27" s="47">
        <v>2405</v>
      </c>
      <c r="F27" s="48">
        <v>-14.260249554367201</v>
      </c>
      <c r="G27" s="56">
        <v>2076</v>
      </c>
      <c r="H27" s="48">
        <v>-10.401381096245144</v>
      </c>
      <c r="I27" s="47">
        <v>5429</v>
      </c>
      <c r="J27" s="48">
        <v>-4.519873373197327</v>
      </c>
      <c r="K27" s="47">
        <v>3148</v>
      </c>
      <c r="L27" s="48">
        <v>-21.339330334832585</v>
      </c>
      <c r="M27" s="49">
        <v>8577</v>
      </c>
      <c r="N27" s="50">
        <v>-11.467795210569777</v>
      </c>
      <c r="O27" s="60"/>
    </row>
    <row r="28" spans="1:15" s="8" customFormat="1" ht="15.75" customHeight="1">
      <c r="A28" s="31">
        <v>26</v>
      </c>
      <c r="B28" s="41" t="s">
        <v>31</v>
      </c>
      <c r="C28" s="47">
        <v>9132</v>
      </c>
      <c r="D28" s="48">
        <v>-8.834980533093741</v>
      </c>
      <c r="E28" s="47">
        <v>22192</v>
      </c>
      <c r="F28" s="48">
        <v>-3.8891294932871374</v>
      </c>
      <c r="G28" s="56">
        <v>0</v>
      </c>
      <c r="H28" s="48"/>
      <c r="I28" s="47">
        <v>31324</v>
      </c>
      <c r="J28" s="48">
        <v>-5.385568006765941</v>
      </c>
      <c r="K28" s="47">
        <v>3373</v>
      </c>
      <c r="L28" s="48">
        <v>-12.57128045619492</v>
      </c>
      <c r="M28" s="49">
        <v>34697</v>
      </c>
      <c r="N28" s="50">
        <v>-6.135533612877046</v>
      </c>
      <c r="O28" s="60"/>
    </row>
    <row r="29" spans="1:15" s="8" customFormat="1" ht="15.75" customHeight="1">
      <c r="A29" s="31">
        <v>27</v>
      </c>
      <c r="B29" s="41" t="s">
        <v>32</v>
      </c>
      <c r="C29" s="47">
        <v>4865</v>
      </c>
      <c r="D29" s="48">
        <v>-16.437650291995876</v>
      </c>
      <c r="E29" s="47">
        <v>538</v>
      </c>
      <c r="F29" s="48">
        <v>-20.64896755162242</v>
      </c>
      <c r="G29" s="56">
        <v>74</v>
      </c>
      <c r="H29" s="48">
        <v>-88.56259659969088</v>
      </c>
      <c r="I29" s="47">
        <v>5403</v>
      </c>
      <c r="J29" s="48">
        <v>-16.876923076923077</v>
      </c>
      <c r="K29" s="47">
        <v>1663</v>
      </c>
      <c r="L29" s="48">
        <v>-16.683366733466933</v>
      </c>
      <c r="M29" s="49">
        <v>7066</v>
      </c>
      <c r="N29" s="50">
        <v>-16.83145009416196</v>
      </c>
      <c r="O29" s="60"/>
    </row>
    <row r="30" spans="1:15" s="8" customFormat="1" ht="15.75" customHeight="1">
      <c r="A30" s="31">
        <v>28</v>
      </c>
      <c r="B30" s="41" t="s">
        <v>33</v>
      </c>
      <c r="C30" s="47">
        <v>1552</v>
      </c>
      <c r="D30" s="48">
        <v>-3.9009287925696596</v>
      </c>
      <c r="E30" s="47">
        <v>3019</v>
      </c>
      <c r="F30" s="48">
        <v>-2.6756931012250162</v>
      </c>
      <c r="G30" s="56">
        <v>1776</v>
      </c>
      <c r="H30" s="48">
        <v>14.43298969072165</v>
      </c>
      <c r="I30" s="47">
        <v>4571</v>
      </c>
      <c r="J30" s="48">
        <v>-3.095187619249523</v>
      </c>
      <c r="K30" s="47">
        <v>2525</v>
      </c>
      <c r="L30" s="48">
        <v>-8.580738595220854</v>
      </c>
      <c r="M30" s="49">
        <v>7096</v>
      </c>
      <c r="N30" s="50">
        <v>-5.1210054820163124</v>
      </c>
      <c r="O30" s="60"/>
    </row>
    <row r="31" spans="1:15" s="8" customFormat="1" ht="15.75" customHeight="1">
      <c r="A31" s="31">
        <v>29</v>
      </c>
      <c r="B31" s="41" t="s">
        <v>34</v>
      </c>
      <c r="C31" s="47">
        <v>8884</v>
      </c>
      <c r="D31" s="48">
        <v>49.94092827004219</v>
      </c>
      <c r="E31" s="47">
        <v>23593</v>
      </c>
      <c r="F31" s="48">
        <v>-11.441011974024999</v>
      </c>
      <c r="G31" s="56">
        <v>22228</v>
      </c>
      <c r="H31" s="48">
        <v>-12.360525174466742</v>
      </c>
      <c r="I31" s="47">
        <v>32477</v>
      </c>
      <c r="J31" s="48">
        <v>-0.2732911625621814</v>
      </c>
      <c r="K31" s="47">
        <v>16126</v>
      </c>
      <c r="L31" s="48">
        <v>-12.733373018020457</v>
      </c>
      <c r="M31" s="49">
        <v>48603</v>
      </c>
      <c r="N31" s="50">
        <v>-4.784014105201293</v>
      </c>
      <c r="O31" s="60"/>
    </row>
    <row r="32" spans="1:15" s="8" customFormat="1" ht="15.75" customHeight="1">
      <c r="A32" s="31">
        <v>30</v>
      </c>
      <c r="B32" s="41" t="s">
        <v>35</v>
      </c>
      <c r="C32" s="47">
        <v>121982</v>
      </c>
      <c r="D32" s="48">
        <v>-10.107739244498813</v>
      </c>
      <c r="E32" s="47">
        <v>152359</v>
      </c>
      <c r="F32" s="48">
        <v>-6.54140826754507</v>
      </c>
      <c r="G32" s="56">
        <v>97194</v>
      </c>
      <c r="H32" s="48">
        <v>-9.86534609392388</v>
      </c>
      <c r="I32" s="47">
        <v>274341</v>
      </c>
      <c r="J32" s="48">
        <v>-8.161461698374069</v>
      </c>
      <c r="K32" s="47">
        <v>154</v>
      </c>
      <c r="L32" s="48">
        <v>-13.966480446927374</v>
      </c>
      <c r="M32" s="49">
        <v>274495</v>
      </c>
      <c r="N32" s="50">
        <v>-8.164938106390098</v>
      </c>
      <c r="O32" s="60"/>
    </row>
    <row r="33" spans="1:15" s="8" customFormat="1" ht="15.75" customHeight="1">
      <c r="A33" s="31">
        <v>31</v>
      </c>
      <c r="B33" s="41" t="s">
        <v>36</v>
      </c>
      <c r="C33" s="47">
        <v>254</v>
      </c>
      <c r="D33" s="48">
        <v>-7.299270072992701</v>
      </c>
      <c r="E33" s="47">
        <v>194</v>
      </c>
      <c r="F33" s="48">
        <v>18.29268292682927</v>
      </c>
      <c r="G33" s="56">
        <v>194</v>
      </c>
      <c r="H33" s="48">
        <v>18.29268292682927</v>
      </c>
      <c r="I33" s="47">
        <v>448</v>
      </c>
      <c r="J33" s="48">
        <v>2.2831050228310503</v>
      </c>
      <c r="K33" s="47">
        <v>2172</v>
      </c>
      <c r="L33" s="48">
        <v>-31.37440758293839</v>
      </c>
      <c r="M33" s="49">
        <v>2620</v>
      </c>
      <c r="N33" s="50">
        <v>-27.282819872328616</v>
      </c>
      <c r="O33" s="60"/>
    </row>
    <row r="34" spans="1:15" s="8" customFormat="1" ht="15.75" customHeight="1">
      <c r="A34" s="31">
        <v>32</v>
      </c>
      <c r="B34" s="41" t="s">
        <v>37</v>
      </c>
      <c r="C34" s="47">
        <v>20193</v>
      </c>
      <c r="D34" s="48">
        <v>1.0407805854390793</v>
      </c>
      <c r="E34" s="47">
        <v>18577</v>
      </c>
      <c r="F34" s="48">
        <v>-9.207761106495283</v>
      </c>
      <c r="G34" s="56">
        <v>17344</v>
      </c>
      <c r="H34" s="48">
        <v>-9.591326105087573</v>
      </c>
      <c r="I34" s="47">
        <v>38770</v>
      </c>
      <c r="J34" s="48">
        <v>-4.143796667161153</v>
      </c>
      <c r="K34" s="47">
        <v>9724</v>
      </c>
      <c r="L34" s="48">
        <v>7.673568818514007</v>
      </c>
      <c r="M34" s="49">
        <v>48494</v>
      </c>
      <c r="N34" s="50">
        <v>-1.9867817369686924</v>
      </c>
      <c r="O34" s="60"/>
    </row>
    <row r="35" spans="1:15" s="8" customFormat="1" ht="15.75" customHeight="1">
      <c r="A35" s="31">
        <v>33</v>
      </c>
      <c r="B35" s="41" t="s">
        <v>38</v>
      </c>
      <c r="C35" s="47">
        <v>5809</v>
      </c>
      <c r="D35" s="48">
        <v>22.063458709812984</v>
      </c>
      <c r="E35" s="47">
        <v>1926</v>
      </c>
      <c r="F35" s="48">
        <v>52.49406175771971</v>
      </c>
      <c r="G35" s="56">
        <v>1832</v>
      </c>
      <c r="H35" s="48">
        <v>46.209098164405425</v>
      </c>
      <c r="I35" s="47">
        <v>7735</v>
      </c>
      <c r="J35" s="48">
        <v>28.445699103287943</v>
      </c>
      <c r="K35" s="47">
        <v>669</v>
      </c>
      <c r="L35" s="48">
        <v>21.415607985480943</v>
      </c>
      <c r="M35" s="49">
        <v>8404</v>
      </c>
      <c r="N35" s="50">
        <v>27.85638216948121</v>
      </c>
      <c r="O35" s="60"/>
    </row>
    <row r="36" spans="1:15" s="8" customFormat="1" ht="15.75" customHeight="1">
      <c r="A36" s="31">
        <v>34</v>
      </c>
      <c r="B36" s="41" t="s">
        <v>39</v>
      </c>
      <c r="C36" s="47">
        <v>2109</v>
      </c>
      <c r="D36" s="48">
        <v>47.27653631284916</v>
      </c>
      <c r="E36" s="47">
        <v>8867</v>
      </c>
      <c r="F36" s="48">
        <v>-13.458910794456374</v>
      </c>
      <c r="G36" s="56">
        <v>8349</v>
      </c>
      <c r="H36" s="48">
        <v>-12.410826689047418</v>
      </c>
      <c r="I36" s="47">
        <v>10976</v>
      </c>
      <c r="J36" s="48">
        <v>-6.0113033053605065</v>
      </c>
      <c r="K36" s="47">
        <v>4652</v>
      </c>
      <c r="L36" s="48">
        <v>-7.108626198083067</v>
      </c>
      <c r="M36" s="49">
        <v>15628</v>
      </c>
      <c r="N36" s="50">
        <v>-6.340644851971713</v>
      </c>
      <c r="O36" s="60"/>
    </row>
    <row r="37" spans="1:15" s="8" customFormat="1" ht="15.75" customHeight="1">
      <c r="A37" s="31">
        <v>35</v>
      </c>
      <c r="B37" s="41" t="s">
        <v>40</v>
      </c>
      <c r="C37" s="47">
        <v>4262</v>
      </c>
      <c r="D37" s="48">
        <v>-35.050289545870164</v>
      </c>
      <c r="E37" s="47">
        <v>4972</v>
      </c>
      <c r="F37" s="48">
        <v>-2.4141315014720313</v>
      </c>
      <c r="G37" s="56">
        <v>4403</v>
      </c>
      <c r="H37" s="48">
        <v>-3.166923246096327</v>
      </c>
      <c r="I37" s="47">
        <v>9234</v>
      </c>
      <c r="J37" s="48">
        <v>-20.78579394355323</v>
      </c>
      <c r="K37" s="47">
        <v>4158</v>
      </c>
      <c r="L37" s="48">
        <v>-22.352941176470587</v>
      </c>
      <c r="M37" s="49">
        <v>13392</v>
      </c>
      <c r="N37" s="50">
        <v>-21.279097107923818</v>
      </c>
      <c r="O37" s="60"/>
    </row>
    <row r="38" spans="1:15" s="8" customFormat="1" ht="15.75" customHeight="1">
      <c r="A38" s="31">
        <v>36</v>
      </c>
      <c r="B38" s="41" t="s">
        <v>41</v>
      </c>
      <c r="C38" s="47">
        <v>15588</v>
      </c>
      <c r="D38" s="48">
        <v>-7.445671535447096</v>
      </c>
      <c r="E38" s="47">
        <v>43910</v>
      </c>
      <c r="F38" s="48">
        <v>-5.819016365313257</v>
      </c>
      <c r="G38" s="56">
        <v>38183</v>
      </c>
      <c r="H38" s="48">
        <v>-5.534388916378031</v>
      </c>
      <c r="I38" s="47">
        <v>59498</v>
      </c>
      <c r="J38" s="48">
        <v>-6.250689356338139</v>
      </c>
      <c r="K38" s="47">
        <v>5650</v>
      </c>
      <c r="L38" s="48">
        <v>-3.037583662261884</v>
      </c>
      <c r="M38" s="49">
        <v>65148</v>
      </c>
      <c r="N38" s="50">
        <v>-5.980488368065577</v>
      </c>
      <c r="O38" s="60"/>
    </row>
    <row r="39" spans="1:15" s="8" customFormat="1" ht="15.75" customHeight="1">
      <c r="A39" s="31">
        <v>37</v>
      </c>
      <c r="B39" s="41" t="s">
        <v>42</v>
      </c>
      <c r="C39" s="47">
        <v>11528</v>
      </c>
      <c r="D39" s="48">
        <v>-3.9573439973339997</v>
      </c>
      <c r="E39" s="47">
        <v>18206</v>
      </c>
      <c r="F39" s="48">
        <v>-9.6610926412941</v>
      </c>
      <c r="G39" s="56">
        <v>13285</v>
      </c>
      <c r="H39" s="48">
        <v>-10.86285560923242</v>
      </c>
      <c r="I39" s="47">
        <v>29734</v>
      </c>
      <c r="J39" s="48">
        <v>-7.532031347182485</v>
      </c>
      <c r="K39" s="47">
        <v>3285</v>
      </c>
      <c r="L39" s="48">
        <v>-15.726013340174449</v>
      </c>
      <c r="M39" s="49">
        <v>33019</v>
      </c>
      <c r="N39" s="50">
        <v>-8.417928662561714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534233</v>
      </c>
      <c r="D40" s="50">
        <v>-5.117680908199656</v>
      </c>
      <c r="E40" s="12">
        <f>SUM(E3:E39)</f>
        <v>622494</v>
      </c>
      <c r="F40" s="50">
        <v>-8.202025326162454</v>
      </c>
      <c r="G40" s="13">
        <f>SUM(G3:G39)</f>
        <v>435926</v>
      </c>
      <c r="H40" s="48">
        <v>-8.803618349483692</v>
      </c>
      <c r="I40" s="12">
        <f>SUM(I3:I39)</f>
        <v>1156727</v>
      </c>
      <c r="J40" s="50">
        <v>-6.802824129987971</v>
      </c>
      <c r="K40" s="12">
        <f>SUM(K3:K39)</f>
        <v>173410</v>
      </c>
      <c r="L40" s="50">
        <v>-9.925305685702117</v>
      </c>
      <c r="M40" s="12">
        <f>SUM(M3:M39)</f>
        <v>1330137</v>
      </c>
      <c r="N40" s="50">
        <v>-7.222118758801656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51</v>
      </c>
      <c r="C1" s="63" t="str">
        <f>Totali!C1</f>
        <v>Gennaio - Ottobre 2009 (su base2008)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45" t="s">
        <v>46</v>
      </c>
      <c r="F2" s="22" t="s">
        <v>4</v>
      </c>
      <c r="G2" s="51" t="s">
        <v>47</v>
      </c>
      <c r="H2" s="52" t="s">
        <v>4</v>
      </c>
      <c r="I2" s="53" t="s">
        <v>52</v>
      </c>
      <c r="J2" s="22" t="s">
        <v>4</v>
      </c>
      <c r="K2" s="54" t="s">
        <v>48</v>
      </c>
      <c r="L2" s="22" t="s">
        <v>4</v>
      </c>
      <c r="M2" s="55" t="s">
        <v>49</v>
      </c>
      <c r="N2" s="22" t="s">
        <v>4</v>
      </c>
      <c r="O2" s="32" t="s">
        <v>50</v>
      </c>
      <c r="P2" s="22" t="s">
        <v>4</v>
      </c>
      <c r="Q2" s="59"/>
    </row>
    <row r="3" spans="1:17" s="8" customFormat="1" ht="15.75" customHeight="1">
      <c r="A3" s="31">
        <v>1</v>
      </c>
      <c r="B3" s="41" t="s">
        <v>7</v>
      </c>
      <c r="C3" s="47">
        <v>806088</v>
      </c>
      <c r="D3" s="48">
        <v>14.542625524870514</v>
      </c>
      <c r="E3" s="47">
        <v>535925</v>
      </c>
      <c r="F3" s="48">
        <v>1.574819565744784</v>
      </c>
      <c r="G3" s="56">
        <v>517175</v>
      </c>
      <c r="H3" s="48">
        <v>-0.8023277671005336</v>
      </c>
      <c r="I3" s="47">
        <v>2233</v>
      </c>
      <c r="J3" s="48">
        <v>249.45226917057903</v>
      </c>
      <c r="K3" s="47">
        <v>1344246</v>
      </c>
      <c r="L3" s="48">
        <v>9.110876623376623</v>
      </c>
      <c r="M3" s="47">
        <v>795</v>
      </c>
      <c r="N3" s="48">
        <v>-10.06787330316742</v>
      </c>
      <c r="O3" s="49">
        <v>1345041</v>
      </c>
      <c r="P3" s="50">
        <v>9.097125114771544</v>
      </c>
      <c r="Q3" s="60"/>
    </row>
    <row r="4" spans="1:17" s="8" customFormat="1" ht="15.75" customHeight="1">
      <c r="A4" s="31">
        <v>2</v>
      </c>
      <c r="B4" s="41" t="s">
        <v>8</v>
      </c>
      <c r="C4" s="47">
        <v>102590</v>
      </c>
      <c r="D4" s="48">
        <v>-17.368086151764356</v>
      </c>
      <c r="E4" s="47">
        <v>255989</v>
      </c>
      <c r="F4" s="48">
        <v>12.487037069586767</v>
      </c>
      <c r="G4" s="56">
        <v>209633</v>
      </c>
      <c r="H4" s="48">
        <v>12.668357859208221</v>
      </c>
      <c r="I4" s="47">
        <v>5366</v>
      </c>
      <c r="J4" s="48">
        <v>-12.50611446274254</v>
      </c>
      <c r="K4" s="47">
        <v>363945</v>
      </c>
      <c r="L4" s="48">
        <v>1.7009540096909948</v>
      </c>
      <c r="M4" s="47">
        <v>6004</v>
      </c>
      <c r="N4" s="48">
        <v>6.965971851060039</v>
      </c>
      <c r="O4" s="49">
        <v>369949</v>
      </c>
      <c r="P4" s="50">
        <v>1.7822604829546236</v>
      </c>
      <c r="Q4" s="60"/>
    </row>
    <row r="5" spans="1:17" s="8" customFormat="1" ht="15.75" customHeight="1">
      <c r="A5" s="31">
        <v>3</v>
      </c>
      <c r="B5" s="41" t="s">
        <v>9</v>
      </c>
      <c r="C5" s="47">
        <v>1833120</v>
      </c>
      <c r="D5" s="48">
        <v>17.44693610420763</v>
      </c>
      <c r="E5" s="47">
        <v>557692</v>
      </c>
      <c r="F5" s="48">
        <v>-0.9973194155970957</v>
      </c>
      <c r="G5" s="56">
        <v>460790</v>
      </c>
      <c r="H5" s="48">
        <v>2.156008557524969</v>
      </c>
      <c r="I5" s="47">
        <v>22121</v>
      </c>
      <c r="J5" s="48">
        <v>-9.702832884317088</v>
      </c>
      <c r="K5" s="47">
        <v>2412933</v>
      </c>
      <c r="L5" s="48">
        <v>12.301785103427092</v>
      </c>
      <c r="M5" s="47">
        <v>3426</v>
      </c>
      <c r="N5" s="48">
        <v>-10.501567398119123</v>
      </c>
      <c r="O5" s="49">
        <v>2416359</v>
      </c>
      <c r="P5" s="50">
        <v>12.261230610984821</v>
      </c>
      <c r="Q5" s="60"/>
    </row>
    <row r="6" spans="1:17" s="8" customFormat="1" ht="15.75" customHeight="1">
      <c r="A6" s="31">
        <v>4</v>
      </c>
      <c r="B6" s="41" t="s">
        <v>10</v>
      </c>
      <c r="C6" s="47">
        <v>1436622</v>
      </c>
      <c r="D6" s="48">
        <v>52.06854941146583</v>
      </c>
      <c r="E6" s="47">
        <v>4636146</v>
      </c>
      <c r="F6" s="48">
        <v>1.871399538428984</v>
      </c>
      <c r="G6" s="56">
        <v>4133376</v>
      </c>
      <c r="H6" s="48">
        <v>1.9017379901618174</v>
      </c>
      <c r="I6" s="47">
        <v>10263</v>
      </c>
      <c r="J6" s="48">
        <v>-35.52581982661138</v>
      </c>
      <c r="K6" s="47">
        <v>6083031</v>
      </c>
      <c r="L6" s="48">
        <v>10.367447520391929</v>
      </c>
      <c r="M6" s="47">
        <v>2303</v>
      </c>
      <c r="N6" s="48">
        <v>-32.87671232876713</v>
      </c>
      <c r="O6" s="49">
        <v>6085334</v>
      </c>
      <c r="P6" s="50">
        <v>10.340544633519055</v>
      </c>
      <c r="Q6" s="60"/>
    </row>
    <row r="7" spans="1:17" s="8" customFormat="1" ht="15.75" customHeight="1">
      <c r="A7" s="31">
        <v>5</v>
      </c>
      <c r="B7" s="41" t="s">
        <v>11</v>
      </c>
      <c r="C7" s="47">
        <v>1211010</v>
      </c>
      <c r="D7" s="48">
        <v>14.47171409342176</v>
      </c>
      <c r="E7" s="47">
        <v>2811475</v>
      </c>
      <c r="F7" s="48">
        <v>11.611910245996981</v>
      </c>
      <c r="G7" s="56">
        <v>0</v>
      </c>
      <c r="H7" s="48"/>
      <c r="I7" s="47">
        <v>47608</v>
      </c>
      <c r="J7" s="48">
        <v>-44.3044490459645</v>
      </c>
      <c r="K7" s="47">
        <v>4070093</v>
      </c>
      <c r="L7" s="48">
        <v>11.132915479478424</v>
      </c>
      <c r="M7" s="47">
        <v>6603</v>
      </c>
      <c r="N7" s="48">
        <v>-11.309603760913365</v>
      </c>
      <c r="O7" s="49">
        <v>4076696</v>
      </c>
      <c r="P7" s="50">
        <v>11.087385995460256</v>
      </c>
      <c r="Q7" s="60"/>
    </row>
    <row r="8" spans="1:17" s="8" customFormat="1" ht="15.75" customHeight="1">
      <c r="A8" s="31">
        <v>6</v>
      </c>
      <c r="B8" s="41" t="s">
        <v>12</v>
      </c>
      <c r="C8" s="47">
        <v>42036</v>
      </c>
      <c r="D8" s="48">
        <v>-15.111371392798723</v>
      </c>
      <c r="E8" s="47">
        <v>1729</v>
      </c>
      <c r="F8" s="48">
        <v>-78.72</v>
      </c>
      <c r="G8" s="56">
        <v>1304</v>
      </c>
      <c r="H8" s="48">
        <v>-82.35453315290934</v>
      </c>
      <c r="I8" s="47">
        <v>35</v>
      </c>
      <c r="J8" s="48"/>
      <c r="K8" s="47">
        <v>43800</v>
      </c>
      <c r="L8" s="48">
        <v>-24.016376379154813</v>
      </c>
      <c r="M8" s="47">
        <v>7805</v>
      </c>
      <c r="N8" s="48">
        <v>16.44039982097568</v>
      </c>
      <c r="O8" s="49">
        <v>51605</v>
      </c>
      <c r="P8" s="50">
        <v>-19.802010971762474</v>
      </c>
      <c r="Q8" s="60"/>
    </row>
    <row r="9" spans="1:17" s="8" customFormat="1" ht="15.75" customHeight="1">
      <c r="A9" s="31">
        <v>7</v>
      </c>
      <c r="B9" s="41" t="s">
        <v>13</v>
      </c>
      <c r="C9" s="47">
        <v>64710</v>
      </c>
      <c r="D9" s="48">
        <v>-22.56327409800754</v>
      </c>
      <c r="E9" s="47">
        <v>112507</v>
      </c>
      <c r="F9" s="48">
        <v>-26.90980906781698</v>
      </c>
      <c r="G9" s="56">
        <v>95103</v>
      </c>
      <c r="H9" s="48">
        <v>-23.03589926194484</v>
      </c>
      <c r="I9" s="47">
        <v>532</v>
      </c>
      <c r="J9" s="48">
        <v>-59.38931297709924</v>
      </c>
      <c r="K9" s="47">
        <v>177749</v>
      </c>
      <c r="L9" s="48">
        <v>-25.566992177685467</v>
      </c>
      <c r="M9" s="47">
        <v>3288</v>
      </c>
      <c r="N9" s="48">
        <v>-27.894736842105264</v>
      </c>
      <c r="O9" s="49">
        <v>181037</v>
      </c>
      <c r="P9" s="50">
        <v>-25.610607978172613</v>
      </c>
      <c r="Q9" s="60"/>
    </row>
    <row r="10" spans="1:17" s="8" customFormat="1" ht="15.75" customHeight="1">
      <c r="A10" s="31">
        <v>8</v>
      </c>
      <c r="B10" s="41" t="s">
        <v>14</v>
      </c>
      <c r="C10" s="47">
        <v>791499</v>
      </c>
      <c r="D10" s="48">
        <v>8.01509893322161</v>
      </c>
      <c r="E10" s="47">
        <v>120105</v>
      </c>
      <c r="F10" s="48">
        <v>6.612164465274819</v>
      </c>
      <c r="G10" s="56">
        <v>92476</v>
      </c>
      <c r="H10" s="48">
        <v>5.46868762901883</v>
      </c>
      <c r="I10" s="47">
        <v>8124</v>
      </c>
      <c r="J10" s="48">
        <v>-54.287643484132346</v>
      </c>
      <c r="K10" s="47">
        <v>919728</v>
      </c>
      <c r="L10" s="48">
        <v>6.549273339164383</v>
      </c>
      <c r="M10" s="47">
        <v>1465</v>
      </c>
      <c r="N10" s="48">
        <v>-12.849494348602022</v>
      </c>
      <c r="O10" s="49">
        <v>921193</v>
      </c>
      <c r="P10" s="50">
        <v>6.51156928854541</v>
      </c>
      <c r="Q10" s="60"/>
    </row>
    <row r="11" spans="1:17" s="8" customFormat="1" ht="15.75" customHeight="1">
      <c r="A11" s="31">
        <v>9</v>
      </c>
      <c r="B11" s="41" t="s">
        <v>15</v>
      </c>
      <c r="C11" s="47">
        <v>2190217</v>
      </c>
      <c r="D11" s="48">
        <v>4.182191367053624</v>
      </c>
      <c r="E11" s="47">
        <v>684507</v>
      </c>
      <c r="F11" s="48">
        <v>54.168937697917556</v>
      </c>
      <c r="G11" s="56">
        <v>616663</v>
      </c>
      <c r="H11" s="48">
        <v>63.447093186601144</v>
      </c>
      <c r="I11" s="47">
        <v>13310</v>
      </c>
      <c r="J11" s="48">
        <v>243.83880134332213</v>
      </c>
      <c r="K11" s="47">
        <v>2888034</v>
      </c>
      <c r="L11" s="48">
        <v>13.248951832117465</v>
      </c>
      <c r="M11" s="47">
        <v>4073</v>
      </c>
      <c r="N11" s="48">
        <v>10.799782372143634</v>
      </c>
      <c r="O11" s="49">
        <v>2892107</v>
      </c>
      <c r="P11" s="50">
        <v>13.245426495003603</v>
      </c>
      <c r="Q11" s="60"/>
    </row>
    <row r="12" spans="1:17" s="8" customFormat="1" ht="15.75" customHeight="1">
      <c r="A12" s="31">
        <v>10</v>
      </c>
      <c r="B12" s="41" t="s">
        <v>16</v>
      </c>
      <c r="C12" s="47">
        <v>3997231</v>
      </c>
      <c r="D12" s="48">
        <v>-1.7466310775856877</v>
      </c>
      <c r="E12" s="47">
        <v>1104441</v>
      </c>
      <c r="F12" s="48">
        <v>-9.943002984393091</v>
      </c>
      <c r="G12" s="56">
        <v>952833</v>
      </c>
      <c r="H12" s="48">
        <v>-11.261270070994113</v>
      </c>
      <c r="I12" s="47">
        <v>26994</v>
      </c>
      <c r="J12" s="48">
        <v>-9.679793890320207</v>
      </c>
      <c r="K12" s="47">
        <v>5128666</v>
      </c>
      <c r="L12" s="48">
        <v>-3.6789922014154794</v>
      </c>
      <c r="M12" s="47">
        <v>3142</v>
      </c>
      <c r="N12" s="48">
        <v>-14.642760119532735</v>
      </c>
      <c r="O12" s="49">
        <v>5131808</v>
      </c>
      <c r="P12" s="50">
        <v>-3.686566494696088</v>
      </c>
      <c r="Q12" s="60"/>
    </row>
    <row r="13" spans="1:17" s="8" customFormat="1" ht="15.75" customHeight="1">
      <c r="A13" s="31">
        <v>11</v>
      </c>
      <c r="B13" s="41" t="s">
        <v>17</v>
      </c>
      <c r="C13" s="47">
        <v>43460</v>
      </c>
      <c r="D13" s="48">
        <v>-51.06517137323785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43460</v>
      </c>
      <c r="L13" s="48">
        <v>-51.06517137323785</v>
      </c>
      <c r="M13" s="47">
        <v>1935</v>
      </c>
      <c r="N13" s="48">
        <v>-21.181262729124235</v>
      </c>
      <c r="O13" s="49">
        <v>45395</v>
      </c>
      <c r="P13" s="50">
        <v>-50.26132117852016</v>
      </c>
      <c r="Q13" s="60"/>
    </row>
    <row r="14" spans="1:17" s="8" customFormat="1" ht="15.75" customHeight="1">
      <c r="A14" s="31">
        <v>12</v>
      </c>
      <c r="B14" s="41" t="s">
        <v>18</v>
      </c>
      <c r="C14" s="47">
        <v>26598</v>
      </c>
      <c r="D14" s="48">
        <v>238.0528723945094</v>
      </c>
      <c r="E14" s="47">
        <v>80077</v>
      </c>
      <c r="F14" s="48">
        <v>42.12161010932841</v>
      </c>
      <c r="G14" s="56">
        <v>66704</v>
      </c>
      <c r="H14" s="48">
        <v>47.60787784908165</v>
      </c>
      <c r="I14" s="47">
        <v>933</v>
      </c>
      <c r="J14" s="48">
        <v>172.80701754385964</v>
      </c>
      <c r="K14" s="47">
        <v>107608</v>
      </c>
      <c r="L14" s="48">
        <v>66.6945502989745</v>
      </c>
      <c r="M14" s="47">
        <v>3406</v>
      </c>
      <c r="N14" s="48">
        <v>-32.67444158924689</v>
      </c>
      <c r="O14" s="49">
        <v>111014</v>
      </c>
      <c r="P14" s="50">
        <v>59.47308692341947</v>
      </c>
      <c r="Q14" s="60"/>
    </row>
    <row r="15" spans="1:17" s="8" customFormat="1" ht="15.75" customHeight="1">
      <c r="A15" s="31">
        <v>13</v>
      </c>
      <c r="B15" s="41" t="s">
        <v>19</v>
      </c>
      <c r="C15" s="47">
        <v>325325</v>
      </c>
      <c r="D15" s="48">
        <v>-31.36835043542834</v>
      </c>
      <c r="E15" s="47">
        <v>1114524</v>
      </c>
      <c r="F15" s="48">
        <v>-8.65553181497427</v>
      </c>
      <c r="G15" s="56">
        <v>944150</v>
      </c>
      <c r="H15" s="48">
        <v>-16.236307388753495</v>
      </c>
      <c r="I15" s="47">
        <v>510</v>
      </c>
      <c r="J15" s="48">
        <v>-80.40722243565118</v>
      </c>
      <c r="K15" s="47">
        <v>1440359</v>
      </c>
      <c r="L15" s="48">
        <v>-15.110811715560082</v>
      </c>
      <c r="M15" s="47">
        <v>9446</v>
      </c>
      <c r="N15" s="48">
        <v>-6.613939693524468</v>
      </c>
      <c r="O15" s="49">
        <v>1449805</v>
      </c>
      <c r="P15" s="50">
        <v>-15.060458723497495</v>
      </c>
      <c r="Q15" s="60"/>
    </row>
    <row r="16" spans="1:17" s="8" customFormat="1" ht="15.75" customHeight="1">
      <c r="A16" s="31">
        <v>14</v>
      </c>
      <c r="B16" s="41" t="s">
        <v>20</v>
      </c>
      <c r="C16" s="47">
        <v>53821</v>
      </c>
      <c r="D16" s="48">
        <v>278.0095519033572</v>
      </c>
      <c r="E16" s="47">
        <v>510</v>
      </c>
      <c r="F16" s="48"/>
      <c r="G16" s="56">
        <v>12</v>
      </c>
      <c r="H16" s="48"/>
      <c r="I16" s="47">
        <v>0</v>
      </c>
      <c r="J16" s="48"/>
      <c r="K16" s="47">
        <v>54331</v>
      </c>
      <c r="L16" s="48">
        <v>281.59151566231213</v>
      </c>
      <c r="M16" s="47">
        <v>1359</v>
      </c>
      <c r="N16" s="48">
        <v>46.44396551724138</v>
      </c>
      <c r="O16" s="49">
        <v>55690</v>
      </c>
      <c r="P16" s="50">
        <v>267.2029539759989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245065</v>
      </c>
      <c r="D17" s="48">
        <v>12.743023287910713</v>
      </c>
      <c r="E17" s="47">
        <v>201818</v>
      </c>
      <c r="F17" s="48">
        <v>-59.91618502850106</v>
      </c>
      <c r="G17" s="56">
        <v>136774</v>
      </c>
      <c r="H17" s="48">
        <v>-67.86249676919101</v>
      </c>
      <c r="I17" s="47">
        <v>946</v>
      </c>
      <c r="J17" s="48">
        <v>-85.89953793411834</v>
      </c>
      <c r="K17" s="47">
        <v>447829</v>
      </c>
      <c r="L17" s="48">
        <v>-38.44824861008982</v>
      </c>
      <c r="M17" s="47">
        <v>1080</v>
      </c>
      <c r="N17" s="48">
        <v>-4.929577464788732</v>
      </c>
      <c r="O17" s="49">
        <v>448909</v>
      </c>
      <c r="P17" s="50">
        <v>-38.39599506519135</v>
      </c>
      <c r="Q17" s="60"/>
    </row>
    <row r="18" spans="1:17" s="8" customFormat="1" ht="15.75" customHeight="1">
      <c r="A18" s="31">
        <v>16</v>
      </c>
      <c r="B18" s="41" t="s">
        <v>21</v>
      </c>
      <c r="C18" s="47">
        <v>561670</v>
      </c>
      <c r="D18" s="48">
        <v>-11.300791181719122</v>
      </c>
      <c r="E18" s="47">
        <v>393373</v>
      </c>
      <c r="F18" s="48">
        <v>2.3127280671866752</v>
      </c>
      <c r="G18" s="56">
        <v>344136</v>
      </c>
      <c r="H18" s="48">
        <v>3.6017484917452403</v>
      </c>
      <c r="I18" s="47">
        <v>7403</v>
      </c>
      <c r="J18" s="48">
        <v>-61.3198181723183</v>
      </c>
      <c r="K18" s="47">
        <v>962446</v>
      </c>
      <c r="L18" s="48">
        <v>-7.175965665236052</v>
      </c>
      <c r="M18" s="47">
        <v>9335</v>
      </c>
      <c r="N18" s="48">
        <v>-5.266896691698802</v>
      </c>
      <c r="O18" s="49">
        <v>971781</v>
      </c>
      <c r="P18" s="50">
        <v>-7.157993090692306</v>
      </c>
      <c r="Q18" s="60"/>
    </row>
    <row r="19" spans="1:17" s="8" customFormat="1" ht="15.75" customHeight="1">
      <c r="A19" s="31">
        <v>17</v>
      </c>
      <c r="B19" s="41" t="s">
        <v>22</v>
      </c>
      <c r="C19" s="47">
        <v>1106248</v>
      </c>
      <c r="D19" s="48">
        <v>7.818710247108748</v>
      </c>
      <c r="E19" s="47">
        <v>311096</v>
      </c>
      <c r="F19" s="48">
        <v>6.777048989020116</v>
      </c>
      <c r="G19" s="56">
        <v>279887</v>
      </c>
      <c r="H19" s="48">
        <v>6.338025493436675</v>
      </c>
      <c r="I19" s="47">
        <v>7428</v>
      </c>
      <c r="J19" s="48">
        <v>16.044368067489454</v>
      </c>
      <c r="K19" s="47">
        <v>1424772</v>
      </c>
      <c r="L19" s="48">
        <v>7.629224839814531</v>
      </c>
      <c r="M19" s="47">
        <v>1038</v>
      </c>
      <c r="N19" s="48">
        <v>19.173363949483353</v>
      </c>
      <c r="O19" s="49">
        <v>1425810</v>
      </c>
      <c r="P19" s="50">
        <v>7.6368154884803445</v>
      </c>
      <c r="Q19" s="60"/>
    </row>
    <row r="20" spans="1:17" s="8" customFormat="1" ht="15.75" customHeight="1">
      <c r="A20" s="31">
        <v>18</v>
      </c>
      <c r="B20" s="41" t="s">
        <v>23</v>
      </c>
      <c r="C20" s="47">
        <v>5000063</v>
      </c>
      <c r="D20" s="48">
        <v>-14.579155594841056</v>
      </c>
      <c r="E20" s="47">
        <v>2086995</v>
      </c>
      <c r="F20" s="48">
        <v>-6.939137515032687</v>
      </c>
      <c r="G20" s="56">
        <v>2086995</v>
      </c>
      <c r="H20" s="48">
        <v>-6.774228707888608</v>
      </c>
      <c r="I20" s="47">
        <v>1133</v>
      </c>
      <c r="J20" s="48">
        <v>-28.786926461345065</v>
      </c>
      <c r="K20" s="47">
        <v>7088191</v>
      </c>
      <c r="L20" s="48">
        <v>-12.466073490457108</v>
      </c>
      <c r="M20" s="47">
        <v>0</v>
      </c>
      <c r="N20" s="48"/>
      <c r="O20" s="49">
        <v>7088191</v>
      </c>
      <c r="P20" s="50">
        <v>-12.466073490457108</v>
      </c>
      <c r="Q20" s="60"/>
    </row>
    <row r="21" spans="1:17" s="8" customFormat="1" ht="15.75" customHeight="1">
      <c r="A21" s="31">
        <v>19</v>
      </c>
      <c r="B21" s="41" t="s">
        <v>24</v>
      </c>
      <c r="C21" s="47">
        <v>2557149</v>
      </c>
      <c r="D21" s="48">
        <v>-2.5530230048351004</v>
      </c>
      <c r="E21" s="47">
        <v>12286180</v>
      </c>
      <c r="F21" s="48">
        <v>-11.852975270049441</v>
      </c>
      <c r="G21" s="56">
        <v>7716558</v>
      </c>
      <c r="H21" s="48">
        <v>-8.728576688650575</v>
      </c>
      <c r="I21" s="47">
        <v>169996</v>
      </c>
      <c r="J21" s="48">
        <v>-1.6756028294956997</v>
      </c>
      <c r="K21" s="47">
        <v>15013325</v>
      </c>
      <c r="L21" s="48">
        <v>-10.289574419798894</v>
      </c>
      <c r="M21" s="47">
        <v>0</v>
      </c>
      <c r="N21" s="48"/>
      <c r="O21" s="49">
        <v>15013325</v>
      </c>
      <c r="P21" s="50">
        <v>-10.289574419798894</v>
      </c>
      <c r="Q21" s="60"/>
    </row>
    <row r="22" spans="1:17" s="8" customFormat="1" ht="15.75" customHeight="1">
      <c r="A22" s="31">
        <v>20</v>
      </c>
      <c r="B22" s="41" t="s">
        <v>25</v>
      </c>
      <c r="C22" s="47">
        <v>2466492</v>
      </c>
      <c r="D22" s="48">
        <v>-6.4794252172327145</v>
      </c>
      <c r="E22" s="47">
        <v>2112641</v>
      </c>
      <c r="F22" s="48">
        <v>-9.100644793761514</v>
      </c>
      <c r="G22" s="56">
        <v>1830694</v>
      </c>
      <c r="H22" s="48">
        <v>-6.320460094084103</v>
      </c>
      <c r="I22" s="47">
        <v>27750</v>
      </c>
      <c r="J22" s="48">
        <v>-17.96493924971177</v>
      </c>
      <c r="K22" s="47">
        <v>4606883</v>
      </c>
      <c r="L22" s="48">
        <v>-7.776756830338554</v>
      </c>
      <c r="M22" s="47">
        <v>10599</v>
      </c>
      <c r="N22" s="48">
        <v>-13.604499510922725</v>
      </c>
      <c r="O22" s="49">
        <v>4617482</v>
      </c>
      <c r="P22" s="50">
        <v>-7.79103399853184</v>
      </c>
      <c r="Q22" s="60"/>
    </row>
    <row r="23" spans="1:17" s="8" customFormat="1" ht="15.75" customHeight="1">
      <c r="A23" s="31">
        <v>21</v>
      </c>
      <c r="B23" s="41" t="s">
        <v>26</v>
      </c>
      <c r="C23" s="47">
        <v>1011140</v>
      </c>
      <c r="D23" s="48">
        <v>-2.8115391232719236</v>
      </c>
      <c r="E23" s="47">
        <v>512643</v>
      </c>
      <c r="F23" s="48">
        <v>-12.921850263964288</v>
      </c>
      <c r="G23" s="56">
        <v>448855</v>
      </c>
      <c r="H23" s="48">
        <v>-12.329411948536952</v>
      </c>
      <c r="I23" s="47">
        <v>42369</v>
      </c>
      <c r="J23" s="48">
        <v>50.138199858256556</v>
      </c>
      <c r="K23" s="47">
        <v>1566152</v>
      </c>
      <c r="L23" s="48">
        <v>-5.501328343772834</v>
      </c>
      <c r="M23" s="47">
        <v>24611</v>
      </c>
      <c r="N23" s="48">
        <v>-8.925729933760131</v>
      </c>
      <c r="O23" s="49">
        <v>1590763</v>
      </c>
      <c r="P23" s="50">
        <v>-5.556267996556535</v>
      </c>
      <c r="Q23" s="60"/>
    </row>
    <row r="24" spans="1:17" s="8" customFormat="1" ht="15.75" customHeight="1">
      <c r="A24" s="31">
        <v>22</v>
      </c>
      <c r="B24" s="41" t="s">
        <v>27</v>
      </c>
      <c r="C24" s="47">
        <v>3128435</v>
      </c>
      <c r="D24" s="48">
        <v>2.1435740447736733</v>
      </c>
      <c r="E24" s="47">
        <v>655370</v>
      </c>
      <c r="F24" s="48">
        <v>-16.78094889806533</v>
      </c>
      <c r="G24" s="56">
        <v>594766</v>
      </c>
      <c r="H24" s="48">
        <v>-14.718618442937931</v>
      </c>
      <c r="I24" s="47">
        <v>19746</v>
      </c>
      <c r="J24" s="48">
        <v>10.739722954405249</v>
      </c>
      <c r="K24" s="47">
        <v>3803551</v>
      </c>
      <c r="L24" s="48">
        <v>-1.66969267117478</v>
      </c>
      <c r="M24" s="47">
        <v>2703</v>
      </c>
      <c r="N24" s="48">
        <v>-32.13658046698468</v>
      </c>
      <c r="O24" s="49">
        <v>3806254</v>
      </c>
      <c r="P24" s="50">
        <v>-1.7010319928101403</v>
      </c>
      <c r="Q24" s="60"/>
    </row>
    <row r="25" spans="1:17" s="8" customFormat="1" ht="15.75" customHeight="1">
      <c r="A25" s="31">
        <v>23</v>
      </c>
      <c r="B25" s="41" t="s">
        <v>28</v>
      </c>
      <c r="C25" s="47">
        <v>155114</v>
      </c>
      <c r="D25" s="48">
        <v>-9.444690937113233</v>
      </c>
      <c r="E25" s="47">
        <v>57849</v>
      </c>
      <c r="F25" s="48">
        <v>-23.583260680034872</v>
      </c>
      <c r="G25" s="56">
        <v>44659</v>
      </c>
      <c r="H25" s="48">
        <v>-28.680251684819062</v>
      </c>
      <c r="I25" s="47">
        <v>302</v>
      </c>
      <c r="J25" s="48">
        <v>313.6986301369863</v>
      </c>
      <c r="K25" s="47">
        <v>213265</v>
      </c>
      <c r="L25" s="48">
        <v>-13.68130911857917</v>
      </c>
      <c r="M25" s="47">
        <v>2367</v>
      </c>
      <c r="N25" s="48">
        <v>-3.858651502843217</v>
      </c>
      <c r="O25" s="49">
        <v>215632</v>
      </c>
      <c r="P25" s="50">
        <v>-13.584392996405228</v>
      </c>
      <c r="Q25" s="60"/>
    </row>
    <row r="26" spans="1:17" s="8" customFormat="1" ht="15.75" customHeight="1">
      <c r="A26" s="31">
        <v>24</v>
      </c>
      <c r="B26" s="41" t="s">
        <v>29</v>
      </c>
      <c r="C26" s="47">
        <v>16128</v>
      </c>
      <c r="D26" s="48">
        <v>-47.397260273972606</v>
      </c>
      <c r="E26" s="47">
        <v>89530</v>
      </c>
      <c r="F26" s="48">
        <v>38.212637201475836</v>
      </c>
      <c r="G26" s="56">
        <v>78707</v>
      </c>
      <c r="H26" s="48">
        <v>44.32382873384065</v>
      </c>
      <c r="I26" s="47">
        <v>94</v>
      </c>
      <c r="J26" s="48">
        <v>394.7368421052632</v>
      </c>
      <c r="K26" s="47">
        <v>105752</v>
      </c>
      <c r="L26" s="48">
        <v>10.786121354341267</v>
      </c>
      <c r="M26" s="47">
        <v>5157</v>
      </c>
      <c r="N26" s="48">
        <v>-20.42894615028545</v>
      </c>
      <c r="O26" s="49">
        <v>110909</v>
      </c>
      <c r="P26" s="50">
        <v>8.801514661016117</v>
      </c>
      <c r="Q26" s="60"/>
    </row>
    <row r="27" spans="1:17" s="8" customFormat="1" ht="15.75" customHeight="1">
      <c r="A27" s="31">
        <v>25</v>
      </c>
      <c r="B27" s="41" t="s">
        <v>30</v>
      </c>
      <c r="C27" s="47">
        <v>117540</v>
      </c>
      <c r="D27" s="48">
        <v>19.127975919000274</v>
      </c>
      <c r="E27" s="47">
        <v>227876</v>
      </c>
      <c r="F27" s="48">
        <v>-11.888052401003785</v>
      </c>
      <c r="G27" s="56">
        <v>207036</v>
      </c>
      <c r="H27" s="48">
        <v>-14.062992910392003</v>
      </c>
      <c r="I27" s="47">
        <v>1137</v>
      </c>
      <c r="J27" s="48">
        <v>580.8383233532934</v>
      </c>
      <c r="K27" s="47">
        <v>346553</v>
      </c>
      <c r="L27" s="48">
        <v>-3.049894392301129</v>
      </c>
      <c r="M27" s="47">
        <v>3835</v>
      </c>
      <c r="N27" s="48">
        <v>-29.568411386593205</v>
      </c>
      <c r="O27" s="49">
        <v>350388</v>
      </c>
      <c r="P27" s="50">
        <v>-3.4477817580600716</v>
      </c>
      <c r="Q27" s="60"/>
    </row>
    <row r="28" spans="1:17" s="8" customFormat="1" ht="15.75" customHeight="1">
      <c r="A28" s="31">
        <v>26</v>
      </c>
      <c r="B28" s="41" t="s">
        <v>31</v>
      </c>
      <c r="C28" s="47">
        <v>931172</v>
      </c>
      <c r="D28" s="48">
        <v>16.31667767994214</v>
      </c>
      <c r="E28" s="47">
        <v>2615696</v>
      </c>
      <c r="F28" s="48">
        <v>-2.1465540622691095</v>
      </c>
      <c r="G28" s="56">
        <v>0</v>
      </c>
      <c r="H28" s="48"/>
      <c r="I28" s="47">
        <v>13844</v>
      </c>
      <c r="J28" s="48">
        <v>4.839076107535025</v>
      </c>
      <c r="K28" s="47">
        <v>3560712</v>
      </c>
      <c r="L28" s="48">
        <v>2.1189166431734967</v>
      </c>
      <c r="M28" s="47">
        <v>6422</v>
      </c>
      <c r="N28" s="48">
        <v>-18.698569439169514</v>
      </c>
      <c r="O28" s="49">
        <v>3567134</v>
      </c>
      <c r="P28" s="50">
        <v>2.0718636757996616</v>
      </c>
      <c r="Q28" s="60"/>
    </row>
    <row r="29" spans="1:17" s="8" customFormat="1" ht="15.75" customHeight="1">
      <c r="A29" s="31">
        <v>27</v>
      </c>
      <c r="B29" s="41" t="s">
        <v>32</v>
      </c>
      <c r="C29" s="47">
        <v>387078</v>
      </c>
      <c r="D29" s="48">
        <v>-5.671945861246293</v>
      </c>
      <c r="E29" s="47">
        <v>9002</v>
      </c>
      <c r="F29" s="48">
        <v>-70.88709938229682</v>
      </c>
      <c r="G29" s="56">
        <v>2331</v>
      </c>
      <c r="H29" s="48">
        <v>-92.44751166407465</v>
      </c>
      <c r="I29" s="47">
        <v>47793</v>
      </c>
      <c r="J29" s="48">
        <v>37.48238069211518</v>
      </c>
      <c r="K29" s="47">
        <v>443873</v>
      </c>
      <c r="L29" s="48">
        <v>-6.756617657871132</v>
      </c>
      <c r="M29" s="47">
        <v>948</v>
      </c>
      <c r="N29" s="48">
        <v>-11.401869158878505</v>
      </c>
      <c r="O29" s="49">
        <v>444821</v>
      </c>
      <c r="P29" s="50">
        <v>-6.767035486798559</v>
      </c>
      <c r="Q29" s="60"/>
    </row>
    <row r="30" spans="1:17" s="8" customFormat="1" ht="15.75" customHeight="1">
      <c r="A30" s="31">
        <v>28</v>
      </c>
      <c r="B30" s="41" t="s">
        <v>33</v>
      </c>
      <c r="C30" s="47">
        <v>32171</v>
      </c>
      <c r="D30" s="48">
        <v>-2.242547631347048</v>
      </c>
      <c r="E30" s="47">
        <v>306910</v>
      </c>
      <c r="F30" s="48">
        <v>-12.532097593784822</v>
      </c>
      <c r="G30" s="56">
        <v>160507</v>
      </c>
      <c r="H30" s="48">
        <v>10.41577810492137</v>
      </c>
      <c r="I30" s="47">
        <v>8414</v>
      </c>
      <c r="J30" s="48">
        <v>-30.439814814814813</v>
      </c>
      <c r="K30" s="47">
        <v>347495</v>
      </c>
      <c r="L30" s="48">
        <v>-12.223911813442186</v>
      </c>
      <c r="M30" s="47">
        <v>4069</v>
      </c>
      <c r="N30" s="48">
        <v>-4.303857008466604</v>
      </c>
      <c r="O30" s="49">
        <v>351564</v>
      </c>
      <c r="P30" s="50">
        <v>-12.139751087119508</v>
      </c>
      <c r="Q30" s="60"/>
    </row>
    <row r="31" spans="1:17" s="8" customFormat="1" ht="15.75" customHeight="1">
      <c r="A31" s="31">
        <v>29</v>
      </c>
      <c r="B31" s="41" t="s">
        <v>34</v>
      </c>
      <c r="C31" s="47">
        <v>804315</v>
      </c>
      <c r="D31" s="48">
        <v>72.82118937780805</v>
      </c>
      <c r="E31" s="47">
        <v>3228553</v>
      </c>
      <c r="F31" s="48">
        <v>-10.195888521784893</v>
      </c>
      <c r="G31" s="56">
        <v>3081041</v>
      </c>
      <c r="H31" s="48">
        <v>-10.72308413592628</v>
      </c>
      <c r="I31" s="47">
        <v>46</v>
      </c>
      <c r="J31" s="48">
        <v>-90.76305220883535</v>
      </c>
      <c r="K31" s="47">
        <v>4032914</v>
      </c>
      <c r="L31" s="48">
        <v>-0.6917742323517295</v>
      </c>
      <c r="M31" s="47">
        <v>36221</v>
      </c>
      <c r="N31" s="48">
        <v>-9.256939573103518</v>
      </c>
      <c r="O31" s="49">
        <v>4069135</v>
      </c>
      <c r="P31" s="50">
        <v>-0.7751425715625483</v>
      </c>
      <c r="Q31" s="60"/>
    </row>
    <row r="32" spans="1:17" s="8" customFormat="1" ht="15.75" customHeight="1">
      <c r="A32" s="31">
        <v>30</v>
      </c>
      <c r="B32" s="41" t="s">
        <v>35</v>
      </c>
      <c r="C32" s="47">
        <v>10629550</v>
      </c>
      <c r="D32" s="48">
        <v>-9.124220480642938</v>
      </c>
      <c r="E32" s="47">
        <v>17850023</v>
      </c>
      <c r="F32" s="48">
        <v>-4.222782564426595</v>
      </c>
      <c r="G32" s="56">
        <v>10680198</v>
      </c>
      <c r="H32" s="48">
        <v>-6.0855191567480125</v>
      </c>
      <c r="I32" s="47">
        <v>328957</v>
      </c>
      <c r="J32" s="48">
        <v>-5.074147070620793</v>
      </c>
      <c r="K32" s="47">
        <v>28808530</v>
      </c>
      <c r="L32" s="48">
        <v>-6.101056976001191</v>
      </c>
      <c r="M32" s="47">
        <v>286</v>
      </c>
      <c r="N32" s="48">
        <v>-14.114114114114114</v>
      </c>
      <c r="O32" s="49">
        <v>28808816</v>
      </c>
      <c r="P32" s="50">
        <v>-6.101143947582142</v>
      </c>
      <c r="Q32" s="60"/>
    </row>
    <row r="33" spans="1:17" s="8" customFormat="1" ht="15.75" customHeight="1">
      <c r="A33" s="31">
        <v>31</v>
      </c>
      <c r="B33" s="41" t="s">
        <v>36</v>
      </c>
      <c r="C33" s="47">
        <v>525</v>
      </c>
      <c r="D33" s="48">
        <v>33.92857142857143</v>
      </c>
      <c r="E33" s="47">
        <v>321</v>
      </c>
      <c r="F33" s="48">
        <v>-11.32596685082873</v>
      </c>
      <c r="G33" s="56">
        <v>321</v>
      </c>
      <c r="H33" s="48">
        <v>-11.32596685082873</v>
      </c>
      <c r="I33" s="47">
        <v>30</v>
      </c>
      <c r="J33" s="48">
        <v>-44.44444444444444</v>
      </c>
      <c r="K33" s="47">
        <v>876</v>
      </c>
      <c r="L33" s="48">
        <v>8.415841584158416</v>
      </c>
      <c r="M33" s="47">
        <v>2581</v>
      </c>
      <c r="N33" s="48">
        <v>-37.06413069982931</v>
      </c>
      <c r="O33" s="49">
        <v>3457</v>
      </c>
      <c r="P33" s="50">
        <v>-29.578325524546752</v>
      </c>
      <c r="Q33" s="60"/>
    </row>
    <row r="34" spans="1:17" s="8" customFormat="1" ht="15.75" customHeight="1">
      <c r="A34" s="31">
        <v>32</v>
      </c>
      <c r="B34" s="41" t="s">
        <v>37</v>
      </c>
      <c r="C34" s="47">
        <v>1619201</v>
      </c>
      <c r="D34" s="48">
        <v>-4.632214054371149</v>
      </c>
      <c r="E34" s="47">
        <v>1101398</v>
      </c>
      <c r="F34" s="48">
        <v>-11.059734793763026</v>
      </c>
      <c r="G34" s="56">
        <v>998268</v>
      </c>
      <c r="H34" s="48">
        <v>-12.239635760395888</v>
      </c>
      <c r="I34" s="47">
        <v>11344</v>
      </c>
      <c r="J34" s="48">
        <v>-21.673686390941103</v>
      </c>
      <c r="K34" s="47">
        <v>2731943</v>
      </c>
      <c r="L34" s="48">
        <v>-7.413387178384438</v>
      </c>
      <c r="M34" s="47">
        <v>5433</v>
      </c>
      <c r="N34" s="48">
        <v>-22.341337907375642</v>
      </c>
      <c r="O34" s="49">
        <v>2737376</v>
      </c>
      <c r="P34" s="50">
        <v>-7.448697207444336</v>
      </c>
      <c r="Q34" s="60"/>
    </row>
    <row r="35" spans="1:17" s="8" customFormat="1" ht="15.75" customHeight="1">
      <c r="A35" s="31">
        <v>33</v>
      </c>
      <c r="B35" s="41" t="s">
        <v>38</v>
      </c>
      <c r="C35" s="47">
        <v>628008</v>
      </c>
      <c r="D35" s="48">
        <v>115.58879364501766</v>
      </c>
      <c r="E35" s="47">
        <v>269239</v>
      </c>
      <c r="F35" s="48">
        <v>54.3199899121902</v>
      </c>
      <c r="G35" s="56">
        <v>254475</v>
      </c>
      <c r="H35" s="48">
        <v>46.27101595056761</v>
      </c>
      <c r="I35" s="47">
        <v>9289</v>
      </c>
      <c r="J35" s="48">
        <v>856.6426364572606</v>
      </c>
      <c r="K35" s="47">
        <v>906536</v>
      </c>
      <c r="L35" s="48">
        <v>94.22802514472788</v>
      </c>
      <c r="M35" s="47">
        <v>1299</v>
      </c>
      <c r="N35" s="48">
        <v>31.34479271991911</v>
      </c>
      <c r="O35" s="49">
        <v>907835</v>
      </c>
      <c r="P35" s="50">
        <v>94.09505972501053</v>
      </c>
      <c r="Q35" s="60"/>
    </row>
    <row r="36" spans="1:17" s="8" customFormat="1" ht="15.75" customHeight="1">
      <c r="A36" s="31">
        <v>34</v>
      </c>
      <c r="B36" s="41" t="s">
        <v>39</v>
      </c>
      <c r="C36" s="47">
        <v>299482</v>
      </c>
      <c r="D36" s="48">
        <v>65.89227155898254</v>
      </c>
      <c r="E36" s="47">
        <v>1213700</v>
      </c>
      <c r="F36" s="48">
        <v>-7.492519066281911</v>
      </c>
      <c r="G36" s="56">
        <v>1157992</v>
      </c>
      <c r="H36" s="48">
        <v>-7.796871441834393</v>
      </c>
      <c r="I36" s="47">
        <v>0</v>
      </c>
      <c r="J36" s="48"/>
      <c r="K36" s="47">
        <v>1513182</v>
      </c>
      <c r="L36" s="48">
        <v>1.3836907800848224</v>
      </c>
      <c r="M36" s="47">
        <v>6061</v>
      </c>
      <c r="N36" s="48">
        <v>-19.024716098864396</v>
      </c>
      <c r="O36" s="49">
        <v>1519243</v>
      </c>
      <c r="P36" s="50">
        <v>1.2818538481281854</v>
      </c>
      <c r="Q36" s="60"/>
    </row>
    <row r="37" spans="1:17" s="8" customFormat="1" ht="15.75" customHeight="1">
      <c r="A37" s="31">
        <v>35</v>
      </c>
      <c r="B37" s="41" t="s">
        <v>40</v>
      </c>
      <c r="C37" s="47">
        <v>323210</v>
      </c>
      <c r="D37" s="48">
        <v>-16.652268654022205</v>
      </c>
      <c r="E37" s="47">
        <v>275633</v>
      </c>
      <c r="F37" s="48">
        <v>-5.942070528176464</v>
      </c>
      <c r="G37" s="56">
        <v>241722</v>
      </c>
      <c r="H37" s="48">
        <v>-5.434387139934198</v>
      </c>
      <c r="I37" s="47">
        <v>4471</v>
      </c>
      <c r="J37" s="48">
        <v>81.08545970028352</v>
      </c>
      <c r="K37" s="47">
        <v>603314</v>
      </c>
      <c r="L37" s="48">
        <v>-11.705839309234596</v>
      </c>
      <c r="M37" s="47">
        <v>3920</v>
      </c>
      <c r="N37" s="48">
        <v>-5.2911331239429815</v>
      </c>
      <c r="O37" s="49">
        <v>607234</v>
      </c>
      <c r="P37" s="50">
        <v>-11.66721701852819</v>
      </c>
      <c r="Q37" s="60"/>
    </row>
    <row r="38" spans="1:17" s="8" customFormat="1" ht="15.75" customHeight="1">
      <c r="A38" s="31">
        <v>36</v>
      </c>
      <c r="B38" s="41" t="s">
        <v>41</v>
      </c>
      <c r="C38" s="47">
        <v>1433048</v>
      </c>
      <c r="D38" s="48">
        <v>-2.8428860052339693</v>
      </c>
      <c r="E38" s="47">
        <v>4356967</v>
      </c>
      <c r="F38" s="48">
        <v>-3.930352174989642</v>
      </c>
      <c r="G38" s="56">
        <v>3685853</v>
      </c>
      <c r="H38" s="48">
        <v>-4.487924988675952</v>
      </c>
      <c r="I38" s="47">
        <v>9725</v>
      </c>
      <c r="J38" s="48">
        <v>-65.85083222136386</v>
      </c>
      <c r="K38" s="47">
        <v>5799740</v>
      </c>
      <c r="L38" s="48">
        <v>-3.9567454781057103</v>
      </c>
      <c r="M38" s="47">
        <v>14160</v>
      </c>
      <c r="N38" s="48">
        <v>1.3963480128893662</v>
      </c>
      <c r="O38" s="49">
        <v>5813900</v>
      </c>
      <c r="P38" s="50">
        <v>-3.944394512146766</v>
      </c>
      <c r="Q38" s="60"/>
    </row>
    <row r="39" spans="1:17" s="8" customFormat="1" ht="15.75" customHeight="1">
      <c r="A39" s="31">
        <v>37</v>
      </c>
      <c r="B39" s="41" t="s">
        <v>42</v>
      </c>
      <c r="C39" s="47">
        <v>1034441</v>
      </c>
      <c r="D39" s="48">
        <v>-7.973695611754062</v>
      </c>
      <c r="E39" s="47">
        <v>1682184</v>
      </c>
      <c r="F39" s="48">
        <v>-13.353531461795765</v>
      </c>
      <c r="G39" s="56">
        <v>1002020</v>
      </c>
      <c r="H39" s="48">
        <v>-18.753005146351136</v>
      </c>
      <c r="I39" s="47">
        <v>21314</v>
      </c>
      <c r="J39" s="48">
        <v>-10.094065044079807</v>
      </c>
      <c r="K39" s="47">
        <v>2737939</v>
      </c>
      <c r="L39" s="48">
        <v>-11.370958030721104</v>
      </c>
      <c r="M39" s="47">
        <v>6356</v>
      </c>
      <c r="N39" s="48">
        <v>-21.39500371011625</v>
      </c>
      <c r="O39" s="49">
        <v>2744295</v>
      </c>
      <c r="P39" s="50">
        <v>-11.397127431716289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47411572</v>
      </c>
      <c r="D40" s="50">
        <v>-1.1661754462560898</v>
      </c>
      <c r="E40" s="12">
        <f>SUM(E3:E39)</f>
        <v>63860624</v>
      </c>
      <c r="F40" s="50">
        <v>-5.881947905120793</v>
      </c>
      <c r="G40" s="14">
        <f>SUM(G3:G39)</f>
        <v>43124014</v>
      </c>
      <c r="H40" s="48">
        <v>-6.673829663606703</v>
      </c>
      <c r="I40" s="12">
        <f>SUM(I3:I39)</f>
        <v>871560</v>
      </c>
      <c r="J40" s="50">
        <v>-8.505994728040589</v>
      </c>
      <c r="K40" s="12">
        <f>SUM(K3:K39)</f>
        <v>112143756</v>
      </c>
      <c r="L40" s="50">
        <v>-3.9661244528226307</v>
      </c>
      <c r="M40" s="12">
        <f>SUM(M3:M39)</f>
        <v>203531</v>
      </c>
      <c r="N40" s="50">
        <v>-11.049197379519521</v>
      </c>
      <c r="O40" s="12">
        <f>SUM(O3:O39)</f>
        <v>112347287</v>
      </c>
      <c r="P40" s="50">
        <v>-3.9799761066327135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53</v>
      </c>
      <c r="C1" s="63" t="str">
        <f>Totali!C1</f>
        <v>Gennaio - Ottobre 2009 (su base2008)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44</v>
      </c>
      <c r="B2" s="31" t="s">
        <v>2</v>
      </c>
      <c r="C2" s="45" t="s">
        <v>54</v>
      </c>
      <c r="D2" s="22" t="s">
        <v>4</v>
      </c>
      <c r="E2" s="46" t="s">
        <v>55</v>
      </c>
      <c r="F2" s="22" t="s">
        <v>4</v>
      </c>
      <c r="G2" s="35" t="s">
        <v>56</v>
      </c>
      <c r="H2" s="22" t="s">
        <v>4</v>
      </c>
      <c r="I2" s="46" t="s">
        <v>57</v>
      </c>
      <c r="J2" s="22" t="s">
        <v>4</v>
      </c>
      <c r="K2" s="33" t="s">
        <v>50</v>
      </c>
      <c r="L2" s="22" t="s">
        <v>4</v>
      </c>
      <c r="M2" s="59"/>
    </row>
    <row r="3" spans="1:13" s="8" customFormat="1" ht="15.75" customHeight="1">
      <c r="A3" s="31">
        <v>1</v>
      </c>
      <c r="B3" s="41" t="s">
        <v>7</v>
      </c>
      <c r="C3" s="47">
        <v>1109</v>
      </c>
      <c r="D3" s="48">
        <v>166.58653846153845</v>
      </c>
      <c r="E3" s="47">
        <v>0</v>
      </c>
      <c r="F3" s="48"/>
      <c r="G3" s="47">
        <v>1109</v>
      </c>
      <c r="H3" s="48">
        <v>166.58653846153845</v>
      </c>
      <c r="I3" s="47">
        <v>366</v>
      </c>
      <c r="J3" s="48">
        <v>-32.34750462107209</v>
      </c>
      <c r="K3" s="49">
        <v>1475</v>
      </c>
      <c r="L3" s="50">
        <v>53.96659707724426</v>
      </c>
      <c r="M3" s="60"/>
    </row>
    <row r="4" spans="1:13" s="8" customFormat="1" ht="15.75" customHeight="1">
      <c r="A4" s="31">
        <v>2</v>
      </c>
      <c r="B4" s="41" t="s">
        <v>8</v>
      </c>
      <c r="C4" s="47">
        <v>3825</v>
      </c>
      <c r="D4" s="48">
        <v>-18.979029866553695</v>
      </c>
      <c r="E4" s="47">
        <v>11</v>
      </c>
      <c r="F4" s="48">
        <v>-42.10526315789474</v>
      </c>
      <c r="G4" s="47">
        <v>3836</v>
      </c>
      <c r="H4" s="48">
        <v>-19.071729957805907</v>
      </c>
      <c r="I4" s="47">
        <v>802</v>
      </c>
      <c r="J4" s="48">
        <v>1.2626262626262625</v>
      </c>
      <c r="K4" s="49">
        <v>4638</v>
      </c>
      <c r="L4" s="50">
        <v>-16.160520607375272</v>
      </c>
      <c r="M4" s="60"/>
    </row>
    <row r="5" spans="1:13" s="8" customFormat="1" ht="15.75" customHeight="1">
      <c r="A5" s="31">
        <v>3</v>
      </c>
      <c r="B5" s="41" t="s">
        <v>9</v>
      </c>
      <c r="C5" s="47">
        <v>234</v>
      </c>
      <c r="D5" s="48">
        <v>-80.6930693069307</v>
      </c>
      <c r="E5" s="47">
        <v>0</v>
      </c>
      <c r="F5" s="48"/>
      <c r="G5" s="47">
        <v>234</v>
      </c>
      <c r="H5" s="48">
        <v>-80.6930693069307</v>
      </c>
      <c r="I5" s="47">
        <v>1588</v>
      </c>
      <c r="J5" s="48">
        <v>-25.932835820895523</v>
      </c>
      <c r="K5" s="49">
        <v>1822</v>
      </c>
      <c r="L5" s="50">
        <v>-45.70917759237187</v>
      </c>
      <c r="M5" s="60"/>
    </row>
    <row r="6" spans="1:13" s="8" customFormat="1" ht="15.75" customHeight="1">
      <c r="A6" s="31">
        <v>4</v>
      </c>
      <c r="B6" s="41" t="s">
        <v>10</v>
      </c>
      <c r="C6" s="47">
        <v>81939</v>
      </c>
      <c r="D6" s="48">
        <v>-21.443636991160623</v>
      </c>
      <c r="E6" s="47">
        <v>596</v>
      </c>
      <c r="F6" s="48">
        <v>409.4017094017094</v>
      </c>
      <c r="G6" s="47">
        <v>82535</v>
      </c>
      <c r="H6" s="48">
        <v>-20.960899418710436</v>
      </c>
      <c r="I6" s="47">
        <v>0</v>
      </c>
      <c r="J6" s="48"/>
      <c r="K6" s="49">
        <v>82535</v>
      </c>
      <c r="L6" s="50">
        <v>-20.960899418710436</v>
      </c>
      <c r="M6" s="60"/>
    </row>
    <row r="7" spans="1:13" s="8" customFormat="1" ht="15.75" customHeight="1">
      <c r="A7" s="31">
        <v>5</v>
      </c>
      <c r="B7" s="41" t="s">
        <v>11</v>
      </c>
      <c r="C7" s="47">
        <v>20379</v>
      </c>
      <c r="D7" s="48">
        <v>1.895</v>
      </c>
      <c r="E7" s="47">
        <v>0</v>
      </c>
      <c r="F7" s="48"/>
      <c r="G7" s="47">
        <v>20379</v>
      </c>
      <c r="H7" s="48">
        <v>1.895</v>
      </c>
      <c r="I7" s="47">
        <v>2257</v>
      </c>
      <c r="J7" s="48">
        <v>56.51872399445215</v>
      </c>
      <c r="K7" s="49">
        <v>22638</v>
      </c>
      <c r="L7" s="50">
        <v>5.572914237746584</v>
      </c>
      <c r="M7" s="60"/>
    </row>
    <row r="8" spans="1:13" s="8" customFormat="1" ht="15.75" customHeight="1">
      <c r="A8" s="31">
        <v>6</v>
      </c>
      <c r="B8" s="41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13</v>
      </c>
      <c r="C9" s="47">
        <v>4219</v>
      </c>
      <c r="D9" s="48">
        <v>-47.29544034978139</v>
      </c>
      <c r="E9" s="47">
        <v>33</v>
      </c>
      <c r="F9" s="48">
        <v>-17.5</v>
      </c>
      <c r="G9" s="47">
        <v>4252</v>
      </c>
      <c r="H9" s="48">
        <v>-47.147296457426975</v>
      </c>
      <c r="I9" s="47">
        <v>26112</v>
      </c>
      <c r="J9" s="48">
        <v>2.37992550480298</v>
      </c>
      <c r="K9" s="49">
        <v>30364</v>
      </c>
      <c r="L9" s="50">
        <v>-9.496274217585693</v>
      </c>
      <c r="M9" s="60"/>
    </row>
    <row r="10" spans="1:13" s="8" customFormat="1" ht="15.75" customHeight="1">
      <c r="A10" s="31">
        <v>8</v>
      </c>
      <c r="B10" s="41" t="s">
        <v>14</v>
      </c>
      <c r="C10" s="47">
        <v>98</v>
      </c>
      <c r="D10" s="48">
        <v>-16.23931623931624</v>
      </c>
      <c r="E10" s="47">
        <v>0</v>
      </c>
      <c r="F10" s="48"/>
      <c r="G10" s="47">
        <v>98</v>
      </c>
      <c r="H10" s="48">
        <v>-16.23931623931624</v>
      </c>
      <c r="I10" s="47">
        <v>109</v>
      </c>
      <c r="J10" s="48">
        <v>1716.6666666666667</v>
      </c>
      <c r="K10" s="49">
        <v>207</v>
      </c>
      <c r="L10" s="50">
        <v>68.29268292682927</v>
      </c>
      <c r="M10" s="60"/>
    </row>
    <row r="11" spans="1:13" s="8" customFormat="1" ht="15.75" customHeight="1">
      <c r="A11" s="31">
        <v>9</v>
      </c>
      <c r="B11" s="41" t="s">
        <v>15</v>
      </c>
      <c r="C11" s="47">
        <v>1644</v>
      </c>
      <c r="D11" s="48">
        <v>-26.705305394560856</v>
      </c>
      <c r="E11" s="47">
        <v>0</v>
      </c>
      <c r="F11" s="48"/>
      <c r="G11" s="47">
        <v>1644</v>
      </c>
      <c r="H11" s="48">
        <v>-26.705305394560856</v>
      </c>
      <c r="I11" s="47">
        <v>1692</v>
      </c>
      <c r="J11" s="48">
        <v>-15.4</v>
      </c>
      <c r="K11" s="49">
        <v>3336</v>
      </c>
      <c r="L11" s="50">
        <v>-21.37638463351402</v>
      </c>
      <c r="M11" s="60"/>
    </row>
    <row r="12" spans="1:13" s="8" customFormat="1" ht="15.75" customHeight="1">
      <c r="A12" s="31">
        <v>10</v>
      </c>
      <c r="B12" s="41" t="s">
        <v>16</v>
      </c>
      <c r="C12" s="47">
        <v>5255</v>
      </c>
      <c r="D12" s="48">
        <v>16.235346162353462</v>
      </c>
      <c r="E12" s="47">
        <v>8</v>
      </c>
      <c r="F12" s="48">
        <v>-79.48717948717949</v>
      </c>
      <c r="G12" s="47">
        <v>5263</v>
      </c>
      <c r="H12" s="48">
        <v>15.416666666666666</v>
      </c>
      <c r="I12" s="47">
        <v>1774</v>
      </c>
      <c r="J12" s="48">
        <v>-35.67802755620014</v>
      </c>
      <c r="K12" s="49">
        <v>7037</v>
      </c>
      <c r="L12" s="50">
        <v>-3.839846952719322</v>
      </c>
      <c r="M12" s="60"/>
    </row>
    <row r="13" spans="1:13" s="8" customFormat="1" ht="15.75" customHeight="1">
      <c r="A13" s="31">
        <v>11</v>
      </c>
      <c r="B13" s="41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19</v>
      </c>
      <c r="C15" s="47">
        <v>203</v>
      </c>
      <c r="D15" s="48">
        <v>207.57575757575756</v>
      </c>
      <c r="E15" s="47">
        <v>612</v>
      </c>
      <c r="F15" s="48">
        <v>-61.16751269035533</v>
      </c>
      <c r="G15" s="47">
        <v>816</v>
      </c>
      <c r="H15" s="48">
        <v>-50.36496350364963</v>
      </c>
      <c r="I15" s="47">
        <v>0</v>
      </c>
      <c r="J15" s="48"/>
      <c r="K15" s="49">
        <v>816</v>
      </c>
      <c r="L15" s="50">
        <v>-50.36496350364963</v>
      </c>
      <c r="M15" s="60"/>
    </row>
    <row r="16" spans="1:13" s="8" customFormat="1" ht="15.75" customHeight="1">
      <c r="A16" s="31">
        <v>14</v>
      </c>
      <c r="B16" s="41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1</v>
      </c>
      <c r="D17" s="48">
        <v>-75</v>
      </c>
      <c r="E17" s="47">
        <v>0</v>
      </c>
      <c r="F17" s="48"/>
      <c r="G17" s="47">
        <v>1</v>
      </c>
      <c r="H17" s="48">
        <v>-75</v>
      </c>
      <c r="I17" s="47">
        <v>0</v>
      </c>
      <c r="J17" s="48"/>
      <c r="K17" s="49">
        <v>1</v>
      </c>
      <c r="L17" s="50">
        <v>-75</v>
      </c>
      <c r="M17" s="60"/>
    </row>
    <row r="18" spans="1:13" s="8" customFormat="1" ht="15.75" customHeight="1">
      <c r="A18" s="31">
        <v>16</v>
      </c>
      <c r="B18" s="41" t="s">
        <v>21</v>
      </c>
      <c r="C18" s="47">
        <v>319</v>
      </c>
      <c r="D18" s="48">
        <v>-9.116809116809117</v>
      </c>
      <c r="E18" s="47">
        <v>2683</v>
      </c>
      <c r="F18" s="48">
        <v>-18.126335062557217</v>
      </c>
      <c r="G18" s="47">
        <v>3001</v>
      </c>
      <c r="H18" s="48">
        <v>-17.282249173098126</v>
      </c>
      <c r="I18" s="47">
        <v>1060</v>
      </c>
      <c r="J18" s="48">
        <v>15.59432933478735</v>
      </c>
      <c r="K18" s="49">
        <v>4062</v>
      </c>
      <c r="L18" s="50">
        <v>-10.607394366197184</v>
      </c>
      <c r="M18" s="60"/>
    </row>
    <row r="19" spans="1:13" s="8" customFormat="1" ht="15.75" customHeight="1">
      <c r="A19" s="31">
        <v>17</v>
      </c>
      <c r="B19" s="41" t="s">
        <v>22</v>
      </c>
      <c r="C19" s="47">
        <v>98</v>
      </c>
      <c r="D19" s="48">
        <v>-15.517241379310345</v>
      </c>
      <c r="E19" s="47">
        <v>0</v>
      </c>
      <c r="F19" s="48"/>
      <c r="G19" s="47">
        <v>98</v>
      </c>
      <c r="H19" s="48">
        <v>-15.517241379310345</v>
      </c>
      <c r="I19" s="47">
        <v>1571</v>
      </c>
      <c r="J19" s="48">
        <v>0.7051282051282052</v>
      </c>
      <c r="K19" s="49">
        <v>1669</v>
      </c>
      <c r="L19" s="50">
        <v>-0.41766109785202865</v>
      </c>
      <c r="M19" s="60"/>
    </row>
    <row r="20" spans="1:13" s="8" customFormat="1" ht="15.75" customHeight="1">
      <c r="A20" s="31">
        <v>18</v>
      </c>
      <c r="B20" s="41" t="s">
        <v>23</v>
      </c>
      <c r="C20" s="47">
        <v>11507</v>
      </c>
      <c r="D20" s="48">
        <v>-16.044068291259304</v>
      </c>
      <c r="E20" s="47">
        <v>0</v>
      </c>
      <c r="F20" s="48"/>
      <c r="G20" s="47">
        <v>11507</v>
      </c>
      <c r="H20" s="48">
        <v>-16.044068291259304</v>
      </c>
      <c r="I20" s="47">
        <v>2672</v>
      </c>
      <c r="J20" s="48">
        <v>-17.37786023500309</v>
      </c>
      <c r="K20" s="49">
        <v>14179</v>
      </c>
      <c r="L20" s="50">
        <v>-16.288818042271814</v>
      </c>
      <c r="M20" s="60"/>
    </row>
    <row r="21" spans="1:13" s="8" customFormat="1" ht="15.75" customHeight="1">
      <c r="A21" s="31">
        <v>19</v>
      </c>
      <c r="B21" s="41" t="s">
        <v>24</v>
      </c>
      <c r="C21" s="47">
        <v>266380</v>
      </c>
      <c r="D21" s="48">
        <v>-23.951832544436133</v>
      </c>
      <c r="E21" s="47">
        <v>0</v>
      </c>
      <c r="F21" s="48"/>
      <c r="G21" s="47">
        <v>266380</v>
      </c>
      <c r="H21" s="48">
        <v>-23.951832544436133</v>
      </c>
      <c r="I21" s="47">
        <v>8296</v>
      </c>
      <c r="J21" s="48">
        <v>-19.464129696146006</v>
      </c>
      <c r="K21" s="49">
        <v>274675</v>
      </c>
      <c r="L21" s="50">
        <v>-23.823905440971327</v>
      </c>
      <c r="M21" s="60"/>
    </row>
    <row r="22" spans="1:13" s="8" customFormat="1" ht="15.75" customHeight="1">
      <c r="A22" s="31">
        <v>20</v>
      </c>
      <c r="B22" s="41" t="s">
        <v>25</v>
      </c>
      <c r="C22" s="47">
        <v>903</v>
      </c>
      <c r="D22" s="48">
        <v>-26.7639902676399</v>
      </c>
      <c r="E22" s="47">
        <v>1909</v>
      </c>
      <c r="F22" s="48">
        <v>-2.252944188428059</v>
      </c>
      <c r="G22" s="47">
        <v>2811</v>
      </c>
      <c r="H22" s="48">
        <v>-11.631562401760453</v>
      </c>
      <c r="I22" s="47">
        <v>1976</v>
      </c>
      <c r="J22" s="48">
        <v>3.945291951604419</v>
      </c>
      <c r="K22" s="49">
        <v>4787</v>
      </c>
      <c r="L22" s="50">
        <v>-5.841856805664831</v>
      </c>
      <c r="M22" s="60"/>
    </row>
    <row r="23" spans="1:13" s="8" customFormat="1" ht="15.75" customHeight="1">
      <c r="A23" s="31">
        <v>21</v>
      </c>
      <c r="B23" s="41" t="s">
        <v>26</v>
      </c>
      <c r="C23" s="47">
        <v>187</v>
      </c>
      <c r="D23" s="48">
        <v>-75.96401028277634</v>
      </c>
      <c r="E23" s="47">
        <v>0</v>
      </c>
      <c r="F23" s="48"/>
      <c r="G23" s="47">
        <v>187</v>
      </c>
      <c r="H23" s="48">
        <v>-75.96401028277634</v>
      </c>
      <c r="I23" s="47">
        <v>0</v>
      </c>
      <c r="J23" s="48"/>
      <c r="K23" s="49">
        <v>187</v>
      </c>
      <c r="L23" s="50">
        <v>-75.96401028277634</v>
      </c>
      <c r="M23" s="60"/>
    </row>
    <row r="24" spans="1:13" s="8" customFormat="1" ht="15.75" customHeight="1">
      <c r="A24" s="31">
        <v>22</v>
      </c>
      <c r="B24" s="41" t="s">
        <v>27</v>
      </c>
      <c r="C24" s="47">
        <v>1069</v>
      </c>
      <c r="D24" s="48">
        <v>-40.709927897947864</v>
      </c>
      <c r="E24" s="47">
        <v>0</v>
      </c>
      <c r="F24" s="48"/>
      <c r="G24" s="47">
        <v>1069</v>
      </c>
      <c r="H24" s="48">
        <v>-40.709927897947864</v>
      </c>
      <c r="I24" s="47">
        <v>1713</v>
      </c>
      <c r="J24" s="48">
        <v>-7.355327203893997</v>
      </c>
      <c r="K24" s="49">
        <v>2782</v>
      </c>
      <c r="L24" s="50">
        <v>-23.822562979189485</v>
      </c>
      <c r="M24" s="60"/>
    </row>
    <row r="25" spans="1:13" s="8" customFormat="1" ht="15.75" customHeight="1">
      <c r="A25" s="31">
        <v>23</v>
      </c>
      <c r="B25" s="41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29</v>
      </c>
      <c r="C26" s="47">
        <v>1</v>
      </c>
      <c r="D26" s="48"/>
      <c r="E26" s="47">
        <v>0</v>
      </c>
      <c r="F26" s="48"/>
      <c r="G26" s="47">
        <v>1</v>
      </c>
      <c r="H26" s="48"/>
      <c r="I26" s="47">
        <v>0</v>
      </c>
      <c r="J26" s="48"/>
      <c r="K26" s="49">
        <v>1</v>
      </c>
      <c r="L26" s="50"/>
      <c r="M26" s="60"/>
    </row>
    <row r="27" spans="1:13" s="8" customFormat="1" ht="15.75" customHeight="1">
      <c r="A27" s="31">
        <v>25</v>
      </c>
      <c r="B27" s="41" t="s">
        <v>30</v>
      </c>
      <c r="C27" s="47">
        <v>1008</v>
      </c>
      <c r="D27" s="48">
        <v>-43.497757847533634</v>
      </c>
      <c r="E27" s="47">
        <v>0</v>
      </c>
      <c r="F27" s="48"/>
      <c r="G27" s="47">
        <v>1008</v>
      </c>
      <c r="H27" s="48">
        <v>-43.497757847533634</v>
      </c>
      <c r="I27" s="47">
        <v>993</v>
      </c>
      <c r="J27" s="48">
        <v>2.265705458290422</v>
      </c>
      <c r="K27" s="49">
        <v>2001</v>
      </c>
      <c r="L27" s="50">
        <v>-27.36842105263158</v>
      </c>
      <c r="M27" s="60"/>
    </row>
    <row r="28" spans="1:13" s="8" customFormat="1" ht="15.75" customHeight="1">
      <c r="A28" s="31">
        <v>26</v>
      </c>
      <c r="B28" s="41" t="s">
        <v>31</v>
      </c>
      <c r="C28" s="47">
        <v>3964</v>
      </c>
      <c r="D28" s="48">
        <v>-46.446906241556334</v>
      </c>
      <c r="E28" s="47">
        <v>877</v>
      </c>
      <c r="F28" s="48">
        <v>-39.43370165745856</v>
      </c>
      <c r="G28" s="47">
        <v>4837</v>
      </c>
      <c r="H28" s="48">
        <v>-45.344632768361585</v>
      </c>
      <c r="I28" s="47">
        <v>84</v>
      </c>
      <c r="J28" s="48">
        <v>-93.25842696629213</v>
      </c>
      <c r="K28" s="49">
        <v>4921</v>
      </c>
      <c r="L28" s="50">
        <v>-51.25792393026941</v>
      </c>
      <c r="M28" s="60"/>
    </row>
    <row r="29" spans="1:13" s="8" customFormat="1" ht="15.75" customHeight="1">
      <c r="A29" s="31">
        <v>27</v>
      </c>
      <c r="B29" s="41" t="s">
        <v>32</v>
      </c>
      <c r="C29" s="47">
        <v>84</v>
      </c>
      <c r="D29" s="48">
        <v>-50</v>
      </c>
      <c r="E29" s="47">
        <v>0</v>
      </c>
      <c r="F29" s="48"/>
      <c r="G29" s="47">
        <v>84</v>
      </c>
      <c r="H29" s="48">
        <v>-50</v>
      </c>
      <c r="I29" s="47">
        <v>0</v>
      </c>
      <c r="J29" s="48"/>
      <c r="K29" s="49">
        <v>84</v>
      </c>
      <c r="L29" s="50">
        <v>-50</v>
      </c>
      <c r="M29" s="60"/>
    </row>
    <row r="30" spans="1:13" s="8" customFormat="1" ht="15.75" customHeight="1">
      <c r="A30" s="31">
        <v>28</v>
      </c>
      <c r="B30" s="41" t="s">
        <v>33</v>
      </c>
      <c r="C30" s="47">
        <v>588</v>
      </c>
      <c r="D30" s="48">
        <v>-63.591331269349844</v>
      </c>
      <c r="E30" s="47">
        <v>0</v>
      </c>
      <c r="F30" s="48"/>
      <c r="G30" s="47">
        <v>588</v>
      </c>
      <c r="H30" s="48">
        <v>-63.591331269349844</v>
      </c>
      <c r="I30" s="47">
        <v>0</v>
      </c>
      <c r="J30" s="48"/>
      <c r="K30" s="49">
        <v>588</v>
      </c>
      <c r="L30" s="50">
        <v>-63.591331269349844</v>
      </c>
      <c r="M30" s="60"/>
    </row>
    <row r="31" spans="1:13" s="8" customFormat="1" ht="15.75" customHeight="1">
      <c r="A31" s="31">
        <v>29</v>
      </c>
      <c r="B31" s="41" t="s">
        <v>34</v>
      </c>
      <c r="C31" s="47">
        <v>13937</v>
      </c>
      <c r="D31" s="48">
        <v>-17.095949080958896</v>
      </c>
      <c r="E31" s="47">
        <v>0</v>
      </c>
      <c r="F31" s="48"/>
      <c r="G31" s="47">
        <v>13937</v>
      </c>
      <c r="H31" s="48">
        <v>-17.095949080958896</v>
      </c>
      <c r="I31" s="47">
        <v>0</v>
      </c>
      <c r="J31" s="48">
        <v>-100</v>
      </c>
      <c r="K31" s="49">
        <v>13937</v>
      </c>
      <c r="L31" s="50">
        <v>-17.1304554643834</v>
      </c>
      <c r="M31" s="60"/>
    </row>
    <row r="32" spans="1:13" s="8" customFormat="1" ht="15.75" customHeight="1">
      <c r="A32" s="31">
        <v>30</v>
      </c>
      <c r="B32" s="41" t="s">
        <v>35</v>
      </c>
      <c r="C32" s="47">
        <v>102271</v>
      </c>
      <c r="D32" s="48">
        <v>-13.447020988490182</v>
      </c>
      <c r="E32" s="47">
        <v>0</v>
      </c>
      <c r="F32" s="48"/>
      <c r="G32" s="47">
        <v>102271</v>
      </c>
      <c r="H32" s="48">
        <v>-13.447020988490182</v>
      </c>
      <c r="I32" s="47">
        <v>9742</v>
      </c>
      <c r="J32" s="48">
        <v>-26.308623298033282</v>
      </c>
      <c r="K32" s="49">
        <v>112013</v>
      </c>
      <c r="L32" s="50">
        <v>-14.74120870756584</v>
      </c>
      <c r="M32" s="60"/>
    </row>
    <row r="33" spans="1:13" s="8" customFormat="1" ht="15.75" customHeight="1">
      <c r="A33" s="31">
        <v>31</v>
      </c>
      <c r="B33" s="41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37</v>
      </c>
      <c r="C34" s="47">
        <v>1064</v>
      </c>
      <c r="D34" s="48">
        <v>0.5671077504725898</v>
      </c>
      <c r="E34" s="47">
        <v>4156</v>
      </c>
      <c r="F34" s="48">
        <v>-47.782384721698705</v>
      </c>
      <c r="G34" s="47">
        <v>5220</v>
      </c>
      <c r="H34" s="48">
        <v>-42.115768463073856</v>
      </c>
      <c r="I34" s="47">
        <v>388</v>
      </c>
      <c r="J34" s="48">
        <v>-73.4610123119015</v>
      </c>
      <c r="K34" s="49">
        <v>5609</v>
      </c>
      <c r="L34" s="50">
        <v>-46.46879175415155</v>
      </c>
      <c r="M34" s="60"/>
    </row>
    <row r="35" spans="1:13" s="8" customFormat="1" ht="15.75" customHeight="1">
      <c r="A35" s="31">
        <v>33</v>
      </c>
      <c r="B35" s="41" t="s">
        <v>38</v>
      </c>
      <c r="C35" s="47">
        <v>9</v>
      </c>
      <c r="D35" s="48">
        <v>-18.181818181818183</v>
      </c>
      <c r="E35" s="47">
        <v>0</v>
      </c>
      <c r="F35" s="48"/>
      <c r="G35" s="47">
        <v>9</v>
      </c>
      <c r="H35" s="48">
        <v>-18.181818181818183</v>
      </c>
      <c r="I35" s="47">
        <v>3</v>
      </c>
      <c r="J35" s="48">
        <v>-76.92307692307692</v>
      </c>
      <c r="K35" s="49">
        <v>12</v>
      </c>
      <c r="L35" s="50">
        <v>-50</v>
      </c>
      <c r="M35" s="60"/>
    </row>
    <row r="36" spans="1:13" s="8" customFormat="1" ht="15.75" customHeight="1">
      <c r="A36" s="31">
        <v>34</v>
      </c>
      <c r="B36" s="41" t="s">
        <v>39</v>
      </c>
      <c r="C36" s="47">
        <v>2266</v>
      </c>
      <c r="D36" s="48">
        <v>-72.5599418745459</v>
      </c>
      <c r="E36" s="47">
        <v>0</v>
      </c>
      <c r="F36" s="48"/>
      <c r="G36" s="47">
        <v>2266</v>
      </c>
      <c r="H36" s="48">
        <v>-72.5599418745459</v>
      </c>
      <c r="I36" s="47">
        <v>0</v>
      </c>
      <c r="J36" s="48">
        <v>-100</v>
      </c>
      <c r="K36" s="49">
        <v>2266</v>
      </c>
      <c r="L36" s="50">
        <v>-72.56658595641646</v>
      </c>
      <c r="M36" s="60"/>
    </row>
    <row r="37" spans="1:13" s="8" customFormat="1" ht="15.75" customHeight="1">
      <c r="A37" s="31">
        <v>35</v>
      </c>
      <c r="B37" s="41" t="s">
        <v>40</v>
      </c>
      <c r="C37" s="47">
        <v>155</v>
      </c>
      <c r="D37" s="48">
        <v>-8.284023668639053</v>
      </c>
      <c r="E37" s="47">
        <v>583</v>
      </c>
      <c r="F37" s="48">
        <v>-25.06426735218509</v>
      </c>
      <c r="G37" s="47">
        <v>738</v>
      </c>
      <c r="H37" s="48">
        <v>-22.069693769799365</v>
      </c>
      <c r="I37" s="47">
        <v>0</v>
      </c>
      <c r="J37" s="48">
        <v>-100</v>
      </c>
      <c r="K37" s="49">
        <v>738</v>
      </c>
      <c r="L37" s="50">
        <v>-22.151898734177216</v>
      </c>
      <c r="M37" s="60"/>
    </row>
    <row r="38" spans="1:13" s="8" customFormat="1" ht="15.75" customHeight="1">
      <c r="A38" s="31">
        <v>36</v>
      </c>
      <c r="B38" s="41" t="s">
        <v>41</v>
      </c>
      <c r="C38" s="47">
        <v>20457</v>
      </c>
      <c r="D38" s="48">
        <v>21.09749600426212</v>
      </c>
      <c r="E38" s="47">
        <v>5027</v>
      </c>
      <c r="F38" s="48">
        <v>-28.154923538659425</v>
      </c>
      <c r="G38" s="47">
        <v>25484</v>
      </c>
      <c r="H38" s="48">
        <v>6.681178834561286</v>
      </c>
      <c r="I38" s="47">
        <v>1226</v>
      </c>
      <c r="J38" s="48">
        <v>-20.286085825747723</v>
      </c>
      <c r="K38" s="49">
        <v>26712</v>
      </c>
      <c r="L38" s="50">
        <v>5.061946902654867</v>
      </c>
      <c r="M38" s="60"/>
    </row>
    <row r="39" spans="1:13" s="8" customFormat="1" ht="15.75" customHeight="1">
      <c r="A39" s="31">
        <v>37</v>
      </c>
      <c r="B39" s="41" t="s">
        <v>42</v>
      </c>
      <c r="C39" s="47">
        <v>347</v>
      </c>
      <c r="D39" s="48">
        <v>-18.925233644859812</v>
      </c>
      <c r="E39" s="47">
        <v>4893</v>
      </c>
      <c r="F39" s="48">
        <v>-19.983646770237122</v>
      </c>
      <c r="G39" s="47">
        <v>5240</v>
      </c>
      <c r="H39" s="48">
        <v>-19.91441234907535</v>
      </c>
      <c r="I39" s="47">
        <v>128</v>
      </c>
      <c r="J39" s="48">
        <v>2460</v>
      </c>
      <c r="K39" s="49">
        <v>5368</v>
      </c>
      <c r="L39" s="50">
        <v>-18.02076970067196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545520</v>
      </c>
      <c r="D40" s="50">
        <v>-20.551444512570765</v>
      </c>
      <c r="E40" s="12">
        <f>SUM(E3:E39)</f>
        <v>21388</v>
      </c>
      <c r="F40" s="50">
        <v>-29.45444950194604</v>
      </c>
      <c r="G40" s="12">
        <f>SUM(G3:G39)</f>
        <v>566903</v>
      </c>
      <c r="H40" s="50">
        <v>-20.928185765474993</v>
      </c>
      <c r="I40" s="12">
        <f>SUM(I3:I39)</f>
        <v>64552</v>
      </c>
      <c r="J40" s="50">
        <v>-12.072464755159027</v>
      </c>
      <c r="K40" s="12">
        <f>SUM(K3:K39)</f>
        <v>631460</v>
      </c>
      <c r="L40" s="50">
        <v>-20.104762386760463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4" t="s">
        <v>59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44</v>
      </c>
      <c r="B2" s="20" t="s">
        <v>2</v>
      </c>
      <c r="C2" s="21" t="s">
        <v>3</v>
      </c>
      <c r="D2" s="22" t="s">
        <v>4</v>
      </c>
      <c r="E2" s="21" t="s">
        <v>5</v>
      </c>
      <c r="F2" s="22" t="s">
        <v>4</v>
      </c>
      <c r="G2" s="21" t="s">
        <v>6</v>
      </c>
      <c r="H2" s="22" t="s">
        <v>4</v>
      </c>
      <c r="I2" s="59"/>
    </row>
    <row r="3" spans="1:9" s="23" customFormat="1" ht="15.75" customHeight="1">
      <c r="A3" s="24">
        <v>1</v>
      </c>
      <c r="B3" s="25" t="s">
        <v>7</v>
      </c>
      <c r="C3" s="26">
        <v>1298</v>
      </c>
      <c r="D3" s="27">
        <v>10.94017094017094</v>
      </c>
      <c r="E3" s="26">
        <v>129685</v>
      </c>
      <c r="F3" s="27">
        <v>13.79770272286133</v>
      </c>
      <c r="G3" s="26">
        <v>131</v>
      </c>
      <c r="H3" s="27">
        <v>-28.804347826086957</v>
      </c>
      <c r="I3" s="61"/>
    </row>
    <row r="4" spans="1:9" s="23" customFormat="1" ht="15.75" customHeight="1">
      <c r="A4" s="24">
        <v>2</v>
      </c>
      <c r="B4" s="25" t="s">
        <v>8</v>
      </c>
      <c r="C4" s="26">
        <v>1130</v>
      </c>
      <c r="D4" s="27">
        <v>-7.755102040816326</v>
      </c>
      <c r="E4" s="26">
        <v>39868</v>
      </c>
      <c r="F4" s="27">
        <v>11.76586022258978</v>
      </c>
      <c r="G4" s="26">
        <v>505</v>
      </c>
      <c r="H4" s="27">
        <v>-28.165007112375534</v>
      </c>
      <c r="I4" s="61"/>
    </row>
    <row r="5" spans="1:9" s="23" customFormat="1" ht="15.75" customHeight="1">
      <c r="A5" s="24">
        <v>3</v>
      </c>
      <c r="B5" s="25" t="s">
        <v>9</v>
      </c>
      <c r="C5" s="26">
        <v>2413</v>
      </c>
      <c r="D5" s="27">
        <v>-9.962686567164178</v>
      </c>
      <c r="E5" s="26">
        <v>241042</v>
      </c>
      <c r="F5" s="27">
        <v>17.934115183451002</v>
      </c>
      <c r="G5" s="26">
        <v>118</v>
      </c>
      <c r="H5" s="27">
        <v>-65.99423631123919</v>
      </c>
      <c r="I5" s="61"/>
    </row>
    <row r="6" spans="1:9" s="23" customFormat="1" ht="15.75" customHeight="1">
      <c r="A6" s="24">
        <v>4</v>
      </c>
      <c r="B6" s="25" t="s">
        <v>10</v>
      </c>
      <c r="C6" s="26">
        <v>5474</v>
      </c>
      <c r="D6" s="27">
        <v>10.030150753768844</v>
      </c>
      <c r="E6" s="26">
        <v>614346</v>
      </c>
      <c r="F6" s="27">
        <v>21.52465125847622</v>
      </c>
      <c r="G6" s="26">
        <v>9295</v>
      </c>
      <c r="H6" s="27">
        <v>-10.521755872160185</v>
      </c>
      <c r="I6" s="61"/>
    </row>
    <row r="7" spans="1:9" s="23" customFormat="1" ht="15.75" customHeight="1">
      <c r="A7" s="24">
        <v>5</v>
      </c>
      <c r="B7" s="25" t="s">
        <v>11</v>
      </c>
      <c r="C7" s="26">
        <v>5761</v>
      </c>
      <c r="D7" s="27">
        <v>12.234560685758815</v>
      </c>
      <c r="E7" s="26">
        <v>425763</v>
      </c>
      <c r="F7" s="27">
        <v>30.874736029951954</v>
      </c>
      <c r="G7" s="26">
        <v>2622</v>
      </c>
      <c r="H7" s="27">
        <v>-13.293650793650794</v>
      </c>
      <c r="I7" s="61"/>
    </row>
    <row r="8" spans="1:9" s="23" customFormat="1" ht="15.75" customHeight="1">
      <c r="A8" s="24">
        <v>6</v>
      </c>
      <c r="B8" s="25" t="s">
        <v>12</v>
      </c>
      <c r="C8" s="26">
        <v>1208</v>
      </c>
      <c r="D8" s="27">
        <v>-4.3547110055423595</v>
      </c>
      <c r="E8" s="26">
        <v>5037</v>
      </c>
      <c r="F8" s="27">
        <v>-11.21099947117927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13</v>
      </c>
      <c r="C9" s="26">
        <v>921</v>
      </c>
      <c r="D9" s="27">
        <v>-29.587155963302752</v>
      </c>
      <c r="E9" s="26">
        <v>13877</v>
      </c>
      <c r="F9" s="27">
        <v>-0.9705273674445158</v>
      </c>
      <c r="G9" s="26">
        <v>3079</v>
      </c>
      <c r="H9" s="27">
        <v>-19.775924960917145</v>
      </c>
      <c r="I9" s="61"/>
    </row>
    <row r="10" spans="1:9" s="23" customFormat="1" ht="15.75" customHeight="1">
      <c r="A10" s="24">
        <v>8</v>
      </c>
      <c r="B10" s="25" t="s">
        <v>14</v>
      </c>
      <c r="C10" s="26">
        <v>1032</v>
      </c>
      <c r="D10" s="27">
        <v>-4</v>
      </c>
      <c r="E10" s="26">
        <v>97399</v>
      </c>
      <c r="F10" s="27">
        <v>19.03621231194163</v>
      </c>
      <c r="G10" s="26">
        <v>108</v>
      </c>
      <c r="H10" s="27">
        <v>1100</v>
      </c>
      <c r="I10" s="61"/>
    </row>
    <row r="11" spans="1:9" s="23" customFormat="1" ht="15.75" customHeight="1">
      <c r="A11" s="24">
        <v>9</v>
      </c>
      <c r="B11" s="25" t="s">
        <v>15</v>
      </c>
      <c r="C11" s="26">
        <v>3488</v>
      </c>
      <c r="D11" s="27">
        <v>15.649867374005305</v>
      </c>
      <c r="E11" s="26">
        <v>286185</v>
      </c>
      <c r="F11" s="27">
        <v>22.13999462248569</v>
      </c>
      <c r="G11" s="26">
        <v>364</v>
      </c>
      <c r="H11" s="27">
        <v>-26.907630522088354</v>
      </c>
      <c r="I11" s="61"/>
    </row>
    <row r="12" spans="1:9" s="23" customFormat="1" ht="15.75" customHeight="1">
      <c r="A12" s="24">
        <v>10</v>
      </c>
      <c r="B12" s="25" t="s">
        <v>16</v>
      </c>
      <c r="C12" s="26">
        <v>4955</v>
      </c>
      <c r="D12" s="27">
        <v>3.1002913025384937</v>
      </c>
      <c r="E12" s="26">
        <v>510172</v>
      </c>
      <c r="F12" s="27">
        <v>5.548751220642513</v>
      </c>
      <c r="G12" s="26">
        <v>834</v>
      </c>
      <c r="H12" s="27">
        <v>-8.250825082508252</v>
      </c>
      <c r="I12" s="61"/>
    </row>
    <row r="13" spans="1:9" s="23" customFormat="1" ht="15.75" customHeight="1">
      <c r="A13" s="24">
        <v>11</v>
      </c>
      <c r="B13" s="25" t="s">
        <v>17</v>
      </c>
      <c r="C13" s="26">
        <v>42</v>
      </c>
      <c r="D13" s="27">
        <v>-78.35051546391753</v>
      </c>
      <c r="E13" s="26">
        <v>698</v>
      </c>
      <c r="F13" s="27">
        <v>-46.798780487804876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18</v>
      </c>
      <c r="C14" s="26">
        <v>486</v>
      </c>
      <c r="D14" s="27">
        <v>-22.979397781299525</v>
      </c>
      <c r="E14" s="26">
        <v>9528</v>
      </c>
      <c r="F14" s="27">
        <v>37.74757842995518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19</v>
      </c>
      <c r="C15" s="26">
        <v>2881</v>
      </c>
      <c r="D15" s="27">
        <v>-6.400259909031839</v>
      </c>
      <c r="E15" s="26">
        <v>157007</v>
      </c>
      <c r="F15" s="27">
        <v>-9.921399885255306</v>
      </c>
      <c r="G15" s="26">
        <v>90</v>
      </c>
      <c r="H15" s="27">
        <v>-28.571428571428573</v>
      </c>
      <c r="I15" s="61"/>
    </row>
    <row r="16" spans="1:9" s="23" customFormat="1" ht="15.75" customHeight="1">
      <c r="A16" s="24">
        <v>14</v>
      </c>
      <c r="B16" s="25" t="s">
        <v>20</v>
      </c>
      <c r="C16" s="26">
        <v>456</v>
      </c>
      <c r="D16" s="27">
        <v>-7.878787878787879</v>
      </c>
      <c r="E16" s="26">
        <v>4374</v>
      </c>
      <c r="F16" s="27">
        <v>-33.27231121281464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617</v>
      </c>
      <c r="D17" s="27">
        <v>-9.397944199706314</v>
      </c>
      <c r="E17" s="26">
        <v>40477</v>
      </c>
      <c r="F17" s="27">
        <v>-36.67751321923594</v>
      </c>
      <c r="G17" s="26">
        <v>0</v>
      </c>
      <c r="H17" s="27"/>
      <c r="I17" s="61"/>
    </row>
    <row r="18" spans="1:9" s="23" customFormat="1" ht="15.75" customHeight="1">
      <c r="A18" s="24">
        <v>16</v>
      </c>
      <c r="B18" s="25" t="s">
        <v>21</v>
      </c>
      <c r="C18" s="26">
        <v>2280</v>
      </c>
      <c r="D18" s="27">
        <v>-9.810126582278482</v>
      </c>
      <c r="E18" s="26">
        <v>110719</v>
      </c>
      <c r="F18" s="27">
        <v>-2.0619195046439627</v>
      </c>
      <c r="G18" s="26">
        <v>433</v>
      </c>
      <c r="H18" s="27">
        <v>-0.2304147465437788</v>
      </c>
      <c r="I18" s="61"/>
    </row>
    <row r="19" spans="1:9" s="23" customFormat="1" ht="15.75" customHeight="1">
      <c r="A19" s="24">
        <v>17</v>
      </c>
      <c r="B19" s="25" t="s">
        <v>22</v>
      </c>
      <c r="C19" s="26">
        <v>1431</v>
      </c>
      <c r="D19" s="27">
        <v>3.6956521739130435</v>
      </c>
      <c r="E19" s="26">
        <v>143860</v>
      </c>
      <c r="F19" s="27">
        <v>12.580604770550304</v>
      </c>
      <c r="G19" s="26">
        <v>188</v>
      </c>
      <c r="H19" s="27">
        <v>6.214689265536723</v>
      </c>
      <c r="I19" s="61"/>
    </row>
    <row r="20" spans="1:9" s="23" customFormat="1" ht="15.75" customHeight="1">
      <c r="A20" s="24">
        <v>18</v>
      </c>
      <c r="B20" s="25" t="s">
        <v>23</v>
      </c>
      <c r="C20" s="26">
        <v>10499</v>
      </c>
      <c r="D20" s="27">
        <v>-9.910760253990047</v>
      </c>
      <c r="E20" s="26">
        <v>699615</v>
      </c>
      <c r="F20" s="27">
        <v>-8.479584948903506</v>
      </c>
      <c r="G20" s="26">
        <v>1528</v>
      </c>
      <c r="H20" s="27">
        <v>-13.86696730552424</v>
      </c>
      <c r="I20" s="61"/>
    </row>
    <row r="21" spans="1:9" s="23" customFormat="1" ht="15.75" customHeight="1">
      <c r="A21" s="24">
        <v>19</v>
      </c>
      <c r="B21" s="25" t="s">
        <v>24</v>
      </c>
      <c r="C21" s="26">
        <v>15900</v>
      </c>
      <c r="D21" s="27">
        <v>-5.906024381583619</v>
      </c>
      <c r="E21" s="26">
        <v>1488004</v>
      </c>
      <c r="F21" s="27">
        <v>3.7899988002801206</v>
      </c>
      <c r="G21" s="26">
        <v>35272</v>
      </c>
      <c r="H21" s="27">
        <v>16.574676934263145</v>
      </c>
      <c r="I21" s="61"/>
    </row>
    <row r="22" spans="1:9" s="23" customFormat="1" ht="15.75" customHeight="1">
      <c r="A22" s="24">
        <v>20</v>
      </c>
      <c r="B22" s="25" t="s">
        <v>25</v>
      </c>
      <c r="C22" s="26">
        <v>5652</v>
      </c>
      <c r="D22" s="27">
        <v>-3.252310852447792</v>
      </c>
      <c r="E22" s="26">
        <v>502927</v>
      </c>
      <c r="F22" s="27">
        <v>1.5985406473352268</v>
      </c>
      <c r="G22" s="26">
        <v>487</v>
      </c>
      <c r="H22" s="27">
        <v>18.203883495145632</v>
      </c>
      <c r="I22" s="61"/>
    </row>
    <row r="23" spans="1:9" s="23" customFormat="1" ht="15.75" customHeight="1">
      <c r="A23" s="24">
        <v>21</v>
      </c>
      <c r="B23" s="25" t="s">
        <v>26</v>
      </c>
      <c r="C23" s="26">
        <v>1474</v>
      </c>
      <c r="D23" s="27">
        <v>-1.4046822742474916</v>
      </c>
      <c r="E23" s="26">
        <v>101617</v>
      </c>
      <c r="F23" s="27">
        <v>-10.393023112263345</v>
      </c>
      <c r="G23" s="26">
        <v>18</v>
      </c>
      <c r="H23" s="27">
        <v>157.14285714285714</v>
      </c>
      <c r="I23" s="61"/>
    </row>
    <row r="24" spans="1:9" s="23" customFormat="1" ht="15.75" customHeight="1">
      <c r="A24" s="24">
        <v>22</v>
      </c>
      <c r="B24" s="25" t="s">
        <v>27</v>
      </c>
      <c r="C24" s="26">
        <v>3996</v>
      </c>
      <c r="D24" s="27">
        <v>-0.5722816621050012</v>
      </c>
      <c r="E24" s="26">
        <v>354631</v>
      </c>
      <c r="F24" s="27">
        <v>-2.097027554544526</v>
      </c>
      <c r="G24" s="26">
        <v>277</v>
      </c>
      <c r="H24" s="27">
        <v>-9.77198697068404</v>
      </c>
      <c r="I24" s="61"/>
    </row>
    <row r="25" spans="1:9" s="23" customFormat="1" ht="15.75" customHeight="1">
      <c r="A25" s="24">
        <v>23</v>
      </c>
      <c r="B25" s="25" t="s">
        <v>28</v>
      </c>
      <c r="C25" s="26">
        <v>919</v>
      </c>
      <c r="D25" s="27">
        <v>-4.865424430641822</v>
      </c>
      <c r="E25" s="26">
        <v>20610</v>
      </c>
      <c r="F25" s="27">
        <v>-20.764292030294875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29</v>
      </c>
      <c r="C26" s="26">
        <v>460</v>
      </c>
      <c r="D26" s="27">
        <v>-3.7656903765690375</v>
      </c>
      <c r="E26" s="26">
        <v>10321</v>
      </c>
      <c r="F26" s="27">
        <v>-6.97611536728256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30</v>
      </c>
      <c r="C27" s="26">
        <v>850</v>
      </c>
      <c r="D27" s="27">
        <v>-8.405172413793103</v>
      </c>
      <c r="E27" s="26">
        <v>37190</v>
      </c>
      <c r="F27" s="27">
        <v>18.03351529770217</v>
      </c>
      <c r="G27" s="26">
        <v>223</v>
      </c>
      <c r="H27" s="27">
        <v>-13.8996138996139</v>
      </c>
      <c r="I27" s="61"/>
    </row>
    <row r="28" spans="1:9" s="23" customFormat="1" ht="15.75" customHeight="1">
      <c r="A28" s="24">
        <v>26</v>
      </c>
      <c r="B28" s="25" t="s">
        <v>31</v>
      </c>
      <c r="C28" s="26">
        <v>3500</v>
      </c>
      <c r="D28" s="27">
        <v>-2.939545202440377</v>
      </c>
      <c r="E28" s="26">
        <v>363844</v>
      </c>
      <c r="F28" s="27">
        <v>3.6256030804809836</v>
      </c>
      <c r="G28" s="26">
        <v>554</v>
      </c>
      <c r="H28" s="27">
        <v>-43.295803480040945</v>
      </c>
      <c r="I28" s="61"/>
    </row>
    <row r="29" spans="1:9" s="23" customFormat="1" ht="15.75" customHeight="1">
      <c r="A29" s="24">
        <v>27</v>
      </c>
      <c r="B29" s="25" t="s">
        <v>32</v>
      </c>
      <c r="C29" s="26">
        <v>646</v>
      </c>
      <c r="D29" s="27">
        <v>-0.9202453987730062</v>
      </c>
      <c r="E29" s="26">
        <v>34891</v>
      </c>
      <c r="F29" s="27">
        <v>-8.776929512654256</v>
      </c>
      <c r="G29" s="26">
        <v>17</v>
      </c>
      <c r="H29" s="27">
        <v>70</v>
      </c>
      <c r="I29" s="61"/>
    </row>
    <row r="30" spans="1:9" s="23" customFormat="1" ht="15.75" customHeight="1">
      <c r="A30" s="24">
        <v>28</v>
      </c>
      <c r="B30" s="25" t="s">
        <v>33</v>
      </c>
      <c r="C30" s="26">
        <v>736</v>
      </c>
      <c r="D30" s="27">
        <v>8.55457227138643</v>
      </c>
      <c r="E30" s="26">
        <v>36683</v>
      </c>
      <c r="F30" s="27">
        <v>13.788076183386066</v>
      </c>
      <c r="G30" s="26">
        <v>52</v>
      </c>
      <c r="H30" s="27">
        <v>-84</v>
      </c>
      <c r="I30" s="61"/>
    </row>
    <row r="31" spans="1:9" s="23" customFormat="1" ht="15.75" customHeight="1">
      <c r="A31" s="24">
        <v>29</v>
      </c>
      <c r="B31" s="25" t="s">
        <v>34</v>
      </c>
      <c r="C31" s="26">
        <v>5002</v>
      </c>
      <c r="D31" s="27">
        <v>-3.13710302091402</v>
      </c>
      <c r="E31" s="26">
        <v>422027</v>
      </c>
      <c r="F31" s="27">
        <v>0.04978462224139852</v>
      </c>
      <c r="G31" s="26">
        <v>1512</v>
      </c>
      <c r="H31" s="27">
        <v>-20.253164556962027</v>
      </c>
      <c r="I31" s="61"/>
    </row>
    <row r="32" spans="1:9" s="23" customFormat="1" ht="15.75" customHeight="1">
      <c r="A32" s="24">
        <v>30</v>
      </c>
      <c r="B32" s="25" t="s">
        <v>35</v>
      </c>
      <c r="C32" s="26">
        <v>27656</v>
      </c>
      <c r="D32" s="27">
        <v>-8.414743186409247</v>
      </c>
      <c r="E32" s="26">
        <v>3052072</v>
      </c>
      <c r="F32" s="27">
        <v>-1.4817734282727082</v>
      </c>
      <c r="G32" s="26">
        <v>13978</v>
      </c>
      <c r="H32" s="27">
        <v>5.303601024559289</v>
      </c>
      <c r="I32" s="61"/>
    </row>
    <row r="33" spans="1:9" s="23" customFormat="1" ht="15.75" customHeight="1">
      <c r="A33" s="24">
        <v>31</v>
      </c>
      <c r="B33" s="25" t="s">
        <v>36</v>
      </c>
      <c r="C33" s="26">
        <v>187</v>
      </c>
      <c r="D33" s="27">
        <v>-41.74454828660436</v>
      </c>
      <c r="E33" s="26">
        <v>289</v>
      </c>
      <c r="F33" s="27">
        <v>-20.165745856353592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37</v>
      </c>
      <c r="C34" s="26">
        <v>4871</v>
      </c>
      <c r="D34" s="27">
        <v>-2.090452261306533</v>
      </c>
      <c r="E34" s="26">
        <v>262865</v>
      </c>
      <c r="F34" s="27">
        <v>-2.1085402957616926</v>
      </c>
      <c r="G34" s="26">
        <v>594</v>
      </c>
      <c r="H34" s="27">
        <v>-27.649208282582215</v>
      </c>
      <c r="I34" s="61"/>
    </row>
    <row r="35" spans="1:9" s="23" customFormat="1" ht="15.75" customHeight="1">
      <c r="A35" s="24">
        <v>33</v>
      </c>
      <c r="B35" s="25" t="s">
        <v>38</v>
      </c>
      <c r="C35" s="26">
        <v>1018</v>
      </c>
      <c r="D35" s="27">
        <v>129.27927927927928</v>
      </c>
      <c r="E35" s="26">
        <v>108782</v>
      </c>
      <c r="F35" s="27">
        <v>175.33473385810828</v>
      </c>
      <c r="G35" s="26">
        <v>2</v>
      </c>
      <c r="H35" s="27">
        <v>-33.333333333333336</v>
      </c>
      <c r="I35" s="61"/>
    </row>
    <row r="36" spans="1:9" s="23" customFormat="1" ht="15.75" customHeight="1">
      <c r="A36" s="24">
        <v>34</v>
      </c>
      <c r="B36" s="25" t="s">
        <v>39</v>
      </c>
      <c r="C36" s="26">
        <v>1644</v>
      </c>
      <c r="D36" s="27">
        <v>-4.4186046511627906</v>
      </c>
      <c r="E36" s="26">
        <v>166164</v>
      </c>
      <c r="F36" s="27">
        <v>7.408388977589317</v>
      </c>
      <c r="G36" s="26">
        <v>257</v>
      </c>
      <c r="H36" s="27">
        <v>-11.683848797250858</v>
      </c>
      <c r="I36" s="61"/>
    </row>
    <row r="37" spans="1:9" s="23" customFormat="1" ht="15.75" customHeight="1">
      <c r="A37" s="24">
        <v>35</v>
      </c>
      <c r="B37" s="25" t="s">
        <v>40</v>
      </c>
      <c r="C37" s="26">
        <v>1449</v>
      </c>
      <c r="D37" s="27">
        <v>-14.56367924528302</v>
      </c>
      <c r="E37" s="26">
        <v>61996</v>
      </c>
      <c r="F37" s="27">
        <v>-8.179919726299264</v>
      </c>
      <c r="G37" s="26">
        <v>95</v>
      </c>
      <c r="H37" s="27">
        <v>-16.666666666666668</v>
      </c>
      <c r="I37" s="61"/>
    </row>
    <row r="38" spans="1:9" s="23" customFormat="1" ht="15.75" customHeight="1">
      <c r="A38" s="24">
        <v>36</v>
      </c>
      <c r="B38" s="25" t="s">
        <v>41</v>
      </c>
      <c r="C38" s="26">
        <v>6706</v>
      </c>
      <c r="D38" s="27">
        <v>-1.3968534039111895</v>
      </c>
      <c r="E38" s="26">
        <v>639064</v>
      </c>
      <c r="F38" s="27">
        <v>4.495129771916027</v>
      </c>
      <c r="G38" s="26">
        <v>3049</v>
      </c>
      <c r="H38" s="27">
        <v>-4.509865330410272</v>
      </c>
      <c r="I38" s="61"/>
    </row>
    <row r="39" spans="1:9" s="23" customFormat="1" ht="15.75" customHeight="1">
      <c r="A39" s="24">
        <v>37</v>
      </c>
      <c r="B39" s="25" t="s">
        <v>42</v>
      </c>
      <c r="C39" s="26">
        <v>2966</v>
      </c>
      <c r="D39" s="27">
        <v>-5.901015228426396</v>
      </c>
      <c r="E39" s="26">
        <v>217372</v>
      </c>
      <c r="F39" s="27">
        <v>-5.542591699366002</v>
      </c>
      <c r="G39" s="26">
        <v>652</v>
      </c>
      <c r="H39" s="27">
        <v>8.12603648424544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132004</v>
      </c>
      <c r="D40" s="28">
        <v>-3.874049692697562</v>
      </c>
      <c r="E40" s="12">
        <f>SUM(E3:E39)</f>
        <v>11411001</v>
      </c>
      <c r="F40" s="28">
        <v>3.276716229711435</v>
      </c>
      <c r="G40" s="12">
        <f>SUM(G3:G39)</f>
        <v>76334</v>
      </c>
      <c r="H40" s="28">
        <v>1.5620010643959552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60</v>
      </c>
      <c r="C1" s="63" t="str">
        <f>'Totali Ottobre'!C1</f>
        <v>Ottobre 2009 (su base2008)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57" t="s">
        <v>46</v>
      </c>
      <c r="F2" s="22" t="s">
        <v>4</v>
      </c>
      <c r="G2" s="58" t="s">
        <v>47</v>
      </c>
      <c r="H2" s="52" t="s">
        <v>4</v>
      </c>
      <c r="I2" s="35" t="s">
        <v>48</v>
      </c>
      <c r="J2" s="22" t="s">
        <v>4</v>
      </c>
      <c r="K2" s="46" t="s">
        <v>49</v>
      </c>
      <c r="L2" s="22" t="s">
        <v>4</v>
      </c>
      <c r="M2" s="33" t="s">
        <v>50</v>
      </c>
      <c r="N2" s="22" t="s">
        <v>4</v>
      </c>
      <c r="O2" s="59"/>
    </row>
    <row r="3" spans="1:15" s="8" customFormat="1" ht="15.75" customHeight="1">
      <c r="A3" s="31">
        <v>1</v>
      </c>
      <c r="B3" s="41" t="s">
        <v>7</v>
      </c>
      <c r="C3" s="47">
        <v>850</v>
      </c>
      <c r="D3" s="48">
        <v>12.433862433862434</v>
      </c>
      <c r="E3" s="47">
        <v>418</v>
      </c>
      <c r="F3" s="48">
        <v>21.511627906976745</v>
      </c>
      <c r="G3" s="56">
        <v>406</v>
      </c>
      <c r="H3" s="48">
        <v>20.118343195266274</v>
      </c>
      <c r="I3" s="47">
        <v>1268</v>
      </c>
      <c r="J3" s="48">
        <v>15.272727272727273</v>
      </c>
      <c r="K3" s="47">
        <v>30</v>
      </c>
      <c r="L3" s="48">
        <v>-57.142857142857146</v>
      </c>
      <c r="M3" s="49">
        <v>1298</v>
      </c>
      <c r="N3" s="50">
        <v>10.94017094017094</v>
      </c>
      <c r="O3" s="60"/>
    </row>
    <row r="4" spans="1:15" s="8" customFormat="1" ht="15.75" customHeight="1">
      <c r="A4" s="31">
        <v>2</v>
      </c>
      <c r="B4" s="41" t="s">
        <v>8</v>
      </c>
      <c r="C4" s="47">
        <v>295</v>
      </c>
      <c r="D4" s="48">
        <v>-31.554524361948957</v>
      </c>
      <c r="E4" s="47">
        <v>481</v>
      </c>
      <c r="F4" s="48">
        <v>9.817351598173516</v>
      </c>
      <c r="G4" s="56">
        <v>385</v>
      </c>
      <c r="H4" s="48">
        <v>26.229508196721312</v>
      </c>
      <c r="I4" s="47">
        <v>776</v>
      </c>
      <c r="J4" s="48">
        <v>-10.701956271576524</v>
      </c>
      <c r="K4" s="47">
        <v>354</v>
      </c>
      <c r="L4" s="48">
        <v>-0.5617977528089888</v>
      </c>
      <c r="M4" s="49">
        <v>1130</v>
      </c>
      <c r="N4" s="50">
        <v>-7.755102040816326</v>
      </c>
      <c r="O4" s="60"/>
    </row>
    <row r="5" spans="1:15" s="8" customFormat="1" ht="15.75" customHeight="1">
      <c r="A5" s="31">
        <v>3</v>
      </c>
      <c r="B5" s="41" t="s">
        <v>9</v>
      </c>
      <c r="C5" s="47">
        <v>1843</v>
      </c>
      <c r="D5" s="48">
        <v>0.21750951604132682</v>
      </c>
      <c r="E5" s="47">
        <v>406</v>
      </c>
      <c r="F5" s="48">
        <v>-29.391304347826086</v>
      </c>
      <c r="G5" s="56">
        <v>284</v>
      </c>
      <c r="H5" s="48">
        <v>-38.924731182795696</v>
      </c>
      <c r="I5" s="47">
        <v>2249</v>
      </c>
      <c r="J5" s="48">
        <v>-6.835128417564209</v>
      </c>
      <c r="K5" s="47">
        <v>164</v>
      </c>
      <c r="L5" s="48">
        <v>-38.34586466165413</v>
      </c>
      <c r="M5" s="49">
        <v>2413</v>
      </c>
      <c r="N5" s="50">
        <v>-9.962686567164178</v>
      </c>
      <c r="O5" s="60"/>
    </row>
    <row r="6" spans="1:15" s="8" customFormat="1" ht="15.75" customHeight="1">
      <c r="A6" s="31">
        <v>4</v>
      </c>
      <c r="B6" s="41" t="s">
        <v>10</v>
      </c>
      <c r="C6" s="47">
        <v>1481</v>
      </c>
      <c r="D6" s="48">
        <v>49.29435483870968</v>
      </c>
      <c r="E6" s="47">
        <v>3842</v>
      </c>
      <c r="F6" s="48">
        <v>0.9458749343142406</v>
      </c>
      <c r="G6" s="56">
        <v>3314</v>
      </c>
      <c r="H6" s="48">
        <v>-2.1264028352037805</v>
      </c>
      <c r="I6" s="47">
        <v>5323</v>
      </c>
      <c r="J6" s="48">
        <v>10.94205919132972</v>
      </c>
      <c r="K6" s="47">
        <v>151</v>
      </c>
      <c r="L6" s="48">
        <v>-14.689265536723164</v>
      </c>
      <c r="M6" s="49">
        <v>5474</v>
      </c>
      <c r="N6" s="50">
        <v>10.030150753768844</v>
      </c>
      <c r="O6" s="60"/>
    </row>
    <row r="7" spans="1:15" s="8" customFormat="1" ht="15.75" customHeight="1">
      <c r="A7" s="31">
        <v>5</v>
      </c>
      <c r="B7" s="41" t="s">
        <v>11</v>
      </c>
      <c r="C7" s="47">
        <v>1572</v>
      </c>
      <c r="D7" s="48">
        <v>31.879194630872483</v>
      </c>
      <c r="E7" s="47">
        <v>3754</v>
      </c>
      <c r="F7" s="48">
        <v>9.958992384299941</v>
      </c>
      <c r="G7" s="56">
        <v>0</v>
      </c>
      <c r="H7" s="48"/>
      <c r="I7" s="47">
        <v>5326</v>
      </c>
      <c r="J7" s="48">
        <v>15.631784628745114</v>
      </c>
      <c r="K7" s="47">
        <v>435</v>
      </c>
      <c r="L7" s="48">
        <v>-17.4573055028463</v>
      </c>
      <c r="M7" s="49">
        <v>5761</v>
      </c>
      <c r="N7" s="50">
        <v>12.234560685758815</v>
      </c>
      <c r="O7" s="60"/>
    </row>
    <row r="8" spans="1:15" s="8" customFormat="1" ht="15.75" customHeight="1">
      <c r="A8" s="31">
        <v>6</v>
      </c>
      <c r="B8" s="41" t="s">
        <v>12</v>
      </c>
      <c r="C8" s="47">
        <v>204</v>
      </c>
      <c r="D8" s="48">
        <v>-4.672897196261682</v>
      </c>
      <c r="E8" s="47">
        <v>14</v>
      </c>
      <c r="F8" s="48">
        <v>-30</v>
      </c>
      <c r="G8" s="56">
        <v>13</v>
      </c>
      <c r="H8" s="48">
        <v>-27.77777777777778</v>
      </c>
      <c r="I8" s="47">
        <v>218</v>
      </c>
      <c r="J8" s="48">
        <v>-6.837606837606837</v>
      </c>
      <c r="K8" s="47">
        <v>990</v>
      </c>
      <c r="L8" s="48">
        <v>-3.7900874635568513</v>
      </c>
      <c r="M8" s="49">
        <v>1208</v>
      </c>
      <c r="N8" s="50">
        <v>-4.3547110055423595</v>
      </c>
      <c r="O8" s="60"/>
    </row>
    <row r="9" spans="1:15" s="8" customFormat="1" ht="15.75" customHeight="1">
      <c r="A9" s="31">
        <v>7</v>
      </c>
      <c r="B9" s="41" t="s">
        <v>13</v>
      </c>
      <c r="C9" s="47">
        <v>520</v>
      </c>
      <c r="D9" s="48">
        <v>-4.936014625228519</v>
      </c>
      <c r="E9" s="47">
        <v>69</v>
      </c>
      <c r="F9" s="48">
        <v>-60.115606936416185</v>
      </c>
      <c r="G9" s="56">
        <v>39</v>
      </c>
      <c r="H9" s="48">
        <v>-60.204081632653065</v>
      </c>
      <c r="I9" s="47">
        <v>589</v>
      </c>
      <c r="J9" s="48">
        <v>-18.194444444444443</v>
      </c>
      <c r="K9" s="47">
        <v>332</v>
      </c>
      <c r="L9" s="48">
        <v>-43.53741496598639</v>
      </c>
      <c r="M9" s="49">
        <v>921</v>
      </c>
      <c r="N9" s="50">
        <v>-29.587155963302752</v>
      </c>
      <c r="O9" s="60"/>
    </row>
    <row r="10" spans="1:15" s="8" customFormat="1" ht="15.75" customHeight="1">
      <c r="A10" s="31">
        <v>8</v>
      </c>
      <c r="B10" s="41" t="s">
        <v>14</v>
      </c>
      <c r="C10" s="47">
        <v>806</v>
      </c>
      <c r="D10" s="48">
        <v>-0.8610086100861009</v>
      </c>
      <c r="E10" s="47">
        <v>107</v>
      </c>
      <c r="F10" s="48">
        <v>-27.7027027027027</v>
      </c>
      <c r="G10" s="56">
        <v>72</v>
      </c>
      <c r="H10" s="48">
        <v>-15.294117647058824</v>
      </c>
      <c r="I10" s="47">
        <v>913</v>
      </c>
      <c r="J10" s="48">
        <v>-4.994797086368366</v>
      </c>
      <c r="K10" s="47">
        <v>119</v>
      </c>
      <c r="L10" s="48">
        <v>4.385964912280702</v>
      </c>
      <c r="M10" s="49">
        <v>1032</v>
      </c>
      <c r="N10" s="50">
        <v>-4</v>
      </c>
      <c r="O10" s="60"/>
    </row>
    <row r="11" spans="1:15" s="8" customFormat="1" ht="15.75" customHeight="1">
      <c r="A11" s="31">
        <v>9</v>
      </c>
      <c r="B11" s="41" t="s">
        <v>15</v>
      </c>
      <c r="C11" s="47">
        <v>2412</v>
      </c>
      <c r="D11" s="48">
        <v>6.678460858027422</v>
      </c>
      <c r="E11" s="47">
        <v>661</v>
      </c>
      <c r="F11" s="48">
        <v>73.49081364829397</v>
      </c>
      <c r="G11" s="56">
        <v>586</v>
      </c>
      <c r="H11" s="48">
        <v>81.98757763975155</v>
      </c>
      <c r="I11" s="47">
        <v>3073</v>
      </c>
      <c r="J11" s="48">
        <v>16.31339894019682</v>
      </c>
      <c r="K11" s="47">
        <v>415</v>
      </c>
      <c r="L11" s="48">
        <v>10.962566844919786</v>
      </c>
      <c r="M11" s="49">
        <v>3488</v>
      </c>
      <c r="N11" s="50">
        <v>15.649867374005305</v>
      </c>
      <c r="O11" s="60"/>
    </row>
    <row r="12" spans="1:15" s="8" customFormat="1" ht="15.75" customHeight="1">
      <c r="A12" s="31">
        <v>10</v>
      </c>
      <c r="B12" s="41" t="s">
        <v>16</v>
      </c>
      <c r="C12" s="47">
        <v>3786</v>
      </c>
      <c r="D12" s="48">
        <v>3.754453274869827</v>
      </c>
      <c r="E12" s="47">
        <v>1022</v>
      </c>
      <c r="F12" s="48">
        <v>-2.10727969348659</v>
      </c>
      <c r="G12" s="56">
        <v>868</v>
      </c>
      <c r="H12" s="48">
        <v>6.112469437652812</v>
      </c>
      <c r="I12" s="47">
        <v>4808</v>
      </c>
      <c r="J12" s="48">
        <v>2.450458129128489</v>
      </c>
      <c r="K12" s="47">
        <v>147</v>
      </c>
      <c r="L12" s="48">
        <v>30.088495575221238</v>
      </c>
      <c r="M12" s="49">
        <v>4955</v>
      </c>
      <c r="N12" s="50">
        <v>3.1002913025384937</v>
      </c>
      <c r="O12" s="60"/>
    </row>
    <row r="13" spans="1:15" s="8" customFormat="1" ht="15.75" customHeight="1">
      <c r="A13" s="31">
        <v>11</v>
      </c>
      <c r="B13" s="41" t="s">
        <v>17</v>
      </c>
      <c r="C13" s="47">
        <v>22</v>
      </c>
      <c r="D13" s="48">
        <v>37.5</v>
      </c>
      <c r="E13" s="47">
        <v>0</v>
      </c>
      <c r="F13" s="48"/>
      <c r="G13" s="56">
        <v>0</v>
      </c>
      <c r="H13" s="48"/>
      <c r="I13" s="47">
        <v>22</v>
      </c>
      <c r="J13" s="48">
        <v>37.5</v>
      </c>
      <c r="K13" s="47">
        <v>20</v>
      </c>
      <c r="L13" s="48">
        <v>-88.76404494382022</v>
      </c>
      <c r="M13" s="49">
        <v>42</v>
      </c>
      <c r="N13" s="50">
        <v>-78.35051546391753</v>
      </c>
      <c r="O13" s="60"/>
    </row>
    <row r="14" spans="1:15" s="8" customFormat="1" ht="15.75" customHeight="1">
      <c r="A14" s="31">
        <v>12</v>
      </c>
      <c r="B14" s="41" t="s">
        <v>18</v>
      </c>
      <c r="C14" s="47">
        <v>26</v>
      </c>
      <c r="D14" s="48">
        <v>-75.92592592592592</v>
      </c>
      <c r="E14" s="47">
        <v>60</v>
      </c>
      <c r="F14" s="48">
        <v>0</v>
      </c>
      <c r="G14" s="56">
        <v>52</v>
      </c>
      <c r="H14" s="48">
        <v>0</v>
      </c>
      <c r="I14" s="47">
        <v>86</v>
      </c>
      <c r="J14" s="48">
        <v>-48.80952380952381</v>
      </c>
      <c r="K14" s="47">
        <v>400</v>
      </c>
      <c r="L14" s="48">
        <v>-13.606911447084233</v>
      </c>
      <c r="M14" s="49">
        <v>486</v>
      </c>
      <c r="N14" s="50">
        <v>-22.979397781299525</v>
      </c>
      <c r="O14" s="60"/>
    </row>
    <row r="15" spans="1:15" s="8" customFormat="1" ht="15.75" customHeight="1">
      <c r="A15" s="31">
        <v>13</v>
      </c>
      <c r="B15" s="41" t="s">
        <v>19</v>
      </c>
      <c r="C15" s="47">
        <v>312</v>
      </c>
      <c r="D15" s="48">
        <v>-44.18604651162791</v>
      </c>
      <c r="E15" s="47">
        <v>1810</v>
      </c>
      <c r="F15" s="48">
        <v>-10.9251968503937</v>
      </c>
      <c r="G15" s="56">
        <v>1560</v>
      </c>
      <c r="H15" s="48">
        <v>-11.161731207289295</v>
      </c>
      <c r="I15" s="47">
        <v>2122</v>
      </c>
      <c r="J15" s="48">
        <v>-18.10111925897337</v>
      </c>
      <c r="K15" s="47">
        <v>759</v>
      </c>
      <c r="L15" s="48">
        <v>55.85215605749487</v>
      </c>
      <c r="M15" s="49">
        <v>2881</v>
      </c>
      <c r="N15" s="50">
        <v>-6.400259909031839</v>
      </c>
      <c r="O15" s="60"/>
    </row>
    <row r="16" spans="1:15" s="8" customFormat="1" ht="15.75" customHeight="1">
      <c r="A16" s="31">
        <v>14</v>
      </c>
      <c r="B16" s="41" t="s">
        <v>20</v>
      </c>
      <c r="C16" s="47">
        <v>329</v>
      </c>
      <c r="D16" s="48">
        <v>-7.062146892655368</v>
      </c>
      <c r="E16" s="47">
        <v>10</v>
      </c>
      <c r="F16" s="48">
        <v>233.33333333333334</v>
      </c>
      <c r="G16" s="56">
        <v>10</v>
      </c>
      <c r="H16" s="48">
        <v>400</v>
      </c>
      <c r="I16" s="47">
        <v>339</v>
      </c>
      <c r="J16" s="48">
        <v>-5.042016806722689</v>
      </c>
      <c r="K16" s="47">
        <v>117</v>
      </c>
      <c r="L16" s="48">
        <v>-15.217391304347826</v>
      </c>
      <c r="M16" s="49">
        <v>456</v>
      </c>
      <c r="N16" s="50">
        <v>-7.878787878787879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277</v>
      </c>
      <c r="D17" s="48">
        <v>52.1978021978022</v>
      </c>
      <c r="E17" s="47">
        <v>197</v>
      </c>
      <c r="F17" s="48">
        <v>-39.9390243902439</v>
      </c>
      <c r="G17" s="56">
        <v>132</v>
      </c>
      <c r="H17" s="48">
        <v>-52.17391304347826</v>
      </c>
      <c r="I17" s="47">
        <v>474</v>
      </c>
      <c r="J17" s="48">
        <v>-7.0588235294117645</v>
      </c>
      <c r="K17" s="47">
        <v>143</v>
      </c>
      <c r="L17" s="48">
        <v>-16.374269005847953</v>
      </c>
      <c r="M17" s="49">
        <v>617</v>
      </c>
      <c r="N17" s="50">
        <v>-9.397944199706314</v>
      </c>
      <c r="O17" s="60"/>
    </row>
    <row r="18" spans="1:15" s="8" customFormat="1" ht="15.75" customHeight="1">
      <c r="A18" s="31">
        <v>16</v>
      </c>
      <c r="B18" s="41" t="s">
        <v>21</v>
      </c>
      <c r="C18" s="47">
        <v>832</v>
      </c>
      <c r="D18" s="48">
        <v>-7.964601769911504</v>
      </c>
      <c r="E18" s="47">
        <v>644</v>
      </c>
      <c r="F18" s="48">
        <v>-8</v>
      </c>
      <c r="G18" s="56">
        <v>611</v>
      </c>
      <c r="H18" s="48">
        <v>-8.1203007518797</v>
      </c>
      <c r="I18" s="47">
        <v>1476</v>
      </c>
      <c r="J18" s="48">
        <v>-7.980049875311721</v>
      </c>
      <c r="K18" s="47">
        <v>804</v>
      </c>
      <c r="L18" s="48">
        <v>-12.987012987012987</v>
      </c>
      <c r="M18" s="49">
        <v>2280</v>
      </c>
      <c r="N18" s="50">
        <v>-9.810126582278482</v>
      </c>
      <c r="O18" s="60"/>
    </row>
    <row r="19" spans="1:15" s="8" customFormat="1" ht="15.75" customHeight="1">
      <c r="A19" s="31">
        <v>17</v>
      </c>
      <c r="B19" s="41" t="s">
        <v>22</v>
      </c>
      <c r="C19" s="47">
        <v>1056</v>
      </c>
      <c r="D19" s="48">
        <v>5.811623246492986</v>
      </c>
      <c r="E19" s="47">
        <v>196</v>
      </c>
      <c r="F19" s="48">
        <v>-19.00826446280992</v>
      </c>
      <c r="G19" s="56">
        <v>164</v>
      </c>
      <c r="H19" s="48">
        <v>-22.641509433962263</v>
      </c>
      <c r="I19" s="47">
        <v>1252</v>
      </c>
      <c r="J19" s="48">
        <v>0.967741935483871</v>
      </c>
      <c r="K19" s="47">
        <v>179</v>
      </c>
      <c r="L19" s="48">
        <v>27.857142857142858</v>
      </c>
      <c r="M19" s="49">
        <v>1431</v>
      </c>
      <c r="N19" s="50">
        <v>3.6956521739130435</v>
      </c>
      <c r="O19" s="60"/>
    </row>
    <row r="20" spans="1:15" s="8" customFormat="1" ht="15.75" customHeight="1">
      <c r="A20" s="31">
        <v>18</v>
      </c>
      <c r="B20" s="41" t="s">
        <v>23</v>
      </c>
      <c r="C20" s="47">
        <v>5297</v>
      </c>
      <c r="D20" s="48">
        <v>-13.841899804814574</v>
      </c>
      <c r="E20" s="47">
        <v>2672</v>
      </c>
      <c r="F20" s="48">
        <v>0.64030131826742</v>
      </c>
      <c r="G20" s="56">
        <v>2671</v>
      </c>
      <c r="H20" s="48">
        <v>0.6784771956275915</v>
      </c>
      <c r="I20" s="47">
        <v>7969</v>
      </c>
      <c r="J20" s="48">
        <v>-9.47404293990685</v>
      </c>
      <c r="K20" s="47">
        <v>2530</v>
      </c>
      <c r="L20" s="48">
        <v>-11.259207295685725</v>
      </c>
      <c r="M20" s="49">
        <v>10499</v>
      </c>
      <c r="N20" s="50">
        <v>-9.910760253990047</v>
      </c>
      <c r="O20" s="60"/>
    </row>
    <row r="21" spans="1:15" s="8" customFormat="1" ht="15.75" customHeight="1">
      <c r="A21" s="31">
        <v>19</v>
      </c>
      <c r="B21" s="41" t="s">
        <v>24</v>
      </c>
      <c r="C21" s="47">
        <v>2866</v>
      </c>
      <c r="D21" s="48">
        <v>-11.021421918658802</v>
      </c>
      <c r="E21" s="47">
        <v>12679</v>
      </c>
      <c r="F21" s="48">
        <v>-4.76941565269641</v>
      </c>
      <c r="G21" s="56">
        <v>9204</v>
      </c>
      <c r="H21" s="48">
        <v>-2.911392405063291</v>
      </c>
      <c r="I21" s="47">
        <v>15545</v>
      </c>
      <c r="J21" s="48">
        <v>-5.98729966737224</v>
      </c>
      <c r="K21" s="47">
        <v>355</v>
      </c>
      <c r="L21" s="48">
        <v>-2.203856749311295</v>
      </c>
      <c r="M21" s="49">
        <v>15900</v>
      </c>
      <c r="N21" s="50">
        <v>-5.906024381583619</v>
      </c>
      <c r="O21" s="60"/>
    </row>
    <row r="22" spans="1:15" s="8" customFormat="1" ht="15.75" customHeight="1">
      <c r="A22" s="31">
        <v>20</v>
      </c>
      <c r="B22" s="41" t="s">
        <v>25</v>
      </c>
      <c r="C22" s="47">
        <v>3307</v>
      </c>
      <c r="D22" s="48">
        <v>-0.4515352197471403</v>
      </c>
      <c r="E22" s="47">
        <v>1812</v>
      </c>
      <c r="F22" s="48">
        <v>-7.361963190184049</v>
      </c>
      <c r="G22" s="56">
        <v>1600</v>
      </c>
      <c r="H22" s="48">
        <v>-3.3816425120772946</v>
      </c>
      <c r="I22" s="47">
        <v>5119</v>
      </c>
      <c r="J22" s="48">
        <v>-3.0125047366426676</v>
      </c>
      <c r="K22" s="47">
        <v>533</v>
      </c>
      <c r="L22" s="48">
        <v>-5.49645390070922</v>
      </c>
      <c r="M22" s="49">
        <v>5652</v>
      </c>
      <c r="N22" s="50">
        <v>-3.252310852447792</v>
      </c>
      <c r="O22" s="60"/>
    </row>
    <row r="23" spans="1:15" s="8" customFormat="1" ht="15.75" customHeight="1">
      <c r="A23" s="31">
        <v>21</v>
      </c>
      <c r="B23" s="41" t="s">
        <v>26</v>
      </c>
      <c r="C23" s="47">
        <v>618</v>
      </c>
      <c r="D23" s="48">
        <v>-5.504587155963303</v>
      </c>
      <c r="E23" s="47">
        <v>381</v>
      </c>
      <c r="F23" s="48">
        <v>-12.814645308924485</v>
      </c>
      <c r="G23" s="56">
        <v>309</v>
      </c>
      <c r="H23" s="48">
        <v>-8.849557522123893</v>
      </c>
      <c r="I23" s="47">
        <v>999</v>
      </c>
      <c r="J23" s="48">
        <v>-8.43263061411549</v>
      </c>
      <c r="K23" s="47">
        <v>475</v>
      </c>
      <c r="L23" s="48">
        <v>17.574257425742573</v>
      </c>
      <c r="M23" s="49">
        <v>1474</v>
      </c>
      <c r="N23" s="50">
        <v>-1.4046822742474916</v>
      </c>
      <c r="O23" s="60"/>
    </row>
    <row r="24" spans="1:15" s="8" customFormat="1" ht="15.75" customHeight="1">
      <c r="A24" s="31">
        <v>22</v>
      </c>
      <c r="B24" s="41" t="s">
        <v>27</v>
      </c>
      <c r="C24" s="47">
        <v>3440</v>
      </c>
      <c r="D24" s="48">
        <v>5.943948259932245</v>
      </c>
      <c r="E24" s="47">
        <v>415</v>
      </c>
      <c r="F24" s="48">
        <v>-30.833333333333332</v>
      </c>
      <c r="G24" s="56">
        <v>354</v>
      </c>
      <c r="H24" s="48">
        <v>-27.90224032586558</v>
      </c>
      <c r="I24" s="47">
        <v>3855</v>
      </c>
      <c r="J24" s="48">
        <v>0.2079542500649857</v>
      </c>
      <c r="K24" s="47">
        <v>141</v>
      </c>
      <c r="L24" s="48">
        <v>-18.023255813953487</v>
      </c>
      <c r="M24" s="49">
        <v>3996</v>
      </c>
      <c r="N24" s="50">
        <v>-0.5722816621050012</v>
      </c>
      <c r="O24" s="60"/>
    </row>
    <row r="25" spans="1:15" s="8" customFormat="1" ht="15.75" customHeight="1">
      <c r="A25" s="31">
        <v>23</v>
      </c>
      <c r="B25" s="41" t="s">
        <v>28</v>
      </c>
      <c r="C25" s="47">
        <v>376</v>
      </c>
      <c r="D25" s="48">
        <v>5.027932960893855</v>
      </c>
      <c r="E25" s="47">
        <v>107</v>
      </c>
      <c r="F25" s="48">
        <v>-19.548872180451127</v>
      </c>
      <c r="G25" s="56">
        <v>86</v>
      </c>
      <c r="H25" s="48">
        <v>-23.893805309734514</v>
      </c>
      <c r="I25" s="47">
        <v>483</v>
      </c>
      <c r="J25" s="48">
        <v>-1.629327902240326</v>
      </c>
      <c r="K25" s="47">
        <v>436</v>
      </c>
      <c r="L25" s="48">
        <v>-8.210526315789474</v>
      </c>
      <c r="M25" s="49">
        <v>919</v>
      </c>
      <c r="N25" s="50">
        <v>-4.865424430641822</v>
      </c>
      <c r="O25" s="60"/>
    </row>
    <row r="26" spans="1:15" s="8" customFormat="1" ht="15.75" customHeight="1">
      <c r="A26" s="31">
        <v>24</v>
      </c>
      <c r="B26" s="41" t="s">
        <v>29</v>
      </c>
      <c r="C26" s="47">
        <v>94</v>
      </c>
      <c r="D26" s="48">
        <v>-29.850746268656717</v>
      </c>
      <c r="E26" s="47">
        <v>80</v>
      </c>
      <c r="F26" s="48">
        <v>33.333333333333336</v>
      </c>
      <c r="G26" s="56">
        <v>68</v>
      </c>
      <c r="H26" s="48">
        <v>30.76923076923077</v>
      </c>
      <c r="I26" s="47">
        <v>174</v>
      </c>
      <c r="J26" s="48">
        <v>-10.309278350515465</v>
      </c>
      <c r="K26" s="47">
        <v>286</v>
      </c>
      <c r="L26" s="48">
        <v>0.704225352112676</v>
      </c>
      <c r="M26" s="49">
        <v>460</v>
      </c>
      <c r="N26" s="50">
        <v>-3.7656903765690375</v>
      </c>
      <c r="O26" s="60"/>
    </row>
    <row r="27" spans="1:15" s="8" customFormat="1" ht="15.75" customHeight="1">
      <c r="A27" s="31">
        <v>25</v>
      </c>
      <c r="B27" s="41" t="s">
        <v>30</v>
      </c>
      <c r="C27" s="47">
        <v>320</v>
      </c>
      <c r="D27" s="48">
        <v>28</v>
      </c>
      <c r="E27" s="47">
        <v>251</v>
      </c>
      <c r="F27" s="48">
        <v>-9.057971014492754</v>
      </c>
      <c r="G27" s="56">
        <v>232</v>
      </c>
      <c r="H27" s="48"/>
      <c r="I27" s="47">
        <v>571</v>
      </c>
      <c r="J27" s="48">
        <v>8.55513307984791</v>
      </c>
      <c r="K27" s="47">
        <v>279</v>
      </c>
      <c r="L27" s="48">
        <v>-30.597014925373134</v>
      </c>
      <c r="M27" s="49">
        <v>850</v>
      </c>
      <c r="N27" s="50">
        <v>-8.405172413793103</v>
      </c>
      <c r="O27" s="60"/>
    </row>
    <row r="28" spans="1:15" s="8" customFormat="1" ht="15.75" customHeight="1">
      <c r="A28" s="31">
        <v>26</v>
      </c>
      <c r="B28" s="41" t="s">
        <v>31</v>
      </c>
      <c r="C28" s="47">
        <v>1019</v>
      </c>
      <c r="D28" s="48">
        <v>9.452201933404941</v>
      </c>
      <c r="E28" s="47">
        <v>2266</v>
      </c>
      <c r="F28" s="48">
        <v>-6.247414149772445</v>
      </c>
      <c r="G28" s="56">
        <v>0</v>
      </c>
      <c r="H28" s="48"/>
      <c r="I28" s="47">
        <v>3285</v>
      </c>
      <c r="J28" s="48">
        <v>-1.881720430107527</v>
      </c>
      <c r="K28" s="47">
        <v>215</v>
      </c>
      <c r="L28" s="48">
        <v>-16.666666666666668</v>
      </c>
      <c r="M28" s="49">
        <v>3500</v>
      </c>
      <c r="N28" s="50">
        <v>-2.939545202440377</v>
      </c>
      <c r="O28" s="60"/>
    </row>
    <row r="29" spans="1:15" s="8" customFormat="1" ht="15.75" customHeight="1">
      <c r="A29" s="31">
        <v>27</v>
      </c>
      <c r="B29" s="41" t="s">
        <v>32</v>
      </c>
      <c r="C29" s="47">
        <v>395</v>
      </c>
      <c r="D29" s="48">
        <v>-9.403669724770642</v>
      </c>
      <c r="E29" s="47">
        <v>41</v>
      </c>
      <c r="F29" s="48">
        <v>-14.583333333333334</v>
      </c>
      <c r="G29" s="56">
        <v>1</v>
      </c>
      <c r="H29" s="48">
        <v>-97.91666666666667</v>
      </c>
      <c r="I29" s="47">
        <v>436</v>
      </c>
      <c r="J29" s="48">
        <v>-9.917355371900827</v>
      </c>
      <c r="K29" s="47">
        <v>210</v>
      </c>
      <c r="L29" s="48">
        <v>25</v>
      </c>
      <c r="M29" s="49">
        <v>646</v>
      </c>
      <c r="N29" s="50">
        <v>-0.9202453987730062</v>
      </c>
      <c r="O29" s="60"/>
    </row>
    <row r="30" spans="1:15" s="8" customFormat="1" ht="15.75" customHeight="1">
      <c r="A30" s="31">
        <v>28</v>
      </c>
      <c r="B30" s="41" t="s">
        <v>33</v>
      </c>
      <c r="C30" s="47">
        <v>146</v>
      </c>
      <c r="D30" s="48">
        <v>-15.116279069767442</v>
      </c>
      <c r="E30" s="47">
        <v>367</v>
      </c>
      <c r="F30" s="48">
        <v>19.54397394136808</v>
      </c>
      <c r="G30" s="56">
        <v>204</v>
      </c>
      <c r="H30" s="48">
        <v>74.35897435897436</v>
      </c>
      <c r="I30" s="47">
        <v>513</v>
      </c>
      <c r="J30" s="48">
        <v>7.09812108559499</v>
      </c>
      <c r="K30" s="47">
        <v>223</v>
      </c>
      <c r="L30" s="48">
        <v>12.06030150753769</v>
      </c>
      <c r="M30" s="49">
        <v>736</v>
      </c>
      <c r="N30" s="50">
        <v>8.55457227138643</v>
      </c>
      <c r="O30" s="60"/>
    </row>
    <row r="31" spans="1:15" s="8" customFormat="1" ht="15.75" customHeight="1">
      <c r="A31" s="31">
        <v>29</v>
      </c>
      <c r="B31" s="41" t="s">
        <v>34</v>
      </c>
      <c r="C31" s="47">
        <v>929</v>
      </c>
      <c r="D31" s="48">
        <v>63.84479717813051</v>
      </c>
      <c r="E31" s="47">
        <v>2397</v>
      </c>
      <c r="F31" s="48">
        <v>-11.419068736141908</v>
      </c>
      <c r="G31" s="56">
        <v>2260</v>
      </c>
      <c r="H31" s="48">
        <v>-12.164788184998057</v>
      </c>
      <c r="I31" s="47">
        <v>3326</v>
      </c>
      <c r="J31" s="48">
        <v>1.6193095019859456</v>
      </c>
      <c r="K31" s="47">
        <v>1676</v>
      </c>
      <c r="L31" s="48">
        <v>-11.369645690111053</v>
      </c>
      <c r="M31" s="49">
        <v>5002</v>
      </c>
      <c r="N31" s="50">
        <v>-3.13710302091402</v>
      </c>
      <c r="O31" s="60"/>
    </row>
    <row r="32" spans="1:15" s="8" customFormat="1" ht="15.75" customHeight="1">
      <c r="A32" s="31">
        <v>30</v>
      </c>
      <c r="B32" s="41" t="s">
        <v>35</v>
      </c>
      <c r="C32" s="47">
        <v>12248</v>
      </c>
      <c r="D32" s="48">
        <v>-10.650714911000875</v>
      </c>
      <c r="E32" s="47">
        <v>15394</v>
      </c>
      <c r="F32" s="48">
        <v>-6.51038503583141</v>
      </c>
      <c r="G32" s="56">
        <v>9705</v>
      </c>
      <c r="H32" s="48">
        <v>-8.744710860366714</v>
      </c>
      <c r="I32" s="47">
        <v>27642</v>
      </c>
      <c r="J32" s="48">
        <v>-8.391330284350765</v>
      </c>
      <c r="K32" s="47">
        <v>14</v>
      </c>
      <c r="L32" s="48">
        <v>-39.130434782608695</v>
      </c>
      <c r="M32" s="49">
        <v>27656</v>
      </c>
      <c r="N32" s="50">
        <v>-8.414743186409247</v>
      </c>
      <c r="O32" s="60"/>
    </row>
    <row r="33" spans="1:15" s="8" customFormat="1" ht="15.75" customHeight="1">
      <c r="A33" s="31">
        <v>31</v>
      </c>
      <c r="B33" s="41" t="s">
        <v>36</v>
      </c>
      <c r="C33" s="47">
        <v>18</v>
      </c>
      <c r="D33" s="48">
        <v>-28</v>
      </c>
      <c r="E33" s="47">
        <v>15</v>
      </c>
      <c r="F33" s="48">
        <v>66.66666666666667</v>
      </c>
      <c r="G33" s="56">
        <v>15</v>
      </c>
      <c r="H33" s="48">
        <v>66.66666666666667</v>
      </c>
      <c r="I33" s="47">
        <v>33</v>
      </c>
      <c r="J33" s="48">
        <v>-2.9411764705882355</v>
      </c>
      <c r="K33" s="47">
        <v>154</v>
      </c>
      <c r="L33" s="48">
        <v>-46.34146341463415</v>
      </c>
      <c r="M33" s="49">
        <v>187</v>
      </c>
      <c r="N33" s="50">
        <v>-41.74454828660436</v>
      </c>
      <c r="O33" s="60"/>
    </row>
    <row r="34" spans="1:15" s="8" customFormat="1" ht="15.75" customHeight="1">
      <c r="A34" s="31">
        <v>32</v>
      </c>
      <c r="B34" s="41" t="s">
        <v>37</v>
      </c>
      <c r="C34" s="47">
        <v>2009</v>
      </c>
      <c r="D34" s="48">
        <v>-5.901639344262295</v>
      </c>
      <c r="E34" s="47">
        <v>1689</v>
      </c>
      <c r="F34" s="48">
        <v>-11.570680628272251</v>
      </c>
      <c r="G34" s="56">
        <v>1580</v>
      </c>
      <c r="H34" s="48">
        <v>-12.995594713656388</v>
      </c>
      <c r="I34" s="47">
        <v>3698</v>
      </c>
      <c r="J34" s="48">
        <v>-8.57849196538937</v>
      </c>
      <c r="K34" s="47">
        <v>1173</v>
      </c>
      <c r="L34" s="48">
        <v>26.129032258064516</v>
      </c>
      <c r="M34" s="49">
        <v>4871</v>
      </c>
      <c r="N34" s="50">
        <v>-2.090452261306533</v>
      </c>
      <c r="O34" s="60"/>
    </row>
    <row r="35" spans="1:15" s="8" customFormat="1" ht="15.75" customHeight="1">
      <c r="A35" s="31">
        <v>33</v>
      </c>
      <c r="B35" s="41" t="s">
        <v>38</v>
      </c>
      <c r="C35" s="47">
        <v>715</v>
      </c>
      <c r="D35" s="48">
        <v>183.73015873015873</v>
      </c>
      <c r="E35" s="47">
        <v>242</v>
      </c>
      <c r="F35" s="48">
        <v>75.3623188405797</v>
      </c>
      <c r="G35" s="56">
        <v>228</v>
      </c>
      <c r="H35" s="48">
        <v>65.21739130434783</v>
      </c>
      <c r="I35" s="47">
        <v>957</v>
      </c>
      <c r="J35" s="48">
        <v>145.3846153846154</v>
      </c>
      <c r="K35" s="47">
        <v>61</v>
      </c>
      <c r="L35" s="48">
        <v>12.962962962962964</v>
      </c>
      <c r="M35" s="49">
        <v>1018</v>
      </c>
      <c r="N35" s="50">
        <v>129.27927927927928</v>
      </c>
      <c r="O35" s="60"/>
    </row>
    <row r="36" spans="1:15" s="8" customFormat="1" ht="15.75" customHeight="1">
      <c r="A36" s="31">
        <v>34</v>
      </c>
      <c r="B36" s="41" t="s">
        <v>39</v>
      </c>
      <c r="C36" s="47">
        <v>221</v>
      </c>
      <c r="D36" s="48">
        <v>51.36986301369863</v>
      </c>
      <c r="E36" s="47">
        <v>987</v>
      </c>
      <c r="F36" s="48">
        <v>-1.3</v>
      </c>
      <c r="G36" s="56">
        <v>933</v>
      </c>
      <c r="H36" s="48">
        <v>-3.115264797507788</v>
      </c>
      <c r="I36" s="47">
        <v>1208</v>
      </c>
      <c r="J36" s="48">
        <v>5.4101221640488655</v>
      </c>
      <c r="K36" s="47">
        <v>436</v>
      </c>
      <c r="L36" s="48">
        <v>-24.041811846689896</v>
      </c>
      <c r="M36" s="49">
        <v>1644</v>
      </c>
      <c r="N36" s="50">
        <v>-4.4186046511627906</v>
      </c>
      <c r="O36" s="60"/>
    </row>
    <row r="37" spans="1:15" s="8" customFormat="1" ht="15.75" customHeight="1">
      <c r="A37" s="31">
        <v>35</v>
      </c>
      <c r="B37" s="41" t="s">
        <v>40</v>
      </c>
      <c r="C37" s="47">
        <v>427</v>
      </c>
      <c r="D37" s="48">
        <v>-31.239935587761675</v>
      </c>
      <c r="E37" s="47">
        <v>481</v>
      </c>
      <c r="F37" s="48">
        <v>-14.71631205673759</v>
      </c>
      <c r="G37" s="56">
        <v>425</v>
      </c>
      <c r="H37" s="48">
        <v>-18.26923076923077</v>
      </c>
      <c r="I37" s="47">
        <v>908</v>
      </c>
      <c r="J37" s="48">
        <v>-23.37552742616034</v>
      </c>
      <c r="K37" s="47">
        <v>541</v>
      </c>
      <c r="L37" s="48">
        <v>5.870841487279844</v>
      </c>
      <c r="M37" s="49">
        <v>1449</v>
      </c>
      <c r="N37" s="50">
        <v>-14.56367924528302</v>
      </c>
      <c r="O37" s="60"/>
    </row>
    <row r="38" spans="1:15" s="8" customFormat="1" ht="15.75" customHeight="1">
      <c r="A38" s="31">
        <v>36</v>
      </c>
      <c r="B38" s="41" t="s">
        <v>41</v>
      </c>
      <c r="C38" s="47">
        <v>1710</v>
      </c>
      <c r="D38" s="48">
        <v>14.611260053619302</v>
      </c>
      <c r="E38" s="47">
        <v>4388</v>
      </c>
      <c r="F38" s="48">
        <v>-7.834488552825037</v>
      </c>
      <c r="G38" s="56">
        <v>3798</v>
      </c>
      <c r="H38" s="48">
        <v>-7.770762506070908</v>
      </c>
      <c r="I38" s="47">
        <v>6098</v>
      </c>
      <c r="J38" s="48">
        <v>-2.4788101711178636</v>
      </c>
      <c r="K38" s="47">
        <v>608</v>
      </c>
      <c r="L38" s="48">
        <v>10.94890510948905</v>
      </c>
      <c r="M38" s="49">
        <v>6706</v>
      </c>
      <c r="N38" s="50">
        <v>-1.3968534039111895</v>
      </c>
      <c r="O38" s="60"/>
    </row>
    <row r="39" spans="1:15" s="8" customFormat="1" ht="15.75" customHeight="1">
      <c r="A39" s="31">
        <v>37</v>
      </c>
      <c r="B39" s="41" t="s">
        <v>42</v>
      </c>
      <c r="C39" s="47">
        <v>1263</v>
      </c>
      <c r="D39" s="48">
        <v>17.052826691380908</v>
      </c>
      <c r="E39" s="47">
        <v>1400</v>
      </c>
      <c r="F39" s="48">
        <v>-15.764139590854393</v>
      </c>
      <c r="G39" s="56">
        <v>982</v>
      </c>
      <c r="H39" s="48">
        <v>-19.17695473251029</v>
      </c>
      <c r="I39" s="47">
        <v>2663</v>
      </c>
      <c r="J39" s="48">
        <v>-2.8456767603064574</v>
      </c>
      <c r="K39" s="47">
        <v>303</v>
      </c>
      <c r="L39" s="48">
        <v>-26.277372262773724</v>
      </c>
      <c r="M39" s="49">
        <v>2966</v>
      </c>
      <c r="N39" s="50">
        <v>-5.901015228426396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54041</v>
      </c>
      <c r="D40" s="50">
        <v>-1.228227295158372</v>
      </c>
      <c r="E40" s="12">
        <f>SUM(E3:E39)</f>
        <v>61755</v>
      </c>
      <c r="F40" s="50">
        <v>-5.177576120503017</v>
      </c>
      <c r="G40" s="13">
        <f>SUM(G3:G39)</f>
        <v>43151</v>
      </c>
      <c r="H40" s="48">
        <v>-5.647876853107098</v>
      </c>
      <c r="I40" s="12">
        <f>SUM(I3:I39)</f>
        <v>115796</v>
      </c>
      <c r="J40" s="50">
        <v>-3.374499332443258</v>
      </c>
      <c r="K40" s="12">
        <f>SUM(K3:K39)</f>
        <v>16208</v>
      </c>
      <c r="L40" s="50">
        <v>-7.298101121024938</v>
      </c>
      <c r="M40" s="12">
        <f>SUM(M3:M39)</f>
        <v>132004</v>
      </c>
      <c r="N40" s="50">
        <v>-3.874049692697562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61</v>
      </c>
      <c r="C1" s="63" t="str">
        <f>'Totali Ottobre'!C1</f>
        <v>Ottobre 2009 (su base2008)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45" t="s">
        <v>46</v>
      </c>
      <c r="F2" s="22" t="s">
        <v>4</v>
      </c>
      <c r="G2" s="51" t="s">
        <v>47</v>
      </c>
      <c r="H2" s="52" t="s">
        <v>4</v>
      </c>
      <c r="I2" s="53" t="s">
        <v>52</v>
      </c>
      <c r="J2" s="22" t="s">
        <v>4</v>
      </c>
      <c r="K2" s="54" t="s">
        <v>48</v>
      </c>
      <c r="L2" s="22" t="s">
        <v>4</v>
      </c>
      <c r="M2" s="55" t="s">
        <v>49</v>
      </c>
      <c r="N2" s="22" t="s">
        <v>4</v>
      </c>
      <c r="O2" s="32" t="s">
        <v>50</v>
      </c>
      <c r="P2" s="22" t="s">
        <v>4</v>
      </c>
      <c r="Q2" s="59"/>
    </row>
    <row r="3" spans="1:17" s="8" customFormat="1" ht="15.75" customHeight="1">
      <c r="A3" s="31">
        <v>1</v>
      </c>
      <c r="B3" s="41" t="s">
        <v>7</v>
      </c>
      <c r="C3" s="47">
        <v>77962</v>
      </c>
      <c r="D3" s="48">
        <v>15.394976391705274</v>
      </c>
      <c r="E3" s="47">
        <v>51355</v>
      </c>
      <c r="F3" s="48">
        <v>11.006635972591488</v>
      </c>
      <c r="G3" s="56">
        <v>49685</v>
      </c>
      <c r="H3" s="48">
        <v>8.777038269550749</v>
      </c>
      <c r="I3" s="47">
        <v>308</v>
      </c>
      <c r="J3" s="48">
        <v>340</v>
      </c>
      <c r="K3" s="47">
        <v>129625</v>
      </c>
      <c r="L3" s="48">
        <v>13.811965511791666</v>
      </c>
      <c r="M3" s="47">
        <v>60</v>
      </c>
      <c r="N3" s="48">
        <v>-10.447761194029852</v>
      </c>
      <c r="O3" s="49">
        <v>129685</v>
      </c>
      <c r="P3" s="50">
        <v>13.79770272286133</v>
      </c>
      <c r="Q3" s="60"/>
    </row>
    <row r="4" spans="1:17" s="8" customFormat="1" ht="15.75" customHeight="1">
      <c r="A4" s="31">
        <v>2</v>
      </c>
      <c r="B4" s="41" t="s">
        <v>8</v>
      </c>
      <c r="C4" s="47">
        <v>10659</v>
      </c>
      <c r="D4" s="48">
        <v>3.4452639751552794</v>
      </c>
      <c r="E4" s="47">
        <v>28193</v>
      </c>
      <c r="F4" s="48">
        <v>16.293363032627976</v>
      </c>
      <c r="G4" s="56">
        <v>23690</v>
      </c>
      <c r="H4" s="48">
        <v>32.435152057245084</v>
      </c>
      <c r="I4" s="47">
        <v>289</v>
      </c>
      <c r="J4" s="48">
        <v>-42.88537549407115</v>
      </c>
      <c r="K4" s="47">
        <v>39141</v>
      </c>
      <c r="L4" s="48">
        <v>11.66233988531652</v>
      </c>
      <c r="M4" s="47">
        <v>727</v>
      </c>
      <c r="N4" s="48">
        <v>17.637540453074433</v>
      </c>
      <c r="O4" s="49">
        <v>39868</v>
      </c>
      <c r="P4" s="50">
        <v>11.76586022258978</v>
      </c>
      <c r="Q4" s="60"/>
    </row>
    <row r="5" spans="1:17" s="8" customFormat="1" ht="15.75" customHeight="1">
      <c r="A5" s="31">
        <v>3</v>
      </c>
      <c r="B5" s="41" t="s">
        <v>9</v>
      </c>
      <c r="C5" s="47">
        <v>199123</v>
      </c>
      <c r="D5" s="48">
        <v>33.74551658360312</v>
      </c>
      <c r="E5" s="47">
        <v>40622</v>
      </c>
      <c r="F5" s="48">
        <v>-25.15384898846593</v>
      </c>
      <c r="G5" s="56">
        <v>31940</v>
      </c>
      <c r="H5" s="48">
        <v>-29.398762157382848</v>
      </c>
      <c r="I5" s="47">
        <v>1017</v>
      </c>
      <c r="J5" s="48">
        <v>14.141414141414142</v>
      </c>
      <c r="K5" s="47">
        <v>240762</v>
      </c>
      <c r="L5" s="48">
        <v>17.993403480570652</v>
      </c>
      <c r="M5" s="47">
        <v>280</v>
      </c>
      <c r="N5" s="48">
        <v>-17.647058823529413</v>
      </c>
      <c r="O5" s="49">
        <v>241042</v>
      </c>
      <c r="P5" s="50">
        <v>17.934115183451002</v>
      </c>
      <c r="Q5" s="60"/>
    </row>
    <row r="6" spans="1:17" s="8" customFormat="1" ht="15.75" customHeight="1">
      <c r="A6" s="31">
        <v>4</v>
      </c>
      <c r="B6" s="41" t="s">
        <v>10</v>
      </c>
      <c r="C6" s="47">
        <v>161873</v>
      </c>
      <c r="D6" s="48">
        <v>92.43333848476563</v>
      </c>
      <c r="E6" s="47">
        <v>451004</v>
      </c>
      <c r="F6" s="48">
        <v>7.396479998475984</v>
      </c>
      <c r="G6" s="56">
        <v>402343</v>
      </c>
      <c r="H6" s="48">
        <v>5.870821404513304</v>
      </c>
      <c r="I6" s="47">
        <v>1303</v>
      </c>
      <c r="J6" s="48">
        <v>7.953603976801989</v>
      </c>
      <c r="K6" s="47">
        <v>614180</v>
      </c>
      <c r="L6" s="48">
        <v>21.55505285303472</v>
      </c>
      <c r="M6" s="47">
        <v>166</v>
      </c>
      <c r="N6" s="48">
        <v>-36.88212927756654</v>
      </c>
      <c r="O6" s="49">
        <v>614346</v>
      </c>
      <c r="P6" s="50">
        <v>21.52465125847622</v>
      </c>
      <c r="Q6" s="60"/>
    </row>
    <row r="7" spans="1:17" s="8" customFormat="1" ht="15.75" customHeight="1">
      <c r="A7" s="31">
        <v>5</v>
      </c>
      <c r="B7" s="41" t="s">
        <v>11</v>
      </c>
      <c r="C7" s="47">
        <v>132392</v>
      </c>
      <c r="D7" s="48">
        <v>46.90797723010686</v>
      </c>
      <c r="E7" s="47">
        <v>288644</v>
      </c>
      <c r="F7" s="48">
        <v>25.70617286101264</v>
      </c>
      <c r="G7" s="56">
        <v>0</v>
      </c>
      <c r="H7" s="48"/>
      <c r="I7" s="47">
        <v>3979</v>
      </c>
      <c r="J7" s="48">
        <v>-13.893096732309024</v>
      </c>
      <c r="K7" s="47">
        <v>425015</v>
      </c>
      <c r="L7" s="48">
        <v>31.03268610609265</v>
      </c>
      <c r="M7" s="47">
        <v>748</v>
      </c>
      <c r="N7" s="48">
        <v>-22.326064382139148</v>
      </c>
      <c r="O7" s="49">
        <v>425763</v>
      </c>
      <c r="P7" s="50">
        <v>30.874736029951954</v>
      </c>
      <c r="Q7" s="60"/>
    </row>
    <row r="8" spans="1:17" s="8" customFormat="1" ht="15.75" customHeight="1">
      <c r="A8" s="31">
        <v>6</v>
      </c>
      <c r="B8" s="41" t="s">
        <v>12</v>
      </c>
      <c r="C8" s="47">
        <v>3985</v>
      </c>
      <c r="D8" s="48">
        <v>-13.725914700151549</v>
      </c>
      <c r="E8" s="47">
        <v>138</v>
      </c>
      <c r="F8" s="48">
        <v>-21.59090909090909</v>
      </c>
      <c r="G8" s="56">
        <v>138</v>
      </c>
      <c r="H8" s="48">
        <v>-21.59090909090909</v>
      </c>
      <c r="I8" s="47">
        <v>0</v>
      </c>
      <c r="J8" s="48"/>
      <c r="K8" s="47">
        <v>4123</v>
      </c>
      <c r="L8" s="48">
        <v>-14.014598540145986</v>
      </c>
      <c r="M8" s="47">
        <v>914</v>
      </c>
      <c r="N8" s="48">
        <v>4.100227790432802</v>
      </c>
      <c r="O8" s="49">
        <v>5037</v>
      </c>
      <c r="P8" s="50">
        <v>-11.21099947117927</v>
      </c>
      <c r="Q8" s="60"/>
    </row>
    <row r="9" spans="1:17" s="8" customFormat="1" ht="15.75" customHeight="1">
      <c r="A9" s="31">
        <v>7</v>
      </c>
      <c r="B9" s="41" t="s">
        <v>13</v>
      </c>
      <c r="C9" s="47">
        <v>6972</v>
      </c>
      <c r="D9" s="48"/>
      <c r="E9" s="47">
        <v>6587</v>
      </c>
      <c r="F9" s="48">
        <v>-50.93482309124767</v>
      </c>
      <c r="G9" s="56">
        <v>4740</v>
      </c>
      <c r="H9" s="48">
        <v>-56.02560534372391</v>
      </c>
      <c r="I9" s="47">
        <v>17</v>
      </c>
      <c r="J9" s="48">
        <v>112.5</v>
      </c>
      <c r="K9" s="47">
        <v>13576</v>
      </c>
      <c r="L9" s="48">
        <v>1.0645425444800118</v>
      </c>
      <c r="M9" s="47">
        <v>301</v>
      </c>
      <c r="N9" s="48">
        <v>-48.10344827586207</v>
      </c>
      <c r="O9" s="49">
        <v>13877</v>
      </c>
      <c r="P9" s="50">
        <v>-0.9705273674445158</v>
      </c>
      <c r="Q9" s="60"/>
    </row>
    <row r="10" spans="1:17" s="8" customFormat="1" ht="15.75" customHeight="1">
      <c r="A10" s="31">
        <v>8</v>
      </c>
      <c r="B10" s="41" t="s">
        <v>14</v>
      </c>
      <c r="C10" s="47">
        <v>85281</v>
      </c>
      <c r="D10" s="48">
        <v>19.340890008396304</v>
      </c>
      <c r="E10" s="47">
        <v>11955</v>
      </c>
      <c r="F10" s="48">
        <v>29.369115896547992</v>
      </c>
      <c r="G10" s="56">
        <v>9410</v>
      </c>
      <c r="H10" s="48">
        <v>51.627457299387686</v>
      </c>
      <c r="I10" s="47">
        <v>24</v>
      </c>
      <c r="J10" s="48">
        <v>-97.25714285714285</v>
      </c>
      <c r="K10" s="47">
        <v>97260</v>
      </c>
      <c r="L10" s="48">
        <v>19.22624301265078</v>
      </c>
      <c r="M10" s="47">
        <v>139</v>
      </c>
      <c r="N10" s="48">
        <v>-43.7246963562753</v>
      </c>
      <c r="O10" s="49">
        <v>97399</v>
      </c>
      <c r="P10" s="50">
        <v>19.03621231194163</v>
      </c>
      <c r="Q10" s="60"/>
    </row>
    <row r="11" spans="1:17" s="8" customFormat="1" ht="15.75" customHeight="1">
      <c r="A11" s="31">
        <v>9</v>
      </c>
      <c r="B11" s="41" t="s">
        <v>15</v>
      </c>
      <c r="C11" s="47">
        <v>213793</v>
      </c>
      <c r="D11" s="48">
        <v>8.77172453091294</v>
      </c>
      <c r="E11" s="47">
        <v>70597</v>
      </c>
      <c r="F11" s="48">
        <v>87.58336654709711</v>
      </c>
      <c r="G11" s="56">
        <v>63644</v>
      </c>
      <c r="H11" s="48">
        <v>96.77828278143647</v>
      </c>
      <c r="I11" s="47">
        <v>1590</v>
      </c>
      <c r="J11" s="48">
        <v>39650</v>
      </c>
      <c r="K11" s="47">
        <v>285980</v>
      </c>
      <c r="L11" s="48">
        <v>22.114000965024275</v>
      </c>
      <c r="M11" s="47">
        <v>205</v>
      </c>
      <c r="N11" s="48">
        <v>73.72881355932203</v>
      </c>
      <c r="O11" s="49">
        <v>286185</v>
      </c>
      <c r="P11" s="50">
        <v>22.13999462248569</v>
      </c>
      <c r="Q11" s="60"/>
    </row>
    <row r="12" spans="1:17" s="8" customFormat="1" ht="15.75" customHeight="1">
      <c r="A12" s="31">
        <v>10</v>
      </c>
      <c r="B12" s="41" t="s">
        <v>16</v>
      </c>
      <c r="C12" s="47">
        <v>400771</v>
      </c>
      <c r="D12" s="48">
        <v>8.467167903520025</v>
      </c>
      <c r="E12" s="47">
        <v>106980</v>
      </c>
      <c r="F12" s="48">
        <v>-3.5268867626768627</v>
      </c>
      <c r="G12" s="56">
        <v>92679</v>
      </c>
      <c r="H12" s="48">
        <v>-2.315654116952654</v>
      </c>
      <c r="I12" s="47">
        <v>2105</v>
      </c>
      <c r="J12" s="48">
        <v>-22.26735598227474</v>
      </c>
      <c r="K12" s="47">
        <v>509856</v>
      </c>
      <c r="L12" s="48">
        <v>5.54167486053179</v>
      </c>
      <c r="M12" s="47">
        <v>316</v>
      </c>
      <c r="N12" s="48">
        <v>18.352059925093634</v>
      </c>
      <c r="O12" s="49">
        <v>510172</v>
      </c>
      <c r="P12" s="50">
        <v>5.548751220642513</v>
      </c>
      <c r="Q12" s="60"/>
    </row>
    <row r="13" spans="1:17" s="8" customFormat="1" ht="15.75" customHeight="1">
      <c r="A13" s="31">
        <v>11</v>
      </c>
      <c r="B13" s="41" t="s">
        <v>17</v>
      </c>
      <c r="C13" s="47">
        <v>682</v>
      </c>
      <c r="D13" s="48">
        <v>-27.906976744186046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682</v>
      </c>
      <c r="L13" s="48">
        <v>-27.906976744186046</v>
      </c>
      <c r="M13" s="47">
        <v>16</v>
      </c>
      <c r="N13" s="48">
        <v>-95.62841530054645</v>
      </c>
      <c r="O13" s="49">
        <v>698</v>
      </c>
      <c r="P13" s="50">
        <v>-46.798780487804876</v>
      </c>
      <c r="Q13" s="60"/>
    </row>
    <row r="14" spans="1:17" s="8" customFormat="1" ht="15.75" customHeight="1">
      <c r="A14" s="31">
        <v>12</v>
      </c>
      <c r="B14" s="41" t="s">
        <v>18</v>
      </c>
      <c r="C14" s="47">
        <v>3478</v>
      </c>
      <c r="D14" s="48">
        <v>172.9984301412873</v>
      </c>
      <c r="E14" s="47">
        <v>5616</v>
      </c>
      <c r="F14" s="48">
        <v>7.298433320596103</v>
      </c>
      <c r="G14" s="56">
        <v>4793</v>
      </c>
      <c r="H14" s="48">
        <v>5.665784832451499</v>
      </c>
      <c r="I14" s="47">
        <v>0</v>
      </c>
      <c r="J14" s="48"/>
      <c r="K14" s="47">
        <v>9094</v>
      </c>
      <c r="L14" s="48">
        <v>39.73570989551322</v>
      </c>
      <c r="M14" s="47">
        <v>434</v>
      </c>
      <c r="N14" s="48">
        <v>6.112469437652812</v>
      </c>
      <c r="O14" s="49">
        <v>9528</v>
      </c>
      <c r="P14" s="50">
        <v>37.74757842995518</v>
      </c>
      <c r="Q14" s="60"/>
    </row>
    <row r="15" spans="1:17" s="8" customFormat="1" ht="15.75" customHeight="1">
      <c r="A15" s="31">
        <v>13</v>
      </c>
      <c r="B15" s="41" t="s">
        <v>19</v>
      </c>
      <c r="C15" s="47">
        <v>30385</v>
      </c>
      <c r="D15" s="48">
        <v>-25.772566263588615</v>
      </c>
      <c r="E15" s="47">
        <v>125389</v>
      </c>
      <c r="F15" s="48">
        <v>-5.312481121246904</v>
      </c>
      <c r="G15" s="56">
        <v>106021</v>
      </c>
      <c r="H15" s="48">
        <v>-6.124599337689705</v>
      </c>
      <c r="I15" s="47">
        <v>58</v>
      </c>
      <c r="J15" s="48"/>
      <c r="K15" s="47">
        <v>155832</v>
      </c>
      <c r="L15" s="48">
        <v>-10.1102336769363</v>
      </c>
      <c r="M15" s="47">
        <v>1175</v>
      </c>
      <c r="N15" s="48">
        <v>24.867162592986183</v>
      </c>
      <c r="O15" s="49">
        <v>157007</v>
      </c>
      <c r="P15" s="50">
        <v>-9.921399885255306</v>
      </c>
      <c r="Q15" s="60"/>
    </row>
    <row r="16" spans="1:17" s="8" customFormat="1" ht="15.75" customHeight="1">
      <c r="A16" s="31">
        <v>14</v>
      </c>
      <c r="B16" s="41" t="s">
        <v>20</v>
      </c>
      <c r="C16" s="47">
        <v>4258</v>
      </c>
      <c r="D16" s="48">
        <v>-33.67601246105919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4258</v>
      </c>
      <c r="L16" s="48">
        <v>-33.67601246105919</v>
      </c>
      <c r="M16" s="47">
        <v>116</v>
      </c>
      <c r="N16" s="48">
        <v>-14.074074074074074</v>
      </c>
      <c r="O16" s="49">
        <v>4374</v>
      </c>
      <c r="P16" s="50">
        <v>-33.27231121281464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22552</v>
      </c>
      <c r="D17" s="48">
        <v>0.017739932588256166</v>
      </c>
      <c r="E17" s="47">
        <v>17662</v>
      </c>
      <c r="F17" s="48">
        <v>-57.165377246380324</v>
      </c>
      <c r="G17" s="56">
        <v>12861</v>
      </c>
      <c r="H17" s="48">
        <v>-64.31663059763609</v>
      </c>
      <c r="I17" s="47">
        <v>171</v>
      </c>
      <c r="J17" s="48">
        <v>451.61290322580646</v>
      </c>
      <c r="K17" s="47">
        <v>40385</v>
      </c>
      <c r="L17" s="48">
        <v>-36.71253055851564</v>
      </c>
      <c r="M17" s="47">
        <v>92</v>
      </c>
      <c r="N17" s="48">
        <v>-16.363636363636363</v>
      </c>
      <c r="O17" s="49">
        <v>40477</v>
      </c>
      <c r="P17" s="50">
        <v>-36.67751321923594</v>
      </c>
      <c r="Q17" s="60"/>
    </row>
    <row r="18" spans="1:17" s="8" customFormat="1" ht="15.75" customHeight="1">
      <c r="A18" s="31">
        <v>16</v>
      </c>
      <c r="B18" s="41" t="s">
        <v>21</v>
      </c>
      <c r="C18" s="47">
        <v>67185</v>
      </c>
      <c r="D18" s="48">
        <v>-1.0690462517117993</v>
      </c>
      <c r="E18" s="47">
        <v>41824</v>
      </c>
      <c r="F18" s="48">
        <v>-0.5705591479650057</v>
      </c>
      <c r="G18" s="56">
        <v>38290</v>
      </c>
      <c r="H18" s="48">
        <v>1.691764268451385</v>
      </c>
      <c r="I18" s="47">
        <v>361</v>
      </c>
      <c r="J18" s="48">
        <v>-78.34433113377325</v>
      </c>
      <c r="K18" s="47">
        <v>109370</v>
      </c>
      <c r="L18" s="48">
        <v>-2.03507640493721</v>
      </c>
      <c r="M18" s="47">
        <v>1349</v>
      </c>
      <c r="N18" s="48">
        <v>-4.190340909090909</v>
      </c>
      <c r="O18" s="49">
        <v>110719</v>
      </c>
      <c r="P18" s="50">
        <v>-2.0619195046439627</v>
      </c>
      <c r="Q18" s="60"/>
    </row>
    <row r="19" spans="1:17" s="8" customFormat="1" ht="15.75" customHeight="1">
      <c r="A19" s="31">
        <v>17</v>
      </c>
      <c r="B19" s="41" t="s">
        <v>22</v>
      </c>
      <c r="C19" s="47">
        <v>120463</v>
      </c>
      <c r="D19" s="48">
        <v>23.278685169266037</v>
      </c>
      <c r="E19" s="47">
        <v>22721</v>
      </c>
      <c r="F19" s="48">
        <v>-23.923525078684793</v>
      </c>
      <c r="G19" s="56">
        <v>19725</v>
      </c>
      <c r="H19" s="48">
        <v>-29.779280882876467</v>
      </c>
      <c r="I19" s="47">
        <v>403</v>
      </c>
      <c r="J19" s="48">
        <v>256.6371681415929</v>
      </c>
      <c r="K19" s="47">
        <v>143587</v>
      </c>
      <c r="L19" s="48">
        <v>12.445279768197658</v>
      </c>
      <c r="M19" s="47">
        <v>273</v>
      </c>
      <c r="N19" s="48">
        <v>206.74157303370785</v>
      </c>
      <c r="O19" s="49">
        <v>143860</v>
      </c>
      <c r="P19" s="50">
        <v>12.580604770550304</v>
      </c>
      <c r="Q19" s="60"/>
    </row>
    <row r="20" spans="1:17" s="8" customFormat="1" ht="15.75" customHeight="1">
      <c r="A20" s="31">
        <v>18</v>
      </c>
      <c r="B20" s="41" t="s">
        <v>23</v>
      </c>
      <c r="C20" s="47">
        <v>489031</v>
      </c>
      <c r="D20" s="48">
        <v>-12.191815503177233</v>
      </c>
      <c r="E20" s="47">
        <v>210519</v>
      </c>
      <c r="F20" s="48">
        <v>1.4524951205995036</v>
      </c>
      <c r="G20" s="56">
        <v>210519</v>
      </c>
      <c r="H20" s="48">
        <v>1.5861449969116739</v>
      </c>
      <c r="I20" s="47">
        <v>65</v>
      </c>
      <c r="J20" s="48"/>
      <c r="K20" s="47">
        <v>699615</v>
      </c>
      <c r="L20" s="48">
        <v>-8.479584948903506</v>
      </c>
      <c r="M20" s="47">
        <v>0</v>
      </c>
      <c r="N20" s="48"/>
      <c r="O20" s="49">
        <v>699615</v>
      </c>
      <c r="P20" s="50">
        <v>-8.479584948903506</v>
      </c>
      <c r="Q20" s="60"/>
    </row>
    <row r="21" spans="1:17" s="8" customFormat="1" ht="15.75" customHeight="1">
      <c r="A21" s="31">
        <v>19</v>
      </c>
      <c r="B21" s="41" t="s">
        <v>24</v>
      </c>
      <c r="C21" s="47">
        <v>274638</v>
      </c>
      <c r="D21" s="48">
        <v>13.638451321391775</v>
      </c>
      <c r="E21" s="47">
        <v>1195399</v>
      </c>
      <c r="F21" s="48">
        <v>1.7990705738784762</v>
      </c>
      <c r="G21" s="56">
        <v>765102</v>
      </c>
      <c r="H21" s="48">
        <v>2.8137652637930133</v>
      </c>
      <c r="I21" s="47">
        <v>17967</v>
      </c>
      <c r="J21" s="48">
        <v>1.4053504910260752</v>
      </c>
      <c r="K21" s="47">
        <v>1488004</v>
      </c>
      <c r="L21" s="48">
        <v>3.7899988002801206</v>
      </c>
      <c r="M21" s="47">
        <v>0</v>
      </c>
      <c r="N21" s="48"/>
      <c r="O21" s="49">
        <v>1488004</v>
      </c>
      <c r="P21" s="50">
        <v>3.7899988002801206</v>
      </c>
      <c r="Q21" s="60"/>
    </row>
    <row r="22" spans="1:17" s="8" customFormat="1" ht="15.75" customHeight="1">
      <c r="A22" s="31">
        <v>20</v>
      </c>
      <c r="B22" s="41" t="s">
        <v>25</v>
      </c>
      <c r="C22" s="47">
        <v>283090</v>
      </c>
      <c r="D22" s="48">
        <v>6.528938059757658</v>
      </c>
      <c r="E22" s="47">
        <v>216663</v>
      </c>
      <c r="F22" s="48">
        <v>-3.9805889782623147</v>
      </c>
      <c r="G22" s="56">
        <v>194053</v>
      </c>
      <c r="H22" s="48">
        <v>-1.1325888035215717</v>
      </c>
      <c r="I22" s="47">
        <v>2441</v>
      </c>
      <c r="J22" s="48">
        <v>-18.032236400268637</v>
      </c>
      <c r="K22" s="47">
        <v>502194</v>
      </c>
      <c r="L22" s="48">
        <v>1.5840586775304786</v>
      </c>
      <c r="M22" s="47">
        <v>733</v>
      </c>
      <c r="N22" s="48">
        <v>12.596006144393241</v>
      </c>
      <c r="O22" s="49">
        <v>502927</v>
      </c>
      <c r="P22" s="50">
        <v>1.5985406473352268</v>
      </c>
      <c r="Q22" s="60"/>
    </row>
    <row r="23" spans="1:17" s="8" customFormat="1" ht="15.75" customHeight="1">
      <c r="A23" s="31">
        <v>21</v>
      </c>
      <c r="B23" s="41" t="s">
        <v>26</v>
      </c>
      <c r="C23" s="47">
        <v>57205</v>
      </c>
      <c r="D23" s="48">
        <v>-3.6888005926325005</v>
      </c>
      <c r="E23" s="47">
        <v>40520</v>
      </c>
      <c r="F23" s="48">
        <v>-17.417356214078996</v>
      </c>
      <c r="G23" s="56">
        <v>34244</v>
      </c>
      <c r="H23" s="48">
        <v>-14.820158201084523</v>
      </c>
      <c r="I23" s="47">
        <v>3312</v>
      </c>
      <c r="J23" s="48">
        <v>-25.656565656565657</v>
      </c>
      <c r="K23" s="47">
        <v>101037</v>
      </c>
      <c r="L23" s="48">
        <v>-10.521002152023167</v>
      </c>
      <c r="M23" s="47">
        <v>580</v>
      </c>
      <c r="N23" s="48">
        <v>19.34156378600823</v>
      </c>
      <c r="O23" s="49">
        <v>101617</v>
      </c>
      <c r="P23" s="50">
        <v>-10.393023112263345</v>
      </c>
      <c r="Q23" s="60"/>
    </row>
    <row r="24" spans="1:17" s="8" customFormat="1" ht="15.75" customHeight="1">
      <c r="A24" s="31">
        <v>22</v>
      </c>
      <c r="B24" s="41" t="s">
        <v>27</v>
      </c>
      <c r="C24" s="47">
        <v>303192</v>
      </c>
      <c r="D24" s="48">
        <v>3.487681500747507</v>
      </c>
      <c r="E24" s="47">
        <v>49043</v>
      </c>
      <c r="F24" s="48">
        <v>-27.194857634868324</v>
      </c>
      <c r="G24" s="56">
        <v>44009</v>
      </c>
      <c r="H24" s="48">
        <v>-25.08851365152856</v>
      </c>
      <c r="I24" s="47">
        <v>2130</v>
      </c>
      <c r="J24" s="48">
        <v>30.434782608695652</v>
      </c>
      <c r="K24" s="47">
        <v>354365</v>
      </c>
      <c r="L24" s="48">
        <v>-2.1007323831598836</v>
      </c>
      <c r="M24" s="47">
        <v>266</v>
      </c>
      <c r="N24" s="48">
        <v>3.10077519379845</v>
      </c>
      <c r="O24" s="49">
        <v>354631</v>
      </c>
      <c r="P24" s="50">
        <v>-2.097027554544526</v>
      </c>
      <c r="Q24" s="60"/>
    </row>
    <row r="25" spans="1:17" s="8" customFormat="1" ht="15.75" customHeight="1">
      <c r="A25" s="31">
        <v>23</v>
      </c>
      <c r="B25" s="41" t="s">
        <v>28</v>
      </c>
      <c r="C25" s="47">
        <v>15965</v>
      </c>
      <c r="D25" s="48">
        <v>-12.130552039187627</v>
      </c>
      <c r="E25" s="47">
        <v>4258</v>
      </c>
      <c r="F25" s="48">
        <v>-43.61011786518342</v>
      </c>
      <c r="G25" s="56">
        <v>3520</v>
      </c>
      <c r="H25" s="48">
        <v>-46.308724832214764</v>
      </c>
      <c r="I25" s="47">
        <v>99</v>
      </c>
      <c r="J25" s="48">
        <v>83.33333333333333</v>
      </c>
      <c r="K25" s="47">
        <v>20322</v>
      </c>
      <c r="L25" s="48">
        <v>-21.153100023279272</v>
      </c>
      <c r="M25" s="47">
        <v>288</v>
      </c>
      <c r="N25" s="48">
        <v>21.518987341772153</v>
      </c>
      <c r="O25" s="49">
        <v>20610</v>
      </c>
      <c r="P25" s="50">
        <v>-20.764292030294875</v>
      </c>
      <c r="Q25" s="60"/>
    </row>
    <row r="26" spans="1:17" s="8" customFormat="1" ht="15.75" customHeight="1">
      <c r="A26" s="31">
        <v>24</v>
      </c>
      <c r="B26" s="41" t="s">
        <v>29</v>
      </c>
      <c r="C26" s="47">
        <v>1605</v>
      </c>
      <c r="D26" s="48">
        <v>-59.67336683417086</v>
      </c>
      <c r="E26" s="47">
        <v>7939</v>
      </c>
      <c r="F26" s="48">
        <v>26.82108626198083</v>
      </c>
      <c r="G26" s="56">
        <v>7079</v>
      </c>
      <c r="H26" s="48">
        <v>25.737122557726465</v>
      </c>
      <c r="I26" s="47">
        <v>19</v>
      </c>
      <c r="J26" s="48"/>
      <c r="K26" s="47">
        <v>9563</v>
      </c>
      <c r="L26" s="48">
        <v>-6.611328125</v>
      </c>
      <c r="M26" s="47">
        <v>758</v>
      </c>
      <c r="N26" s="48">
        <v>-11.345029239766081</v>
      </c>
      <c r="O26" s="49">
        <v>10321</v>
      </c>
      <c r="P26" s="50">
        <v>-6.97611536728256</v>
      </c>
      <c r="Q26" s="60"/>
    </row>
    <row r="27" spans="1:17" s="8" customFormat="1" ht="15.75" customHeight="1">
      <c r="A27" s="31">
        <v>25</v>
      </c>
      <c r="B27" s="41" t="s">
        <v>30</v>
      </c>
      <c r="C27" s="47">
        <v>16089</v>
      </c>
      <c r="D27" s="48">
        <v>101.71765295887663</v>
      </c>
      <c r="E27" s="47">
        <v>20508</v>
      </c>
      <c r="F27" s="48">
        <v>-9.660367384696709</v>
      </c>
      <c r="G27" s="56">
        <v>19441</v>
      </c>
      <c r="H27" s="48">
        <v>-10.599650510438702</v>
      </c>
      <c r="I27" s="47">
        <v>211</v>
      </c>
      <c r="J27" s="48">
        <v>26.347305389221557</v>
      </c>
      <c r="K27" s="47">
        <v>36808</v>
      </c>
      <c r="L27" s="48">
        <v>19.33601348722604</v>
      </c>
      <c r="M27" s="47">
        <v>382</v>
      </c>
      <c r="N27" s="48">
        <v>-42.46987951807229</v>
      </c>
      <c r="O27" s="49">
        <v>37190</v>
      </c>
      <c r="P27" s="50">
        <v>18.03351529770217</v>
      </c>
      <c r="Q27" s="60"/>
    </row>
    <row r="28" spans="1:17" s="8" customFormat="1" ht="15.75" customHeight="1">
      <c r="A28" s="31">
        <v>26</v>
      </c>
      <c r="B28" s="41" t="s">
        <v>31</v>
      </c>
      <c r="C28" s="47">
        <v>98663</v>
      </c>
      <c r="D28" s="48">
        <v>23.538765902033457</v>
      </c>
      <c r="E28" s="47">
        <v>263792</v>
      </c>
      <c r="F28" s="48">
        <v>-2.057304526366988</v>
      </c>
      <c r="G28" s="56">
        <v>0</v>
      </c>
      <c r="H28" s="48"/>
      <c r="I28" s="47">
        <v>1033</v>
      </c>
      <c r="J28" s="48">
        <v>-28.013937282229964</v>
      </c>
      <c r="K28" s="47">
        <v>363488</v>
      </c>
      <c r="L28" s="48">
        <v>3.6665221656893836</v>
      </c>
      <c r="M28" s="47">
        <v>356</v>
      </c>
      <c r="N28" s="48">
        <v>-26.141078838174273</v>
      </c>
      <c r="O28" s="49">
        <v>363844</v>
      </c>
      <c r="P28" s="50">
        <v>3.6256030804809836</v>
      </c>
      <c r="Q28" s="60"/>
    </row>
    <row r="29" spans="1:17" s="8" customFormat="1" ht="15.75" customHeight="1">
      <c r="A29" s="31">
        <v>27</v>
      </c>
      <c r="B29" s="41" t="s">
        <v>32</v>
      </c>
      <c r="C29" s="47">
        <v>30667</v>
      </c>
      <c r="D29" s="48">
        <v>-6.821220223626641</v>
      </c>
      <c r="E29" s="47">
        <v>660</v>
      </c>
      <c r="F29" s="48">
        <v>-47.66058683584457</v>
      </c>
      <c r="G29" s="56">
        <v>16</v>
      </c>
      <c r="H29" s="48">
        <v>-98.73116574147502</v>
      </c>
      <c r="I29" s="47">
        <v>3469</v>
      </c>
      <c r="J29" s="48">
        <v>-13.361638361638361</v>
      </c>
      <c r="K29" s="47">
        <v>34796</v>
      </c>
      <c r="L29" s="48">
        <v>-8.856117557691803</v>
      </c>
      <c r="M29" s="47">
        <v>95</v>
      </c>
      <c r="N29" s="48">
        <v>33.80281690140845</v>
      </c>
      <c r="O29" s="49">
        <v>34891</v>
      </c>
      <c r="P29" s="50">
        <v>-8.776929512654256</v>
      </c>
      <c r="Q29" s="60"/>
    </row>
    <row r="30" spans="1:17" s="8" customFormat="1" ht="15.75" customHeight="1">
      <c r="A30" s="31">
        <v>28</v>
      </c>
      <c r="B30" s="41" t="s">
        <v>33</v>
      </c>
      <c r="C30" s="47">
        <v>3303</v>
      </c>
      <c r="D30" s="48">
        <v>11.701048359824146</v>
      </c>
      <c r="E30" s="47">
        <v>30960</v>
      </c>
      <c r="F30" s="48">
        <v>11.15898319689789</v>
      </c>
      <c r="G30" s="56">
        <v>11784</v>
      </c>
      <c r="H30" s="48">
        <v>74.13920496527264</v>
      </c>
      <c r="I30" s="47">
        <v>1987</v>
      </c>
      <c r="J30" s="48">
        <v>72.63249348392702</v>
      </c>
      <c r="K30" s="47">
        <v>36250</v>
      </c>
      <c r="L30" s="48">
        <v>13.423028785982478</v>
      </c>
      <c r="M30" s="47">
        <v>433</v>
      </c>
      <c r="N30" s="48">
        <v>55.75539568345324</v>
      </c>
      <c r="O30" s="49">
        <v>36683</v>
      </c>
      <c r="P30" s="50">
        <v>13.788076183386066</v>
      </c>
      <c r="Q30" s="60"/>
    </row>
    <row r="31" spans="1:17" s="8" customFormat="1" ht="15.75" customHeight="1">
      <c r="A31" s="31">
        <v>29</v>
      </c>
      <c r="B31" s="41" t="s">
        <v>34</v>
      </c>
      <c r="C31" s="47">
        <v>83923</v>
      </c>
      <c r="D31" s="48">
        <v>74.68309639281478</v>
      </c>
      <c r="E31" s="47">
        <v>334106</v>
      </c>
      <c r="F31" s="48">
        <v>-9.600419927053908</v>
      </c>
      <c r="G31" s="56">
        <v>320570</v>
      </c>
      <c r="H31" s="48">
        <v>-9.473422625855296</v>
      </c>
      <c r="I31" s="47">
        <v>20</v>
      </c>
      <c r="J31" s="48"/>
      <c r="K31" s="47">
        <v>418049</v>
      </c>
      <c r="L31" s="48">
        <v>0.10008835551000764</v>
      </c>
      <c r="M31" s="47">
        <v>3978</v>
      </c>
      <c r="N31" s="48">
        <v>-4.968944099378882</v>
      </c>
      <c r="O31" s="49">
        <v>422027</v>
      </c>
      <c r="P31" s="50">
        <v>0.04978462224139852</v>
      </c>
      <c r="Q31" s="60"/>
    </row>
    <row r="32" spans="1:17" s="8" customFormat="1" ht="15.75" customHeight="1">
      <c r="A32" s="31">
        <v>30</v>
      </c>
      <c r="B32" s="41" t="s">
        <v>35</v>
      </c>
      <c r="C32" s="47">
        <v>1116813</v>
      </c>
      <c r="D32" s="48">
        <v>-4.583819251323192</v>
      </c>
      <c r="E32" s="47">
        <v>1901866</v>
      </c>
      <c r="F32" s="48">
        <v>0.30335728758924835</v>
      </c>
      <c r="G32" s="56">
        <v>1113629</v>
      </c>
      <c r="H32" s="48">
        <v>-0.1601197760474801</v>
      </c>
      <c r="I32" s="47">
        <v>33369</v>
      </c>
      <c r="J32" s="48">
        <v>6.382503905378264</v>
      </c>
      <c r="K32" s="47">
        <v>3052048</v>
      </c>
      <c r="L32" s="48">
        <v>-1.4815622996656495</v>
      </c>
      <c r="M32" s="47">
        <v>24</v>
      </c>
      <c r="N32" s="48">
        <v>-22.580645161290324</v>
      </c>
      <c r="O32" s="49">
        <v>3052072</v>
      </c>
      <c r="P32" s="50">
        <v>-1.4817734282727082</v>
      </c>
      <c r="Q32" s="60"/>
    </row>
    <row r="33" spans="1:17" s="8" customFormat="1" ht="15.75" customHeight="1">
      <c r="A33" s="31">
        <v>31</v>
      </c>
      <c r="B33" s="41" t="s">
        <v>36</v>
      </c>
      <c r="C33" s="47">
        <v>118</v>
      </c>
      <c r="D33" s="48">
        <v>247.05882352941177</v>
      </c>
      <c r="E33" s="47">
        <v>26</v>
      </c>
      <c r="F33" s="48">
        <v>8.333333333333334</v>
      </c>
      <c r="G33" s="56">
        <v>26</v>
      </c>
      <c r="H33" s="48">
        <v>8.333333333333334</v>
      </c>
      <c r="I33" s="47">
        <v>0</v>
      </c>
      <c r="J33" s="48">
        <v>-100</v>
      </c>
      <c r="K33" s="47">
        <v>144</v>
      </c>
      <c r="L33" s="48">
        <v>132.25806451612902</v>
      </c>
      <c r="M33" s="47">
        <v>145</v>
      </c>
      <c r="N33" s="48">
        <v>-51.666666666666664</v>
      </c>
      <c r="O33" s="49">
        <v>289</v>
      </c>
      <c r="P33" s="50">
        <v>-20.165745856353592</v>
      </c>
      <c r="Q33" s="60"/>
    </row>
    <row r="34" spans="1:17" s="8" customFormat="1" ht="15.75" customHeight="1">
      <c r="A34" s="31">
        <v>32</v>
      </c>
      <c r="B34" s="41" t="s">
        <v>37</v>
      </c>
      <c r="C34" s="47">
        <v>170833</v>
      </c>
      <c r="D34" s="48">
        <v>1.473095222538357</v>
      </c>
      <c r="E34" s="47">
        <v>90357</v>
      </c>
      <c r="F34" s="48">
        <v>-8.185910398016523</v>
      </c>
      <c r="G34" s="56">
        <v>82247</v>
      </c>
      <c r="H34" s="48">
        <v>-10.58164818438791</v>
      </c>
      <c r="I34" s="47">
        <v>918</v>
      </c>
      <c r="J34" s="48">
        <v>2.3411371237458196</v>
      </c>
      <c r="K34" s="47">
        <v>262108</v>
      </c>
      <c r="L34" s="48">
        <v>-2.075370895491719</v>
      </c>
      <c r="M34" s="47">
        <v>757</v>
      </c>
      <c r="N34" s="48">
        <v>-12.38425925925926</v>
      </c>
      <c r="O34" s="49">
        <v>262865</v>
      </c>
      <c r="P34" s="50">
        <v>-2.1085402957616926</v>
      </c>
      <c r="Q34" s="60"/>
    </row>
    <row r="35" spans="1:17" s="8" customFormat="1" ht="15.75" customHeight="1">
      <c r="A35" s="31">
        <v>33</v>
      </c>
      <c r="B35" s="41" t="s">
        <v>38</v>
      </c>
      <c r="C35" s="47">
        <v>77010</v>
      </c>
      <c r="D35" s="48">
        <v>314.54486730903807</v>
      </c>
      <c r="E35" s="47">
        <v>31674</v>
      </c>
      <c r="F35" s="48">
        <v>57.284735326248885</v>
      </c>
      <c r="G35" s="56">
        <v>29696</v>
      </c>
      <c r="H35" s="48">
        <v>47.46250869003873</v>
      </c>
      <c r="I35" s="47">
        <v>0</v>
      </c>
      <c r="J35" s="48">
        <v>-100</v>
      </c>
      <c r="K35" s="47">
        <v>108684</v>
      </c>
      <c r="L35" s="48">
        <v>175.5819260611593</v>
      </c>
      <c r="M35" s="47">
        <v>98</v>
      </c>
      <c r="N35" s="48">
        <v>38.028169014084504</v>
      </c>
      <c r="O35" s="49">
        <v>108782</v>
      </c>
      <c r="P35" s="50">
        <v>175.33473385810828</v>
      </c>
      <c r="Q35" s="60"/>
    </row>
    <row r="36" spans="1:17" s="8" customFormat="1" ht="15.75" customHeight="1">
      <c r="A36" s="31">
        <v>34</v>
      </c>
      <c r="B36" s="41" t="s">
        <v>39</v>
      </c>
      <c r="C36" s="47">
        <v>31159</v>
      </c>
      <c r="D36" s="48">
        <v>69.84083723972527</v>
      </c>
      <c r="E36" s="47">
        <v>134428</v>
      </c>
      <c r="F36" s="48">
        <v>-0.8913497054638484</v>
      </c>
      <c r="G36" s="56">
        <v>128660</v>
      </c>
      <c r="H36" s="48">
        <v>-2.142580071039041</v>
      </c>
      <c r="I36" s="47">
        <v>0</v>
      </c>
      <c r="J36" s="48"/>
      <c r="K36" s="47">
        <v>165587</v>
      </c>
      <c r="L36" s="48">
        <v>7.535896819778807</v>
      </c>
      <c r="M36" s="47">
        <v>577</v>
      </c>
      <c r="N36" s="48">
        <v>-19.86111111111111</v>
      </c>
      <c r="O36" s="49">
        <v>166164</v>
      </c>
      <c r="P36" s="50">
        <v>7.408388977589317</v>
      </c>
      <c r="Q36" s="60"/>
    </row>
    <row r="37" spans="1:17" s="8" customFormat="1" ht="15.75" customHeight="1">
      <c r="A37" s="31">
        <v>35</v>
      </c>
      <c r="B37" s="41" t="s">
        <v>40</v>
      </c>
      <c r="C37" s="47">
        <v>37407</v>
      </c>
      <c r="D37" s="48">
        <v>-5.413674522099727</v>
      </c>
      <c r="E37" s="47">
        <v>24090</v>
      </c>
      <c r="F37" s="48">
        <v>-11.55413591805265</v>
      </c>
      <c r="G37" s="56">
        <v>21318</v>
      </c>
      <c r="H37" s="48">
        <v>-13.950108985226446</v>
      </c>
      <c r="I37" s="47">
        <v>146</v>
      </c>
      <c r="J37" s="48">
        <v>-49.6551724137931</v>
      </c>
      <c r="K37" s="47">
        <v>61643</v>
      </c>
      <c r="L37" s="48">
        <v>-8.098397316436824</v>
      </c>
      <c r="M37" s="47">
        <v>353</v>
      </c>
      <c r="N37" s="48">
        <v>-20.495495495495497</v>
      </c>
      <c r="O37" s="49">
        <v>61996</v>
      </c>
      <c r="P37" s="50">
        <v>-8.179919726299264</v>
      </c>
      <c r="Q37" s="60"/>
    </row>
    <row r="38" spans="1:17" s="8" customFormat="1" ht="15.75" customHeight="1">
      <c r="A38" s="31">
        <v>36</v>
      </c>
      <c r="B38" s="41" t="s">
        <v>41</v>
      </c>
      <c r="C38" s="47">
        <v>164267</v>
      </c>
      <c r="D38" s="48">
        <v>21.91134233318243</v>
      </c>
      <c r="E38" s="47">
        <v>471553</v>
      </c>
      <c r="F38" s="48">
        <v>-0.390997963684295</v>
      </c>
      <c r="G38" s="56">
        <v>394022</v>
      </c>
      <c r="H38" s="48">
        <v>-1.1490158102568477</v>
      </c>
      <c r="I38" s="47">
        <v>1657</v>
      </c>
      <c r="J38" s="48">
        <v>-6.22524052065648</v>
      </c>
      <c r="K38" s="47">
        <v>637477</v>
      </c>
      <c r="L38" s="48">
        <v>4.519161717881538</v>
      </c>
      <c r="M38" s="47">
        <v>1587</v>
      </c>
      <c r="N38" s="48">
        <v>-4.3399638336347195</v>
      </c>
      <c r="O38" s="49">
        <v>639064</v>
      </c>
      <c r="P38" s="50">
        <v>4.495129771916027</v>
      </c>
      <c r="Q38" s="60"/>
    </row>
    <row r="39" spans="1:17" s="8" customFormat="1" ht="15.75" customHeight="1">
      <c r="A39" s="31">
        <v>37</v>
      </c>
      <c r="B39" s="41" t="s">
        <v>42</v>
      </c>
      <c r="C39" s="47">
        <v>105124</v>
      </c>
      <c r="D39" s="48">
        <v>14.885850737134302</v>
      </c>
      <c r="E39" s="47">
        <v>109627</v>
      </c>
      <c r="F39" s="48">
        <v>-19.132660588356792</v>
      </c>
      <c r="G39" s="56">
        <v>55069</v>
      </c>
      <c r="H39" s="48">
        <v>-22.94377746061064</v>
      </c>
      <c r="I39" s="47">
        <v>2060</v>
      </c>
      <c r="J39" s="48">
        <v>-5.504587155963303</v>
      </c>
      <c r="K39" s="47">
        <v>216811</v>
      </c>
      <c r="L39" s="48">
        <v>-5.424716572081641</v>
      </c>
      <c r="M39" s="47">
        <v>561</v>
      </c>
      <c r="N39" s="48">
        <v>-36.25</v>
      </c>
      <c r="O39" s="49">
        <v>217372</v>
      </c>
      <c r="P39" s="50">
        <v>-5.542591699366002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4901916</v>
      </c>
      <c r="D40" s="50">
        <v>8.137497132167375</v>
      </c>
      <c r="E40" s="12">
        <f>SUM(E3:E39)</f>
        <v>6407275</v>
      </c>
      <c r="F40" s="50">
        <v>-0.06524257041066167</v>
      </c>
      <c r="G40" s="14">
        <f>SUM(G3:G39)</f>
        <v>4294963</v>
      </c>
      <c r="H40" s="48">
        <v>-1.2436282046948655</v>
      </c>
      <c r="I40" s="12">
        <f>SUM(I3:I39)</f>
        <v>82528</v>
      </c>
      <c r="J40" s="50">
        <v>-1.192471624922178</v>
      </c>
      <c r="K40" s="12">
        <f>SUM(K3:K39)</f>
        <v>11391719</v>
      </c>
      <c r="L40" s="50">
        <v>3.2979350240686864</v>
      </c>
      <c r="M40" s="12">
        <f>SUM(M3:M39)</f>
        <v>19282</v>
      </c>
      <c r="N40" s="50">
        <v>-7.900267481849446</v>
      </c>
      <c r="O40" s="12">
        <f>SUM(O3:O39)</f>
        <v>11411001</v>
      </c>
      <c r="P40" s="50">
        <v>3.276716229711435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62</v>
      </c>
      <c r="C1" s="63" t="str">
        <f>'Totali Ottobre'!C1</f>
        <v>Ottobre 2009 (su base2008)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44</v>
      </c>
      <c r="B2" s="31" t="s">
        <v>2</v>
      </c>
      <c r="C2" s="45" t="s">
        <v>54</v>
      </c>
      <c r="D2" s="22" t="s">
        <v>4</v>
      </c>
      <c r="E2" s="46" t="s">
        <v>55</v>
      </c>
      <c r="F2" s="22" t="s">
        <v>4</v>
      </c>
      <c r="G2" s="35" t="s">
        <v>56</v>
      </c>
      <c r="H2" s="22" t="s">
        <v>4</v>
      </c>
      <c r="I2" s="46" t="s">
        <v>57</v>
      </c>
      <c r="J2" s="22" t="s">
        <v>4</v>
      </c>
      <c r="K2" s="33" t="s">
        <v>50</v>
      </c>
      <c r="L2" s="22" t="s">
        <v>4</v>
      </c>
      <c r="M2" s="59"/>
    </row>
    <row r="3" spans="1:13" s="8" customFormat="1" ht="15.75" customHeight="1">
      <c r="A3" s="31">
        <v>1</v>
      </c>
      <c r="B3" s="41" t="s">
        <v>7</v>
      </c>
      <c r="C3" s="47">
        <v>131</v>
      </c>
      <c r="D3" s="48">
        <v>3.9682539682539684</v>
      </c>
      <c r="E3" s="47">
        <v>0</v>
      </c>
      <c r="F3" s="48"/>
      <c r="G3" s="47">
        <v>131</v>
      </c>
      <c r="H3" s="48">
        <v>3.9682539682539684</v>
      </c>
      <c r="I3" s="47">
        <v>0</v>
      </c>
      <c r="J3" s="48">
        <v>-100</v>
      </c>
      <c r="K3" s="49">
        <v>131</v>
      </c>
      <c r="L3" s="50">
        <v>-28.804347826086957</v>
      </c>
      <c r="M3" s="60"/>
    </row>
    <row r="4" spans="1:13" s="8" customFormat="1" ht="15.75" customHeight="1">
      <c r="A4" s="31">
        <v>2</v>
      </c>
      <c r="B4" s="41" t="s">
        <v>8</v>
      </c>
      <c r="C4" s="47">
        <v>408</v>
      </c>
      <c r="D4" s="48">
        <v>-30.136986301369863</v>
      </c>
      <c r="E4" s="47">
        <v>0</v>
      </c>
      <c r="F4" s="48">
        <v>-100</v>
      </c>
      <c r="G4" s="47">
        <v>408</v>
      </c>
      <c r="H4" s="48">
        <v>-30.49403747870528</v>
      </c>
      <c r="I4" s="47">
        <v>97</v>
      </c>
      <c r="J4" s="48">
        <v>-16.379310344827587</v>
      </c>
      <c r="K4" s="49">
        <v>505</v>
      </c>
      <c r="L4" s="50">
        <v>-28.165007112375534</v>
      </c>
      <c r="M4" s="60"/>
    </row>
    <row r="5" spans="1:13" s="8" customFormat="1" ht="15.75" customHeight="1">
      <c r="A5" s="31">
        <v>3</v>
      </c>
      <c r="B5" s="41" t="s">
        <v>9</v>
      </c>
      <c r="C5" s="47">
        <v>23</v>
      </c>
      <c r="D5" s="48">
        <v>-80.17241379310344</v>
      </c>
      <c r="E5" s="47">
        <v>0</v>
      </c>
      <c r="F5" s="48"/>
      <c r="G5" s="47">
        <v>23</v>
      </c>
      <c r="H5" s="48">
        <v>-80.17241379310344</v>
      </c>
      <c r="I5" s="47">
        <v>95</v>
      </c>
      <c r="J5" s="48">
        <v>-58.874458874458874</v>
      </c>
      <c r="K5" s="49">
        <v>118</v>
      </c>
      <c r="L5" s="50">
        <v>-65.99423631123919</v>
      </c>
      <c r="M5" s="60"/>
    </row>
    <row r="6" spans="1:13" s="8" customFormat="1" ht="15.75" customHeight="1">
      <c r="A6" s="31">
        <v>4</v>
      </c>
      <c r="B6" s="41" t="s">
        <v>10</v>
      </c>
      <c r="C6" s="47">
        <v>9230</v>
      </c>
      <c r="D6" s="48">
        <v>-10.993249758919962</v>
      </c>
      <c r="E6" s="47">
        <v>65</v>
      </c>
      <c r="F6" s="48">
        <v>261.1111111111111</v>
      </c>
      <c r="G6" s="47">
        <v>9295</v>
      </c>
      <c r="H6" s="48">
        <v>-10.521755872160185</v>
      </c>
      <c r="I6" s="47">
        <v>0</v>
      </c>
      <c r="J6" s="48"/>
      <c r="K6" s="49">
        <v>9295</v>
      </c>
      <c r="L6" s="50">
        <v>-10.521755872160185</v>
      </c>
      <c r="M6" s="60"/>
    </row>
    <row r="7" spans="1:13" s="8" customFormat="1" ht="15.75" customHeight="1">
      <c r="A7" s="31">
        <v>5</v>
      </c>
      <c r="B7" s="41" t="s">
        <v>11</v>
      </c>
      <c r="C7" s="47">
        <v>2340</v>
      </c>
      <c r="D7" s="48">
        <v>-14.754098360655737</v>
      </c>
      <c r="E7" s="47">
        <v>0</v>
      </c>
      <c r="F7" s="48"/>
      <c r="G7" s="47">
        <v>2340</v>
      </c>
      <c r="H7" s="48">
        <v>-14.754098360655737</v>
      </c>
      <c r="I7" s="47">
        <v>282</v>
      </c>
      <c r="J7" s="48">
        <v>1.075268817204301</v>
      </c>
      <c r="K7" s="49">
        <v>2622</v>
      </c>
      <c r="L7" s="50">
        <v>-13.293650793650794</v>
      </c>
      <c r="M7" s="60"/>
    </row>
    <row r="8" spans="1:13" s="8" customFormat="1" ht="15.75" customHeight="1">
      <c r="A8" s="31">
        <v>6</v>
      </c>
      <c r="B8" s="41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13</v>
      </c>
      <c r="C9" s="47">
        <v>199</v>
      </c>
      <c r="D9" s="48">
        <v>-83.04940374787053</v>
      </c>
      <c r="E9" s="47">
        <v>3</v>
      </c>
      <c r="F9" s="48"/>
      <c r="G9" s="47">
        <v>202</v>
      </c>
      <c r="H9" s="48">
        <v>-82.793867120954</v>
      </c>
      <c r="I9" s="47">
        <v>2877</v>
      </c>
      <c r="J9" s="48">
        <v>7.995495495495495</v>
      </c>
      <c r="K9" s="49">
        <v>3079</v>
      </c>
      <c r="L9" s="50">
        <v>-19.775924960917145</v>
      </c>
      <c r="M9" s="60"/>
    </row>
    <row r="10" spans="1:13" s="8" customFormat="1" ht="15.75" customHeight="1">
      <c r="A10" s="31">
        <v>8</v>
      </c>
      <c r="B10" s="41" t="s">
        <v>14</v>
      </c>
      <c r="C10" s="47">
        <v>6</v>
      </c>
      <c r="D10" s="48">
        <v>100</v>
      </c>
      <c r="E10" s="47">
        <v>0</v>
      </c>
      <c r="F10" s="48"/>
      <c r="G10" s="47">
        <v>6</v>
      </c>
      <c r="H10" s="48">
        <v>100</v>
      </c>
      <c r="I10" s="47">
        <v>102</v>
      </c>
      <c r="J10" s="48">
        <v>1600</v>
      </c>
      <c r="K10" s="49">
        <v>108</v>
      </c>
      <c r="L10" s="50">
        <v>1100</v>
      </c>
      <c r="M10" s="60"/>
    </row>
    <row r="11" spans="1:13" s="8" customFormat="1" ht="15.75" customHeight="1">
      <c r="A11" s="31">
        <v>9</v>
      </c>
      <c r="B11" s="41" t="s">
        <v>15</v>
      </c>
      <c r="C11" s="47">
        <v>184</v>
      </c>
      <c r="D11" s="48">
        <v>-36.332179930795846</v>
      </c>
      <c r="E11" s="47">
        <v>0</v>
      </c>
      <c r="F11" s="48"/>
      <c r="G11" s="47">
        <v>184</v>
      </c>
      <c r="H11" s="48">
        <v>-36.332179930795846</v>
      </c>
      <c r="I11" s="47">
        <v>180</v>
      </c>
      <c r="J11" s="48">
        <v>-13.875598086124402</v>
      </c>
      <c r="K11" s="49">
        <v>364</v>
      </c>
      <c r="L11" s="50">
        <v>-26.907630522088354</v>
      </c>
      <c r="M11" s="60"/>
    </row>
    <row r="12" spans="1:13" s="8" customFormat="1" ht="15.75" customHeight="1">
      <c r="A12" s="31">
        <v>10</v>
      </c>
      <c r="B12" s="41" t="s">
        <v>16</v>
      </c>
      <c r="C12" s="47">
        <v>628</v>
      </c>
      <c r="D12" s="48">
        <v>-9.37950937950938</v>
      </c>
      <c r="E12" s="47">
        <v>3</v>
      </c>
      <c r="F12" s="48"/>
      <c r="G12" s="47">
        <v>631</v>
      </c>
      <c r="H12" s="48">
        <v>-8.946608946608947</v>
      </c>
      <c r="I12" s="47">
        <v>203</v>
      </c>
      <c r="J12" s="48">
        <v>-6.018518518518518</v>
      </c>
      <c r="K12" s="49">
        <v>834</v>
      </c>
      <c r="L12" s="50">
        <v>-8.250825082508252</v>
      </c>
      <c r="M12" s="60"/>
    </row>
    <row r="13" spans="1:13" s="8" customFormat="1" ht="15.75" customHeight="1">
      <c r="A13" s="31">
        <v>11</v>
      </c>
      <c r="B13" s="41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19</v>
      </c>
      <c r="C15" s="47">
        <v>20</v>
      </c>
      <c r="D15" s="48">
        <v>566.6666666666666</v>
      </c>
      <c r="E15" s="47">
        <v>71</v>
      </c>
      <c r="F15" s="48">
        <v>-42.27642276422764</v>
      </c>
      <c r="G15" s="47">
        <v>90</v>
      </c>
      <c r="H15" s="48">
        <v>-28.571428571428573</v>
      </c>
      <c r="I15" s="47">
        <v>0</v>
      </c>
      <c r="J15" s="48"/>
      <c r="K15" s="49">
        <v>90</v>
      </c>
      <c r="L15" s="50">
        <v>-28.571428571428573</v>
      </c>
      <c r="M15" s="60"/>
    </row>
    <row r="16" spans="1:13" s="8" customFormat="1" ht="15.75" customHeight="1">
      <c r="A16" s="31">
        <v>14</v>
      </c>
      <c r="B16" s="41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0</v>
      </c>
      <c r="D17" s="48"/>
      <c r="E17" s="47">
        <v>0</v>
      </c>
      <c r="F17" s="48"/>
      <c r="G17" s="47">
        <v>0</v>
      </c>
      <c r="H17" s="48"/>
      <c r="I17" s="47">
        <v>0</v>
      </c>
      <c r="J17" s="48"/>
      <c r="K17" s="49">
        <v>0</v>
      </c>
      <c r="L17" s="50"/>
      <c r="M17" s="60"/>
    </row>
    <row r="18" spans="1:13" s="8" customFormat="1" ht="15.75" customHeight="1">
      <c r="A18" s="31">
        <v>16</v>
      </c>
      <c r="B18" s="41" t="s">
        <v>21</v>
      </c>
      <c r="C18" s="47">
        <v>26</v>
      </c>
      <c r="D18" s="48">
        <v>73.33333333333333</v>
      </c>
      <c r="E18" s="47">
        <v>294</v>
      </c>
      <c r="F18" s="48">
        <v>-5.161290322580645</v>
      </c>
      <c r="G18" s="47">
        <v>320</v>
      </c>
      <c r="H18" s="48">
        <v>-1.8404907975460123</v>
      </c>
      <c r="I18" s="47">
        <v>113</v>
      </c>
      <c r="J18" s="48">
        <v>4.62962962962963</v>
      </c>
      <c r="K18" s="49">
        <v>433</v>
      </c>
      <c r="L18" s="50">
        <v>-0.2304147465437788</v>
      </c>
      <c r="M18" s="60"/>
    </row>
    <row r="19" spans="1:13" s="8" customFormat="1" ht="15.75" customHeight="1">
      <c r="A19" s="31">
        <v>17</v>
      </c>
      <c r="B19" s="41" t="s">
        <v>22</v>
      </c>
      <c r="C19" s="47">
        <v>13</v>
      </c>
      <c r="D19" s="48">
        <v>30</v>
      </c>
      <c r="E19" s="47">
        <v>0</v>
      </c>
      <c r="F19" s="48"/>
      <c r="G19" s="47">
        <v>13</v>
      </c>
      <c r="H19" s="48">
        <v>30</v>
      </c>
      <c r="I19" s="47">
        <v>175</v>
      </c>
      <c r="J19" s="48">
        <v>4.790419161676646</v>
      </c>
      <c r="K19" s="49">
        <v>188</v>
      </c>
      <c r="L19" s="50">
        <v>6.214689265536723</v>
      </c>
      <c r="M19" s="60"/>
    </row>
    <row r="20" spans="1:13" s="8" customFormat="1" ht="15.75" customHeight="1">
      <c r="A20" s="31">
        <v>18</v>
      </c>
      <c r="B20" s="41" t="s">
        <v>23</v>
      </c>
      <c r="C20" s="47">
        <v>1217</v>
      </c>
      <c r="D20" s="48">
        <v>-12.57183908045977</v>
      </c>
      <c r="E20" s="47">
        <v>0</v>
      </c>
      <c r="F20" s="48"/>
      <c r="G20" s="47">
        <v>1217</v>
      </c>
      <c r="H20" s="48">
        <v>-12.57183908045977</v>
      </c>
      <c r="I20" s="47">
        <v>311</v>
      </c>
      <c r="J20" s="48">
        <v>-18.586387434554975</v>
      </c>
      <c r="K20" s="49">
        <v>1528</v>
      </c>
      <c r="L20" s="50">
        <v>-13.86696730552424</v>
      </c>
      <c r="M20" s="60"/>
    </row>
    <row r="21" spans="1:13" s="8" customFormat="1" ht="15.75" customHeight="1">
      <c r="A21" s="31">
        <v>19</v>
      </c>
      <c r="B21" s="41" t="s">
        <v>24</v>
      </c>
      <c r="C21" s="47">
        <v>34306</v>
      </c>
      <c r="D21" s="48">
        <v>17.237372701797554</v>
      </c>
      <c r="E21" s="47">
        <v>0</v>
      </c>
      <c r="F21" s="48"/>
      <c r="G21" s="47">
        <v>34306</v>
      </c>
      <c r="H21" s="48">
        <v>17.237372701797554</v>
      </c>
      <c r="I21" s="47">
        <v>966</v>
      </c>
      <c r="J21" s="48">
        <v>-2.9145728643216082</v>
      </c>
      <c r="K21" s="49">
        <v>35272</v>
      </c>
      <c r="L21" s="50">
        <v>16.574676934263145</v>
      </c>
      <c r="M21" s="60"/>
    </row>
    <row r="22" spans="1:13" s="8" customFormat="1" ht="15.75" customHeight="1">
      <c r="A22" s="31">
        <v>20</v>
      </c>
      <c r="B22" s="41" t="s">
        <v>25</v>
      </c>
      <c r="C22" s="47">
        <v>102</v>
      </c>
      <c r="D22" s="48">
        <v>20</v>
      </c>
      <c r="E22" s="47">
        <v>143</v>
      </c>
      <c r="F22" s="48">
        <v>-14.37125748502994</v>
      </c>
      <c r="G22" s="47">
        <v>246</v>
      </c>
      <c r="H22" s="48">
        <v>-1.9920318725099602</v>
      </c>
      <c r="I22" s="47">
        <v>242</v>
      </c>
      <c r="J22" s="48">
        <v>50.31055900621118</v>
      </c>
      <c r="K22" s="49">
        <v>487</v>
      </c>
      <c r="L22" s="50">
        <v>18.203883495145632</v>
      </c>
      <c r="M22" s="60"/>
    </row>
    <row r="23" spans="1:13" s="8" customFormat="1" ht="15.75" customHeight="1">
      <c r="A23" s="31">
        <v>21</v>
      </c>
      <c r="B23" s="41" t="s">
        <v>26</v>
      </c>
      <c r="C23" s="47">
        <v>18</v>
      </c>
      <c r="D23" s="48">
        <v>157.14285714285714</v>
      </c>
      <c r="E23" s="47">
        <v>0</v>
      </c>
      <c r="F23" s="48"/>
      <c r="G23" s="47">
        <v>18</v>
      </c>
      <c r="H23" s="48">
        <v>157.14285714285714</v>
      </c>
      <c r="I23" s="47">
        <v>0</v>
      </c>
      <c r="J23" s="48"/>
      <c r="K23" s="49">
        <v>18</v>
      </c>
      <c r="L23" s="50">
        <v>157.14285714285714</v>
      </c>
      <c r="M23" s="60"/>
    </row>
    <row r="24" spans="1:13" s="8" customFormat="1" ht="15.75" customHeight="1">
      <c r="A24" s="31">
        <v>22</v>
      </c>
      <c r="B24" s="41" t="s">
        <v>27</v>
      </c>
      <c r="C24" s="47">
        <v>88</v>
      </c>
      <c r="D24" s="48">
        <v>-14.563106796116505</v>
      </c>
      <c r="E24" s="47">
        <v>0</v>
      </c>
      <c r="F24" s="48"/>
      <c r="G24" s="47">
        <v>88</v>
      </c>
      <c r="H24" s="48">
        <v>-14.563106796116505</v>
      </c>
      <c r="I24" s="47">
        <v>189</v>
      </c>
      <c r="J24" s="48">
        <v>-7.352941176470588</v>
      </c>
      <c r="K24" s="49">
        <v>277</v>
      </c>
      <c r="L24" s="50">
        <v>-9.77198697068404</v>
      </c>
      <c r="M24" s="60"/>
    </row>
    <row r="25" spans="1:13" s="8" customFormat="1" ht="15.75" customHeight="1">
      <c r="A25" s="31">
        <v>23</v>
      </c>
      <c r="B25" s="41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29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30</v>
      </c>
      <c r="C27" s="47">
        <v>110</v>
      </c>
      <c r="D27" s="48">
        <v>-43.005181347150256</v>
      </c>
      <c r="E27" s="47">
        <v>0</v>
      </c>
      <c r="F27" s="48"/>
      <c r="G27" s="47">
        <v>110</v>
      </c>
      <c r="H27" s="48">
        <v>-43.005181347150256</v>
      </c>
      <c r="I27" s="47">
        <v>113</v>
      </c>
      <c r="J27" s="48">
        <v>71.21212121212122</v>
      </c>
      <c r="K27" s="49">
        <v>223</v>
      </c>
      <c r="L27" s="50">
        <v>-13.8996138996139</v>
      </c>
      <c r="M27" s="60"/>
    </row>
    <row r="28" spans="1:13" s="8" customFormat="1" ht="15.75" customHeight="1">
      <c r="A28" s="31">
        <v>26</v>
      </c>
      <c r="B28" s="41" t="s">
        <v>31</v>
      </c>
      <c r="C28" s="47">
        <v>471</v>
      </c>
      <c r="D28" s="48">
        <v>-36.17886178861789</v>
      </c>
      <c r="E28" s="47">
        <v>74</v>
      </c>
      <c r="F28" s="48">
        <v>-30.8411214953271</v>
      </c>
      <c r="G28" s="47">
        <v>544</v>
      </c>
      <c r="H28" s="48">
        <v>-35.62130177514793</v>
      </c>
      <c r="I28" s="47">
        <v>10</v>
      </c>
      <c r="J28" s="48">
        <v>-92.42424242424242</v>
      </c>
      <c r="K28" s="49">
        <v>554</v>
      </c>
      <c r="L28" s="50">
        <v>-43.295803480040945</v>
      </c>
      <c r="M28" s="60"/>
    </row>
    <row r="29" spans="1:13" s="8" customFormat="1" ht="15.75" customHeight="1">
      <c r="A29" s="31">
        <v>27</v>
      </c>
      <c r="B29" s="41" t="s">
        <v>32</v>
      </c>
      <c r="C29" s="47">
        <v>17</v>
      </c>
      <c r="D29" s="48">
        <v>70</v>
      </c>
      <c r="E29" s="47">
        <v>0</v>
      </c>
      <c r="F29" s="48"/>
      <c r="G29" s="47">
        <v>17</v>
      </c>
      <c r="H29" s="48">
        <v>70</v>
      </c>
      <c r="I29" s="47">
        <v>0</v>
      </c>
      <c r="J29" s="48"/>
      <c r="K29" s="49">
        <v>17</v>
      </c>
      <c r="L29" s="50">
        <v>70</v>
      </c>
      <c r="M29" s="60"/>
    </row>
    <row r="30" spans="1:13" s="8" customFormat="1" ht="15.75" customHeight="1">
      <c r="A30" s="31">
        <v>28</v>
      </c>
      <c r="B30" s="41" t="s">
        <v>33</v>
      </c>
      <c r="C30" s="47">
        <v>52</v>
      </c>
      <c r="D30" s="48">
        <v>-84</v>
      </c>
      <c r="E30" s="47">
        <v>0</v>
      </c>
      <c r="F30" s="48"/>
      <c r="G30" s="47">
        <v>52</v>
      </c>
      <c r="H30" s="48">
        <v>-84</v>
      </c>
      <c r="I30" s="47">
        <v>0</v>
      </c>
      <c r="J30" s="48"/>
      <c r="K30" s="49">
        <v>52</v>
      </c>
      <c r="L30" s="50">
        <v>-84</v>
      </c>
      <c r="M30" s="60"/>
    </row>
    <row r="31" spans="1:13" s="8" customFormat="1" ht="15.75" customHeight="1">
      <c r="A31" s="31">
        <v>29</v>
      </c>
      <c r="B31" s="41" t="s">
        <v>34</v>
      </c>
      <c r="C31" s="47">
        <v>1512</v>
      </c>
      <c r="D31" s="48">
        <v>-20.253164556962027</v>
      </c>
      <c r="E31" s="47">
        <v>0</v>
      </c>
      <c r="F31" s="48"/>
      <c r="G31" s="47">
        <v>1512</v>
      </c>
      <c r="H31" s="48">
        <v>-20.253164556962027</v>
      </c>
      <c r="I31" s="47">
        <v>0</v>
      </c>
      <c r="J31" s="48"/>
      <c r="K31" s="49">
        <v>1512</v>
      </c>
      <c r="L31" s="50">
        <v>-20.253164556962027</v>
      </c>
      <c r="M31" s="60"/>
    </row>
    <row r="32" spans="1:13" s="8" customFormat="1" ht="15.75" customHeight="1">
      <c r="A32" s="31">
        <v>30</v>
      </c>
      <c r="B32" s="41" t="s">
        <v>35</v>
      </c>
      <c r="C32" s="47">
        <v>12960</v>
      </c>
      <c r="D32" s="48">
        <v>8.679245283018869</v>
      </c>
      <c r="E32" s="47">
        <v>0</v>
      </c>
      <c r="F32" s="48"/>
      <c r="G32" s="47">
        <v>12960</v>
      </c>
      <c r="H32" s="48">
        <v>8.679245283018869</v>
      </c>
      <c r="I32" s="47">
        <v>1018</v>
      </c>
      <c r="J32" s="48">
        <v>-24.53669384729429</v>
      </c>
      <c r="K32" s="49">
        <v>13978</v>
      </c>
      <c r="L32" s="50">
        <v>5.303601024559289</v>
      </c>
      <c r="M32" s="60"/>
    </row>
    <row r="33" spans="1:13" s="8" customFormat="1" ht="15.75" customHeight="1">
      <c r="A33" s="31">
        <v>31</v>
      </c>
      <c r="B33" s="41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37</v>
      </c>
      <c r="C34" s="47">
        <v>85</v>
      </c>
      <c r="D34" s="48">
        <v>13.333333333333334</v>
      </c>
      <c r="E34" s="47">
        <v>509</v>
      </c>
      <c r="F34" s="48">
        <v>-15.448504983388704</v>
      </c>
      <c r="G34" s="47">
        <v>594</v>
      </c>
      <c r="H34" s="48">
        <v>-12.389380530973451</v>
      </c>
      <c r="I34" s="47">
        <v>0</v>
      </c>
      <c r="J34" s="48">
        <v>-100</v>
      </c>
      <c r="K34" s="49">
        <v>594</v>
      </c>
      <c r="L34" s="50">
        <v>-27.649208282582215</v>
      </c>
      <c r="M34" s="60"/>
    </row>
    <row r="35" spans="1:13" s="8" customFormat="1" ht="15.75" customHeight="1">
      <c r="A35" s="31">
        <v>33</v>
      </c>
      <c r="B35" s="41" t="s">
        <v>38</v>
      </c>
      <c r="C35" s="47">
        <v>2</v>
      </c>
      <c r="D35" s="48">
        <v>0</v>
      </c>
      <c r="E35" s="47">
        <v>0</v>
      </c>
      <c r="F35" s="48"/>
      <c r="G35" s="47">
        <v>2</v>
      </c>
      <c r="H35" s="48">
        <v>0</v>
      </c>
      <c r="I35" s="47">
        <v>0</v>
      </c>
      <c r="J35" s="48">
        <v>-100</v>
      </c>
      <c r="K35" s="49">
        <v>2</v>
      </c>
      <c r="L35" s="50">
        <v>-33.333333333333336</v>
      </c>
      <c r="M35" s="60"/>
    </row>
    <row r="36" spans="1:13" s="8" customFormat="1" ht="15.75" customHeight="1">
      <c r="A36" s="31">
        <v>34</v>
      </c>
      <c r="B36" s="41" t="s">
        <v>39</v>
      </c>
      <c r="C36" s="47">
        <v>257</v>
      </c>
      <c r="D36" s="48">
        <v>-11.683848797250858</v>
      </c>
      <c r="E36" s="47">
        <v>0</v>
      </c>
      <c r="F36" s="48"/>
      <c r="G36" s="47">
        <v>257</v>
      </c>
      <c r="H36" s="48">
        <v>-11.683848797250858</v>
      </c>
      <c r="I36" s="47">
        <v>0</v>
      </c>
      <c r="J36" s="48"/>
      <c r="K36" s="49">
        <v>257</v>
      </c>
      <c r="L36" s="50">
        <v>-11.683848797250858</v>
      </c>
      <c r="M36" s="60"/>
    </row>
    <row r="37" spans="1:13" s="8" customFormat="1" ht="15.75" customHeight="1">
      <c r="A37" s="31">
        <v>35</v>
      </c>
      <c r="B37" s="41" t="s">
        <v>40</v>
      </c>
      <c r="C37" s="47">
        <v>42</v>
      </c>
      <c r="D37" s="48">
        <v>250</v>
      </c>
      <c r="E37" s="47">
        <v>53</v>
      </c>
      <c r="F37" s="48">
        <v>-48.03921568627451</v>
      </c>
      <c r="G37" s="47">
        <v>95</v>
      </c>
      <c r="H37" s="48">
        <v>-16.666666666666668</v>
      </c>
      <c r="I37" s="47">
        <v>0</v>
      </c>
      <c r="J37" s="48"/>
      <c r="K37" s="49">
        <v>95</v>
      </c>
      <c r="L37" s="50">
        <v>-16.666666666666668</v>
      </c>
      <c r="M37" s="60"/>
    </row>
    <row r="38" spans="1:13" s="8" customFormat="1" ht="15.75" customHeight="1">
      <c r="A38" s="31">
        <v>36</v>
      </c>
      <c r="B38" s="41" t="s">
        <v>41</v>
      </c>
      <c r="C38" s="47">
        <v>2370</v>
      </c>
      <c r="D38" s="48">
        <v>-1.208837015423093</v>
      </c>
      <c r="E38" s="47">
        <v>643</v>
      </c>
      <c r="F38" s="48">
        <v>0</v>
      </c>
      <c r="G38" s="47">
        <v>3012</v>
      </c>
      <c r="H38" s="48">
        <v>-0.9861932938856016</v>
      </c>
      <c r="I38" s="47">
        <v>37</v>
      </c>
      <c r="J38" s="48">
        <v>-75.49668874172185</v>
      </c>
      <c r="K38" s="49">
        <v>3049</v>
      </c>
      <c r="L38" s="50">
        <v>-4.509865330410272</v>
      </c>
      <c r="M38" s="60"/>
    </row>
    <row r="39" spans="1:13" s="8" customFormat="1" ht="15.75" customHeight="1">
      <c r="A39" s="31">
        <v>37</v>
      </c>
      <c r="B39" s="41" t="s">
        <v>42</v>
      </c>
      <c r="C39" s="47">
        <v>30</v>
      </c>
      <c r="D39" s="48">
        <v>20</v>
      </c>
      <c r="E39" s="47">
        <v>622</v>
      </c>
      <c r="F39" s="48">
        <v>7.612456747404845</v>
      </c>
      <c r="G39" s="47">
        <v>652</v>
      </c>
      <c r="H39" s="48">
        <v>8.12603648424544</v>
      </c>
      <c r="I39" s="47">
        <v>0</v>
      </c>
      <c r="J39" s="48"/>
      <c r="K39" s="49">
        <v>652</v>
      </c>
      <c r="L39" s="50">
        <v>8.12603648424544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66847</v>
      </c>
      <c r="D40" s="50">
        <v>3.0508108774742553</v>
      </c>
      <c r="E40" s="12">
        <f>SUM(E3:E39)</f>
        <v>2480</v>
      </c>
      <c r="F40" s="50">
        <v>-6.520919713531851</v>
      </c>
      <c r="G40" s="12">
        <f>SUM(G3:G39)</f>
        <v>69325</v>
      </c>
      <c r="H40" s="50">
        <v>2.6702408104025355</v>
      </c>
      <c r="I40" s="12">
        <f>SUM(I3:I39)</f>
        <v>7010</v>
      </c>
      <c r="J40" s="50">
        <v>-8.222047656454569</v>
      </c>
      <c r="K40" s="12">
        <f>SUM(K3:K39)</f>
        <v>76334</v>
      </c>
      <c r="L40" s="50">
        <v>1.5620010643959552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44</v>
      </c>
      <c r="B2" s="31" t="s">
        <v>2</v>
      </c>
      <c r="C2" s="32" t="s">
        <v>64</v>
      </c>
      <c r="D2" s="33" t="s">
        <v>65</v>
      </c>
      <c r="E2" s="34" t="s">
        <v>66</v>
      </c>
      <c r="F2" s="33" t="s">
        <v>67</v>
      </c>
      <c r="G2" s="35" t="s">
        <v>68</v>
      </c>
      <c r="H2" s="33" t="s">
        <v>69</v>
      </c>
      <c r="I2" s="34" t="s">
        <v>70</v>
      </c>
      <c r="J2" s="33" t="s">
        <v>71</v>
      </c>
      <c r="K2" s="33" t="s">
        <v>72</v>
      </c>
      <c r="L2" s="33" t="s">
        <v>73</v>
      </c>
      <c r="M2" s="33" t="s">
        <v>74</v>
      </c>
      <c r="N2" s="33" t="s">
        <v>75</v>
      </c>
      <c r="O2" s="36"/>
      <c r="P2" s="37"/>
      <c r="Q2" s="37"/>
      <c r="R2" s="37"/>
    </row>
    <row r="3" spans="1:18" s="8" customFormat="1" ht="15.75" customHeight="1">
      <c r="A3" s="31">
        <v>1</v>
      </c>
      <c r="B3" s="15" t="s">
        <v>7</v>
      </c>
      <c r="C3" s="38" t="s">
        <v>76</v>
      </c>
      <c r="D3" s="38" t="s">
        <v>76</v>
      </c>
      <c r="E3" s="38" t="s">
        <v>76</v>
      </c>
      <c r="F3" s="38" t="s">
        <v>76</v>
      </c>
      <c r="G3" s="38" t="s">
        <v>76</v>
      </c>
      <c r="H3" s="38" t="s">
        <v>76</v>
      </c>
      <c r="I3" s="38" t="s">
        <v>76</v>
      </c>
      <c r="J3" s="38" t="s">
        <v>76</v>
      </c>
      <c r="K3" s="38" t="s">
        <v>76</v>
      </c>
      <c r="L3" s="38" t="s">
        <v>76</v>
      </c>
      <c r="M3" s="39" t="s">
        <v>76</v>
      </c>
      <c r="N3" s="39" t="s">
        <v>76</v>
      </c>
      <c r="O3" s="40"/>
      <c r="P3" s="37"/>
      <c r="Q3" s="37"/>
      <c r="R3" s="37"/>
    </row>
    <row r="4" spans="1:18" s="8" customFormat="1" ht="15.75" customHeight="1">
      <c r="A4" s="31">
        <v>2</v>
      </c>
      <c r="B4" s="15" t="s">
        <v>8</v>
      </c>
      <c r="C4" s="38" t="s">
        <v>76</v>
      </c>
      <c r="D4" s="38" t="s">
        <v>76</v>
      </c>
      <c r="E4" s="38" t="s">
        <v>76</v>
      </c>
      <c r="F4" s="38" t="s">
        <v>76</v>
      </c>
      <c r="G4" s="38" t="s">
        <v>76</v>
      </c>
      <c r="H4" s="38" t="s">
        <v>76</v>
      </c>
      <c r="I4" s="38" t="s">
        <v>76</v>
      </c>
      <c r="J4" s="38" t="s">
        <v>76</v>
      </c>
      <c r="K4" s="38" t="s">
        <v>76</v>
      </c>
      <c r="L4" s="38" t="s">
        <v>76</v>
      </c>
      <c r="M4" s="39" t="s">
        <v>76</v>
      </c>
      <c r="N4" s="39" t="s">
        <v>76</v>
      </c>
      <c r="O4" s="40"/>
      <c r="P4" s="37"/>
      <c r="Q4" s="37"/>
      <c r="R4" s="37"/>
    </row>
    <row r="5" spans="1:18" s="8" customFormat="1" ht="15.75" customHeight="1">
      <c r="A5" s="31">
        <v>3</v>
      </c>
      <c r="B5" s="15" t="s">
        <v>9</v>
      </c>
      <c r="C5" s="38" t="s">
        <v>76</v>
      </c>
      <c r="D5" s="38" t="s">
        <v>76</v>
      </c>
      <c r="E5" s="38" t="s">
        <v>76</v>
      </c>
      <c r="F5" s="38" t="s">
        <v>76</v>
      </c>
      <c r="G5" s="38" t="s">
        <v>76</v>
      </c>
      <c r="H5" s="38" t="s">
        <v>76</v>
      </c>
      <c r="I5" s="38" t="s">
        <v>76</v>
      </c>
      <c r="J5" s="38" t="s">
        <v>76</v>
      </c>
      <c r="K5" s="38" t="s">
        <v>76</v>
      </c>
      <c r="L5" s="38" t="s">
        <v>76</v>
      </c>
      <c r="M5" s="39" t="s">
        <v>76</v>
      </c>
      <c r="N5" s="39" t="s">
        <v>76</v>
      </c>
      <c r="O5" s="40"/>
      <c r="P5" s="37"/>
      <c r="Q5" s="37"/>
      <c r="R5" s="37"/>
    </row>
    <row r="6" spans="1:14" s="8" customFormat="1" ht="15.75" customHeight="1">
      <c r="A6" s="31">
        <v>4</v>
      </c>
      <c r="B6" s="15" t="s">
        <v>10</v>
      </c>
      <c r="C6" s="38" t="s">
        <v>76</v>
      </c>
      <c r="D6" s="38" t="s">
        <v>76</v>
      </c>
      <c r="E6" s="38" t="s">
        <v>76</v>
      </c>
      <c r="F6" s="38" t="s">
        <v>76</v>
      </c>
      <c r="G6" s="38" t="s">
        <v>76</v>
      </c>
      <c r="H6" s="38" t="s">
        <v>76</v>
      </c>
      <c r="I6" s="38" t="s">
        <v>76</v>
      </c>
      <c r="J6" s="38" t="s">
        <v>76</v>
      </c>
      <c r="K6" s="38" t="s">
        <v>76</v>
      </c>
      <c r="L6" s="38" t="s">
        <v>76</v>
      </c>
      <c r="M6" s="39" t="s">
        <v>76</v>
      </c>
      <c r="N6" s="39" t="s">
        <v>76</v>
      </c>
    </row>
    <row r="7" spans="1:14" s="8" customFormat="1" ht="15.75" customHeight="1">
      <c r="A7" s="31">
        <v>5</v>
      </c>
      <c r="B7" s="15" t="s">
        <v>11</v>
      </c>
      <c r="C7" s="38" t="s">
        <v>76</v>
      </c>
      <c r="D7" s="38" t="s">
        <v>76</v>
      </c>
      <c r="E7" s="38" t="s">
        <v>76</v>
      </c>
      <c r="F7" s="38" t="s">
        <v>76</v>
      </c>
      <c r="G7" s="38" t="s">
        <v>76</v>
      </c>
      <c r="H7" s="38" t="s">
        <v>76</v>
      </c>
      <c r="I7" s="38" t="s">
        <v>76</v>
      </c>
      <c r="J7" s="38" t="s">
        <v>76</v>
      </c>
      <c r="K7" s="38" t="s">
        <v>76</v>
      </c>
      <c r="L7" s="38" t="s">
        <v>76</v>
      </c>
      <c r="M7" s="39" t="s">
        <v>76</v>
      </c>
      <c r="N7" s="39" t="s">
        <v>76</v>
      </c>
    </row>
    <row r="8" spans="1:14" s="8" customFormat="1" ht="15.75" customHeight="1">
      <c r="A8" s="31">
        <v>6</v>
      </c>
      <c r="B8" s="15" t="s">
        <v>12</v>
      </c>
      <c r="C8" s="38" t="s">
        <v>76</v>
      </c>
      <c r="D8" s="38" t="s">
        <v>76</v>
      </c>
      <c r="E8" s="38" t="s">
        <v>76</v>
      </c>
      <c r="F8" s="38" t="s">
        <v>76</v>
      </c>
      <c r="G8" s="38" t="s">
        <v>76</v>
      </c>
      <c r="H8" s="38" t="s">
        <v>76</v>
      </c>
      <c r="I8" s="38" t="s">
        <v>76</v>
      </c>
      <c r="J8" s="38" t="s">
        <v>76</v>
      </c>
      <c r="K8" s="38" t="s">
        <v>76</v>
      </c>
      <c r="L8" s="38" t="s">
        <v>76</v>
      </c>
      <c r="M8" s="39" t="s">
        <v>76</v>
      </c>
      <c r="N8" s="39" t="s">
        <v>76</v>
      </c>
    </row>
    <row r="9" spans="1:14" s="8" customFormat="1" ht="15.75" customHeight="1">
      <c r="A9" s="31">
        <v>7</v>
      </c>
      <c r="B9" s="15" t="s">
        <v>13</v>
      </c>
      <c r="C9" s="38" t="s">
        <v>76</v>
      </c>
      <c r="D9" s="38" t="s">
        <v>76</v>
      </c>
      <c r="E9" s="38" t="s">
        <v>76</v>
      </c>
      <c r="F9" s="38" t="s">
        <v>76</v>
      </c>
      <c r="G9" s="38" t="s">
        <v>76</v>
      </c>
      <c r="H9" s="38" t="s">
        <v>76</v>
      </c>
      <c r="I9" s="38" t="s">
        <v>76</v>
      </c>
      <c r="J9" s="38" t="s">
        <v>76</v>
      </c>
      <c r="K9" s="38" t="s">
        <v>76</v>
      </c>
      <c r="L9" s="38" t="s">
        <v>76</v>
      </c>
      <c r="M9" s="39" t="s">
        <v>76</v>
      </c>
      <c r="N9" s="39" t="s">
        <v>76</v>
      </c>
    </row>
    <row r="10" spans="1:14" s="8" customFormat="1" ht="15.75" customHeight="1">
      <c r="A10" s="31">
        <v>8</v>
      </c>
      <c r="B10" s="15" t="s">
        <v>14</v>
      </c>
      <c r="C10" s="38" t="s">
        <v>76</v>
      </c>
      <c r="D10" s="38" t="s">
        <v>76</v>
      </c>
      <c r="E10" s="38" t="s">
        <v>76</v>
      </c>
      <c r="F10" s="38" t="s">
        <v>76</v>
      </c>
      <c r="G10" s="38" t="s">
        <v>76</v>
      </c>
      <c r="H10" s="38" t="s">
        <v>76</v>
      </c>
      <c r="I10" s="38" t="s">
        <v>76</v>
      </c>
      <c r="J10" s="38" t="s">
        <v>76</v>
      </c>
      <c r="K10" s="38" t="s">
        <v>76</v>
      </c>
      <c r="L10" s="38" t="s">
        <v>76</v>
      </c>
      <c r="M10" s="39" t="s">
        <v>76</v>
      </c>
      <c r="N10" s="39" t="s">
        <v>76</v>
      </c>
    </row>
    <row r="11" spans="1:14" s="8" customFormat="1" ht="15.75" customHeight="1">
      <c r="A11" s="31">
        <v>9</v>
      </c>
      <c r="B11" s="15" t="s">
        <v>15</v>
      </c>
      <c r="C11" s="38" t="s">
        <v>76</v>
      </c>
      <c r="D11" s="38" t="s">
        <v>76</v>
      </c>
      <c r="E11" s="38" t="s">
        <v>76</v>
      </c>
      <c r="F11" s="38" t="s">
        <v>76</v>
      </c>
      <c r="G11" s="38" t="s">
        <v>76</v>
      </c>
      <c r="H11" s="38" t="s">
        <v>76</v>
      </c>
      <c r="I11" s="38" t="s">
        <v>76</v>
      </c>
      <c r="J11" s="38" t="s">
        <v>76</v>
      </c>
      <c r="K11" s="38" t="s">
        <v>76</v>
      </c>
      <c r="L11" s="38" t="s">
        <v>76</v>
      </c>
      <c r="M11" s="39" t="s">
        <v>76</v>
      </c>
      <c r="N11" s="39" t="s">
        <v>76</v>
      </c>
    </row>
    <row r="12" spans="1:14" s="8" customFormat="1" ht="15.75" customHeight="1">
      <c r="A12" s="31">
        <v>10</v>
      </c>
      <c r="B12" s="15" t="s">
        <v>16</v>
      </c>
      <c r="C12" s="38" t="s">
        <v>76</v>
      </c>
      <c r="D12" s="38" t="s">
        <v>76</v>
      </c>
      <c r="E12" s="38" t="s">
        <v>76</v>
      </c>
      <c r="F12" s="38" t="s">
        <v>76</v>
      </c>
      <c r="G12" s="38" t="s">
        <v>76</v>
      </c>
      <c r="H12" s="38" t="s">
        <v>76</v>
      </c>
      <c r="I12" s="38" t="s">
        <v>76</v>
      </c>
      <c r="J12" s="38" t="s">
        <v>76</v>
      </c>
      <c r="K12" s="38" t="s">
        <v>76</v>
      </c>
      <c r="L12" s="38" t="s">
        <v>76</v>
      </c>
      <c r="M12" s="39" t="s">
        <v>76</v>
      </c>
      <c r="N12" s="39" t="s">
        <v>76</v>
      </c>
    </row>
    <row r="13" spans="1:14" s="8" customFormat="1" ht="15.75" customHeight="1">
      <c r="A13" s="31">
        <v>11</v>
      </c>
      <c r="B13" s="41" t="s">
        <v>17</v>
      </c>
      <c r="C13" s="38" t="s">
        <v>76</v>
      </c>
      <c r="D13" s="38" t="s">
        <v>76</v>
      </c>
      <c r="E13" s="38" t="s">
        <v>76</v>
      </c>
      <c r="F13" s="38" t="s">
        <v>76</v>
      </c>
      <c r="G13" s="38" t="s">
        <v>76</v>
      </c>
      <c r="H13" s="38" t="s">
        <v>76</v>
      </c>
      <c r="I13" s="38" t="s">
        <v>76</v>
      </c>
      <c r="J13" s="38" t="s">
        <v>76</v>
      </c>
      <c r="K13" s="38" t="s">
        <v>76</v>
      </c>
      <c r="L13" s="38" t="s">
        <v>76</v>
      </c>
      <c r="M13" s="39" t="s">
        <v>76</v>
      </c>
      <c r="N13" s="39" t="s">
        <v>76</v>
      </c>
    </row>
    <row r="14" spans="1:14" s="8" customFormat="1" ht="15.75" customHeight="1">
      <c r="A14" s="31">
        <v>12</v>
      </c>
      <c r="B14" s="15" t="s">
        <v>18</v>
      </c>
      <c r="C14" s="38" t="s">
        <v>76</v>
      </c>
      <c r="D14" s="38" t="s">
        <v>76</v>
      </c>
      <c r="E14" s="38" t="s">
        <v>76</v>
      </c>
      <c r="F14" s="38" t="s">
        <v>76</v>
      </c>
      <c r="G14" s="38" t="s">
        <v>76</v>
      </c>
      <c r="H14" s="38" t="s">
        <v>76</v>
      </c>
      <c r="I14" s="38" t="s">
        <v>76</v>
      </c>
      <c r="J14" s="38" t="s">
        <v>76</v>
      </c>
      <c r="K14" s="38" t="s">
        <v>76</v>
      </c>
      <c r="L14" s="38" t="s">
        <v>76</v>
      </c>
      <c r="M14" s="39" t="s">
        <v>76</v>
      </c>
      <c r="N14" s="39" t="s">
        <v>76</v>
      </c>
    </row>
    <row r="15" spans="1:14" s="8" customFormat="1" ht="15.75" customHeight="1">
      <c r="A15" s="31">
        <v>13</v>
      </c>
      <c r="B15" s="15" t="s">
        <v>19</v>
      </c>
      <c r="C15" s="38" t="s">
        <v>76</v>
      </c>
      <c r="D15" s="38" t="s">
        <v>76</v>
      </c>
      <c r="E15" s="38" t="s">
        <v>76</v>
      </c>
      <c r="F15" s="38" t="s">
        <v>76</v>
      </c>
      <c r="G15" s="38" t="s">
        <v>76</v>
      </c>
      <c r="H15" s="38" t="s">
        <v>76</v>
      </c>
      <c r="I15" s="38" t="s">
        <v>76</v>
      </c>
      <c r="J15" s="38" t="s">
        <v>76</v>
      </c>
      <c r="K15" s="38" t="s">
        <v>76</v>
      </c>
      <c r="L15" s="38" t="s">
        <v>76</v>
      </c>
      <c r="M15" s="39" t="s">
        <v>76</v>
      </c>
      <c r="N15" s="39" t="s">
        <v>76</v>
      </c>
    </row>
    <row r="16" spans="1:14" s="8" customFormat="1" ht="15.75" customHeight="1">
      <c r="A16" s="31">
        <v>14</v>
      </c>
      <c r="B16" s="15" t="s">
        <v>20</v>
      </c>
      <c r="C16" s="38" t="s">
        <v>76</v>
      </c>
      <c r="D16" s="38" t="s">
        <v>76</v>
      </c>
      <c r="E16" s="38" t="s">
        <v>76</v>
      </c>
      <c r="F16" s="38" t="s">
        <v>76</v>
      </c>
      <c r="G16" s="38" t="s">
        <v>76</v>
      </c>
      <c r="H16" s="38" t="s">
        <v>76</v>
      </c>
      <c r="I16" s="38" t="s">
        <v>76</v>
      </c>
      <c r="J16" s="38" t="s">
        <v>76</v>
      </c>
      <c r="K16" s="38" t="s">
        <v>76</v>
      </c>
      <c r="L16" s="38" t="s">
        <v>76</v>
      </c>
      <c r="M16" s="39" t="s">
        <v>76</v>
      </c>
      <c r="N16" s="39" t="s">
        <v>76</v>
      </c>
    </row>
    <row r="17" spans="1:14" s="8" customFormat="1" ht="15.75" customHeight="1">
      <c r="A17" s="31">
        <v>15</v>
      </c>
      <c r="B17" s="15" t="s">
        <v>77</v>
      </c>
      <c r="C17" s="38" t="s">
        <v>76</v>
      </c>
      <c r="D17" s="38" t="s">
        <v>76</v>
      </c>
      <c r="E17" s="38" t="s">
        <v>76</v>
      </c>
      <c r="F17" s="38" t="s">
        <v>76</v>
      </c>
      <c r="G17" s="38" t="s">
        <v>76</v>
      </c>
      <c r="H17" s="38" t="s">
        <v>76</v>
      </c>
      <c r="I17" s="38" t="s">
        <v>76</v>
      </c>
      <c r="J17" s="38" t="s">
        <v>76</v>
      </c>
      <c r="K17" s="38" t="s">
        <v>76</v>
      </c>
      <c r="L17" s="38" t="s">
        <v>76</v>
      </c>
      <c r="M17" s="39" t="s">
        <v>76</v>
      </c>
      <c r="N17" s="39" t="s">
        <v>76</v>
      </c>
    </row>
    <row r="18" spans="1:14" s="8" customFormat="1" ht="15.75" customHeight="1">
      <c r="A18" s="31">
        <v>16</v>
      </c>
      <c r="B18" s="15" t="s">
        <v>21</v>
      </c>
      <c r="C18" s="38" t="s">
        <v>76</v>
      </c>
      <c r="D18" s="38" t="s">
        <v>76</v>
      </c>
      <c r="E18" s="38" t="s">
        <v>76</v>
      </c>
      <c r="F18" s="38" t="s">
        <v>76</v>
      </c>
      <c r="G18" s="38" t="s">
        <v>76</v>
      </c>
      <c r="H18" s="38" t="s">
        <v>76</v>
      </c>
      <c r="I18" s="38" t="s">
        <v>76</v>
      </c>
      <c r="J18" s="38" t="s">
        <v>76</v>
      </c>
      <c r="K18" s="38" t="s">
        <v>76</v>
      </c>
      <c r="L18" s="38" t="s">
        <v>76</v>
      </c>
      <c r="M18" s="39" t="s">
        <v>76</v>
      </c>
      <c r="N18" s="39" t="s">
        <v>76</v>
      </c>
    </row>
    <row r="19" spans="1:14" s="8" customFormat="1" ht="15.75" customHeight="1">
      <c r="A19" s="31">
        <v>17</v>
      </c>
      <c r="B19" s="15" t="s">
        <v>22</v>
      </c>
      <c r="C19" s="38" t="s">
        <v>76</v>
      </c>
      <c r="D19" s="38" t="s">
        <v>76</v>
      </c>
      <c r="E19" s="38" t="s">
        <v>76</v>
      </c>
      <c r="F19" s="38" t="s">
        <v>76</v>
      </c>
      <c r="G19" s="38" t="s">
        <v>76</v>
      </c>
      <c r="H19" s="38" t="s">
        <v>76</v>
      </c>
      <c r="I19" s="38" t="s">
        <v>76</v>
      </c>
      <c r="J19" s="38" t="s">
        <v>76</v>
      </c>
      <c r="K19" s="38" t="s">
        <v>76</v>
      </c>
      <c r="L19" s="38" t="s">
        <v>76</v>
      </c>
      <c r="M19" s="39" t="s">
        <v>76</v>
      </c>
      <c r="N19" s="39" t="s">
        <v>76</v>
      </c>
    </row>
    <row r="20" spans="1:14" s="8" customFormat="1" ht="15.75" customHeight="1">
      <c r="A20" s="31">
        <v>18</v>
      </c>
      <c r="B20" s="15" t="s">
        <v>23</v>
      </c>
      <c r="C20" s="38" t="s">
        <v>76</v>
      </c>
      <c r="D20" s="38" t="s">
        <v>76</v>
      </c>
      <c r="E20" s="38" t="s">
        <v>76</v>
      </c>
      <c r="F20" s="38" t="s">
        <v>76</v>
      </c>
      <c r="G20" s="38" t="s">
        <v>76</v>
      </c>
      <c r="H20" s="38" t="s">
        <v>76</v>
      </c>
      <c r="I20" s="38" t="s">
        <v>76</v>
      </c>
      <c r="J20" s="38" t="s">
        <v>76</v>
      </c>
      <c r="K20" s="38" t="s">
        <v>76</v>
      </c>
      <c r="L20" s="38" t="s">
        <v>76</v>
      </c>
      <c r="M20" s="39" t="s">
        <v>76</v>
      </c>
      <c r="N20" s="39" t="s">
        <v>76</v>
      </c>
    </row>
    <row r="21" spans="1:14" s="8" customFormat="1" ht="15.75" customHeight="1">
      <c r="A21" s="31">
        <v>19</v>
      </c>
      <c r="B21" s="15" t="s">
        <v>24</v>
      </c>
      <c r="C21" s="38" t="s">
        <v>76</v>
      </c>
      <c r="D21" s="38" t="s">
        <v>76</v>
      </c>
      <c r="E21" s="38" t="s">
        <v>76</v>
      </c>
      <c r="F21" s="38" t="s">
        <v>76</v>
      </c>
      <c r="G21" s="38" t="s">
        <v>76</v>
      </c>
      <c r="H21" s="38" t="s">
        <v>76</v>
      </c>
      <c r="I21" s="38" t="s">
        <v>76</v>
      </c>
      <c r="J21" s="38" t="s">
        <v>76</v>
      </c>
      <c r="K21" s="38" t="s">
        <v>76</v>
      </c>
      <c r="L21" s="38" t="s">
        <v>76</v>
      </c>
      <c r="M21" s="39" t="s">
        <v>76</v>
      </c>
      <c r="N21" s="39" t="s">
        <v>76</v>
      </c>
    </row>
    <row r="22" spans="1:14" s="8" customFormat="1" ht="15.75" customHeight="1">
      <c r="A22" s="31">
        <v>20</v>
      </c>
      <c r="B22" s="15" t="s">
        <v>25</v>
      </c>
      <c r="C22" s="38" t="s">
        <v>76</v>
      </c>
      <c r="D22" s="38" t="s">
        <v>76</v>
      </c>
      <c r="E22" s="38" t="s">
        <v>76</v>
      </c>
      <c r="F22" s="38" t="s">
        <v>76</v>
      </c>
      <c r="G22" s="38" t="s">
        <v>76</v>
      </c>
      <c r="H22" s="38" t="s">
        <v>76</v>
      </c>
      <c r="I22" s="38" t="s">
        <v>76</v>
      </c>
      <c r="J22" s="38" t="s">
        <v>76</v>
      </c>
      <c r="K22" s="38" t="s">
        <v>76</v>
      </c>
      <c r="L22" s="38" t="s">
        <v>76</v>
      </c>
      <c r="M22" s="39" t="s">
        <v>76</v>
      </c>
      <c r="N22" s="39" t="s">
        <v>76</v>
      </c>
    </row>
    <row r="23" spans="1:14" s="8" customFormat="1" ht="15.75" customHeight="1">
      <c r="A23" s="31">
        <v>21</v>
      </c>
      <c r="B23" s="15" t="s">
        <v>26</v>
      </c>
      <c r="C23" s="38" t="s">
        <v>76</v>
      </c>
      <c r="D23" s="38" t="s">
        <v>76</v>
      </c>
      <c r="E23" s="38" t="s">
        <v>76</v>
      </c>
      <c r="F23" s="38" t="s">
        <v>76</v>
      </c>
      <c r="G23" s="38" t="s">
        <v>76</v>
      </c>
      <c r="H23" s="38" t="s">
        <v>76</v>
      </c>
      <c r="I23" s="38" t="s">
        <v>76</v>
      </c>
      <c r="J23" s="38" t="s">
        <v>76</v>
      </c>
      <c r="K23" s="38" t="s">
        <v>76</v>
      </c>
      <c r="L23" s="38" t="s">
        <v>76</v>
      </c>
      <c r="M23" s="39" t="s">
        <v>76</v>
      </c>
      <c r="N23" s="39" t="s">
        <v>76</v>
      </c>
    </row>
    <row r="24" spans="1:14" s="8" customFormat="1" ht="15.75" customHeight="1">
      <c r="A24" s="31">
        <v>22</v>
      </c>
      <c r="B24" s="15" t="s">
        <v>27</v>
      </c>
      <c r="C24" s="38" t="s">
        <v>76</v>
      </c>
      <c r="D24" s="38" t="s">
        <v>76</v>
      </c>
      <c r="E24" s="38" t="s">
        <v>76</v>
      </c>
      <c r="F24" s="38" t="s">
        <v>76</v>
      </c>
      <c r="G24" s="38" t="s">
        <v>76</v>
      </c>
      <c r="H24" s="38" t="s">
        <v>76</v>
      </c>
      <c r="I24" s="38" t="s">
        <v>76</v>
      </c>
      <c r="J24" s="38" t="s">
        <v>76</v>
      </c>
      <c r="K24" s="38" t="s">
        <v>76</v>
      </c>
      <c r="L24" s="38" t="s">
        <v>76</v>
      </c>
      <c r="M24" s="39" t="s">
        <v>76</v>
      </c>
      <c r="N24" s="39" t="s">
        <v>76</v>
      </c>
    </row>
    <row r="25" spans="1:14" s="8" customFormat="1" ht="15.75" customHeight="1">
      <c r="A25" s="31">
        <v>23</v>
      </c>
      <c r="B25" s="15" t="s">
        <v>28</v>
      </c>
      <c r="C25" s="38" t="s">
        <v>76</v>
      </c>
      <c r="D25" s="38" t="s">
        <v>76</v>
      </c>
      <c r="E25" s="38" t="s">
        <v>76</v>
      </c>
      <c r="F25" s="38" t="s">
        <v>76</v>
      </c>
      <c r="G25" s="38" t="s">
        <v>76</v>
      </c>
      <c r="H25" s="38" t="s">
        <v>76</v>
      </c>
      <c r="I25" s="38" t="s">
        <v>76</v>
      </c>
      <c r="J25" s="38" t="s">
        <v>76</v>
      </c>
      <c r="K25" s="38" t="s">
        <v>76</v>
      </c>
      <c r="L25" s="38" t="s">
        <v>76</v>
      </c>
      <c r="M25" s="39" t="s">
        <v>76</v>
      </c>
      <c r="N25" s="39" t="s">
        <v>76</v>
      </c>
    </row>
    <row r="26" spans="1:14" s="8" customFormat="1" ht="15.75" customHeight="1">
      <c r="A26" s="31">
        <v>24</v>
      </c>
      <c r="B26" s="15" t="s">
        <v>29</v>
      </c>
      <c r="C26" s="38" t="s">
        <v>76</v>
      </c>
      <c r="D26" s="38" t="s">
        <v>76</v>
      </c>
      <c r="E26" s="38" t="s">
        <v>76</v>
      </c>
      <c r="F26" s="38" t="s">
        <v>76</v>
      </c>
      <c r="G26" s="38" t="s">
        <v>76</v>
      </c>
      <c r="H26" s="38" t="s">
        <v>76</v>
      </c>
      <c r="I26" s="38" t="s">
        <v>76</v>
      </c>
      <c r="J26" s="38" t="s">
        <v>76</v>
      </c>
      <c r="K26" s="38" t="s">
        <v>76</v>
      </c>
      <c r="L26" s="38" t="s">
        <v>76</v>
      </c>
      <c r="M26" s="39" t="s">
        <v>76</v>
      </c>
      <c r="N26" s="39" t="s">
        <v>76</v>
      </c>
    </row>
    <row r="27" spans="1:14" s="8" customFormat="1" ht="15.75" customHeight="1">
      <c r="A27" s="31">
        <v>25</v>
      </c>
      <c r="B27" s="15" t="s">
        <v>30</v>
      </c>
      <c r="C27" s="38" t="s">
        <v>76</v>
      </c>
      <c r="D27" s="38" t="s">
        <v>76</v>
      </c>
      <c r="E27" s="38" t="s">
        <v>76</v>
      </c>
      <c r="F27" s="38" t="s">
        <v>76</v>
      </c>
      <c r="G27" s="38" t="s">
        <v>76</v>
      </c>
      <c r="H27" s="38" t="s">
        <v>76</v>
      </c>
      <c r="I27" s="38" t="s">
        <v>76</v>
      </c>
      <c r="J27" s="38" t="s">
        <v>76</v>
      </c>
      <c r="K27" s="38" t="s">
        <v>76</v>
      </c>
      <c r="L27" s="38" t="s">
        <v>76</v>
      </c>
      <c r="M27" s="39" t="s">
        <v>76</v>
      </c>
      <c r="N27" s="39" t="s">
        <v>76</v>
      </c>
    </row>
    <row r="28" spans="1:14" s="8" customFormat="1" ht="15.75" customHeight="1">
      <c r="A28" s="31">
        <v>26</v>
      </c>
      <c r="B28" s="15" t="s">
        <v>31</v>
      </c>
      <c r="C28" s="38" t="s">
        <v>76</v>
      </c>
      <c r="D28" s="38" t="s">
        <v>76</v>
      </c>
      <c r="E28" s="38" t="s">
        <v>76</v>
      </c>
      <c r="F28" s="38" t="s">
        <v>76</v>
      </c>
      <c r="G28" s="38" t="s">
        <v>76</v>
      </c>
      <c r="H28" s="38" t="s">
        <v>76</v>
      </c>
      <c r="I28" s="38" t="s">
        <v>76</v>
      </c>
      <c r="J28" s="38" t="s">
        <v>76</v>
      </c>
      <c r="K28" s="38" t="s">
        <v>76</v>
      </c>
      <c r="L28" s="38" t="s">
        <v>76</v>
      </c>
      <c r="M28" s="39" t="s">
        <v>76</v>
      </c>
      <c r="N28" s="39" t="s">
        <v>76</v>
      </c>
    </row>
    <row r="29" spans="1:14" s="8" customFormat="1" ht="15.75" customHeight="1">
      <c r="A29" s="31">
        <v>27</v>
      </c>
      <c r="B29" s="15" t="s">
        <v>32</v>
      </c>
      <c r="C29" s="38" t="s">
        <v>76</v>
      </c>
      <c r="D29" s="38" t="s">
        <v>76</v>
      </c>
      <c r="E29" s="38" t="s">
        <v>76</v>
      </c>
      <c r="F29" s="38" t="s">
        <v>76</v>
      </c>
      <c r="G29" s="38" t="s">
        <v>76</v>
      </c>
      <c r="H29" s="38" t="s">
        <v>76</v>
      </c>
      <c r="I29" s="38" t="s">
        <v>76</v>
      </c>
      <c r="J29" s="38" t="s">
        <v>76</v>
      </c>
      <c r="K29" s="38" t="s">
        <v>76</v>
      </c>
      <c r="L29" s="38" t="s">
        <v>76</v>
      </c>
      <c r="M29" s="39" t="s">
        <v>76</v>
      </c>
      <c r="N29" s="39" t="s">
        <v>76</v>
      </c>
    </row>
    <row r="30" spans="1:14" s="8" customFormat="1" ht="15.75" customHeight="1">
      <c r="A30" s="31">
        <v>28</v>
      </c>
      <c r="B30" s="15" t="s">
        <v>33</v>
      </c>
      <c r="C30" s="38" t="s">
        <v>76</v>
      </c>
      <c r="D30" s="38" t="s">
        <v>76</v>
      </c>
      <c r="E30" s="38" t="s">
        <v>76</v>
      </c>
      <c r="F30" s="38" t="s">
        <v>76</v>
      </c>
      <c r="G30" s="38" t="s">
        <v>76</v>
      </c>
      <c r="H30" s="38" t="s">
        <v>76</v>
      </c>
      <c r="I30" s="38" t="s">
        <v>76</v>
      </c>
      <c r="J30" s="38" t="s">
        <v>76</v>
      </c>
      <c r="K30" s="38" t="s">
        <v>76</v>
      </c>
      <c r="L30" s="38" t="s">
        <v>76</v>
      </c>
      <c r="M30" s="39" t="s">
        <v>76</v>
      </c>
      <c r="N30" s="39" t="s">
        <v>76</v>
      </c>
    </row>
    <row r="31" spans="1:14" s="8" customFormat="1" ht="15.75" customHeight="1">
      <c r="A31" s="31">
        <v>29</v>
      </c>
      <c r="B31" s="15" t="s">
        <v>34</v>
      </c>
      <c r="C31" s="38" t="s">
        <v>76</v>
      </c>
      <c r="D31" s="38" t="s">
        <v>76</v>
      </c>
      <c r="E31" s="38" t="s">
        <v>76</v>
      </c>
      <c r="F31" s="38" t="s">
        <v>76</v>
      </c>
      <c r="G31" s="38" t="s">
        <v>76</v>
      </c>
      <c r="H31" s="38" t="s">
        <v>76</v>
      </c>
      <c r="I31" s="38" t="s">
        <v>76</v>
      </c>
      <c r="J31" s="38" t="s">
        <v>76</v>
      </c>
      <c r="K31" s="38" t="s">
        <v>76</v>
      </c>
      <c r="L31" s="38" t="s">
        <v>76</v>
      </c>
      <c r="M31" s="39" t="s">
        <v>76</v>
      </c>
      <c r="N31" s="39" t="s">
        <v>76</v>
      </c>
    </row>
    <row r="32" spans="1:14" s="8" customFormat="1" ht="15.75" customHeight="1">
      <c r="A32" s="31">
        <v>30</v>
      </c>
      <c r="B32" s="15" t="s">
        <v>35</v>
      </c>
      <c r="C32" s="38" t="s">
        <v>76</v>
      </c>
      <c r="D32" s="38" t="s">
        <v>76</v>
      </c>
      <c r="E32" s="38" t="s">
        <v>76</v>
      </c>
      <c r="F32" s="38" t="s">
        <v>76</v>
      </c>
      <c r="G32" s="38" t="s">
        <v>76</v>
      </c>
      <c r="H32" s="38" t="s">
        <v>76</v>
      </c>
      <c r="I32" s="38" t="s">
        <v>76</v>
      </c>
      <c r="J32" s="38" t="s">
        <v>76</v>
      </c>
      <c r="K32" s="38" t="s">
        <v>76</v>
      </c>
      <c r="L32" s="38" t="s">
        <v>76</v>
      </c>
      <c r="M32" s="39" t="s">
        <v>76</v>
      </c>
      <c r="N32" s="39" t="s">
        <v>76</v>
      </c>
    </row>
    <row r="33" spans="1:14" s="8" customFormat="1" ht="15.75" customHeight="1">
      <c r="A33" s="31">
        <v>31</v>
      </c>
      <c r="B33" s="15" t="s">
        <v>36</v>
      </c>
      <c r="C33" s="38" t="s">
        <v>76</v>
      </c>
      <c r="D33" s="38" t="s">
        <v>76</v>
      </c>
      <c r="E33" s="38" t="s">
        <v>76</v>
      </c>
      <c r="F33" s="38" t="s">
        <v>76</v>
      </c>
      <c r="G33" s="38" t="s">
        <v>76</v>
      </c>
      <c r="H33" s="38" t="s">
        <v>76</v>
      </c>
      <c r="I33" s="38" t="s">
        <v>76</v>
      </c>
      <c r="J33" s="38" t="s">
        <v>76</v>
      </c>
      <c r="K33" s="38" t="s">
        <v>76</v>
      </c>
      <c r="L33" s="38" t="s">
        <v>76</v>
      </c>
      <c r="M33" s="39" t="s">
        <v>76</v>
      </c>
      <c r="N33" s="39" t="s">
        <v>76</v>
      </c>
    </row>
    <row r="34" spans="1:14" s="8" customFormat="1" ht="15.75" customHeight="1">
      <c r="A34" s="31">
        <v>32</v>
      </c>
      <c r="B34" s="15" t="s">
        <v>37</v>
      </c>
      <c r="C34" s="38" t="s">
        <v>76</v>
      </c>
      <c r="D34" s="38" t="s">
        <v>76</v>
      </c>
      <c r="E34" s="38" t="s">
        <v>76</v>
      </c>
      <c r="F34" s="38" t="s">
        <v>76</v>
      </c>
      <c r="G34" s="38" t="s">
        <v>76</v>
      </c>
      <c r="H34" s="38" t="s">
        <v>76</v>
      </c>
      <c r="I34" s="38" t="s">
        <v>76</v>
      </c>
      <c r="J34" s="38" t="s">
        <v>76</v>
      </c>
      <c r="K34" s="38" t="s">
        <v>76</v>
      </c>
      <c r="L34" s="38" t="s">
        <v>76</v>
      </c>
      <c r="M34" s="39" t="s">
        <v>76</v>
      </c>
      <c r="N34" s="39" t="s">
        <v>76</v>
      </c>
    </row>
    <row r="35" spans="1:14" s="8" customFormat="1" ht="15.75" customHeight="1">
      <c r="A35" s="31">
        <v>33</v>
      </c>
      <c r="B35" s="15" t="s">
        <v>38</v>
      </c>
      <c r="C35" s="38" t="s">
        <v>76</v>
      </c>
      <c r="D35" s="38" t="s">
        <v>76</v>
      </c>
      <c r="E35" s="38" t="s">
        <v>76</v>
      </c>
      <c r="F35" s="38" t="s">
        <v>76</v>
      </c>
      <c r="G35" s="38" t="s">
        <v>76</v>
      </c>
      <c r="H35" s="38" t="s">
        <v>76</v>
      </c>
      <c r="I35" s="38" t="s">
        <v>76</v>
      </c>
      <c r="J35" s="38" t="s">
        <v>76</v>
      </c>
      <c r="K35" s="38" t="s">
        <v>76</v>
      </c>
      <c r="L35" s="38" t="s">
        <v>76</v>
      </c>
      <c r="M35" s="39" t="s">
        <v>76</v>
      </c>
      <c r="N35" s="39" t="s">
        <v>76</v>
      </c>
    </row>
    <row r="36" spans="1:14" s="8" customFormat="1" ht="15.75" customHeight="1">
      <c r="A36" s="31">
        <v>34</v>
      </c>
      <c r="B36" s="15" t="s">
        <v>39</v>
      </c>
      <c r="C36" s="38" t="s">
        <v>76</v>
      </c>
      <c r="D36" s="38" t="s">
        <v>76</v>
      </c>
      <c r="E36" s="38" t="s">
        <v>76</v>
      </c>
      <c r="F36" s="38" t="s">
        <v>76</v>
      </c>
      <c r="G36" s="38" t="s">
        <v>76</v>
      </c>
      <c r="H36" s="38" t="s">
        <v>76</v>
      </c>
      <c r="I36" s="38" t="s">
        <v>76</v>
      </c>
      <c r="J36" s="38" t="s">
        <v>76</v>
      </c>
      <c r="K36" s="38" t="s">
        <v>76</v>
      </c>
      <c r="L36" s="38" t="s">
        <v>76</v>
      </c>
      <c r="M36" s="39" t="s">
        <v>76</v>
      </c>
      <c r="N36" s="39" t="s">
        <v>76</v>
      </c>
    </row>
    <row r="37" spans="1:14" s="8" customFormat="1" ht="15.75" customHeight="1">
      <c r="A37" s="31">
        <v>35</v>
      </c>
      <c r="B37" s="15" t="s">
        <v>40</v>
      </c>
      <c r="C37" s="38" t="s">
        <v>76</v>
      </c>
      <c r="D37" s="38" t="s">
        <v>76</v>
      </c>
      <c r="E37" s="38" t="s">
        <v>76</v>
      </c>
      <c r="F37" s="38" t="s">
        <v>76</v>
      </c>
      <c r="G37" s="38" t="s">
        <v>76</v>
      </c>
      <c r="H37" s="38" t="s">
        <v>76</v>
      </c>
      <c r="I37" s="38" t="s">
        <v>76</v>
      </c>
      <c r="J37" s="38" t="s">
        <v>76</v>
      </c>
      <c r="K37" s="38" t="s">
        <v>76</v>
      </c>
      <c r="L37" s="38" t="s">
        <v>76</v>
      </c>
      <c r="M37" s="39" t="s">
        <v>76</v>
      </c>
      <c r="N37" s="39" t="s">
        <v>76</v>
      </c>
    </row>
    <row r="38" spans="1:14" s="8" customFormat="1" ht="15.75" customHeight="1">
      <c r="A38" s="31">
        <v>36</v>
      </c>
      <c r="B38" s="15" t="s">
        <v>41</v>
      </c>
      <c r="C38" s="38" t="s">
        <v>76</v>
      </c>
      <c r="D38" s="38" t="s">
        <v>76</v>
      </c>
      <c r="E38" s="38" t="s">
        <v>76</v>
      </c>
      <c r="F38" s="38" t="s">
        <v>76</v>
      </c>
      <c r="G38" s="38" t="s">
        <v>76</v>
      </c>
      <c r="H38" s="38" t="s">
        <v>76</v>
      </c>
      <c r="I38" s="38" t="s">
        <v>76</v>
      </c>
      <c r="J38" s="38" t="s">
        <v>76</v>
      </c>
      <c r="K38" s="38" t="s">
        <v>76</v>
      </c>
      <c r="L38" s="38" t="s">
        <v>76</v>
      </c>
      <c r="M38" s="39" t="s">
        <v>76</v>
      </c>
      <c r="N38" s="39" t="s">
        <v>76</v>
      </c>
    </row>
    <row r="39" spans="1:14" s="8" customFormat="1" ht="15.75" customHeight="1">
      <c r="A39" s="31">
        <v>37</v>
      </c>
      <c r="B39" s="15" t="s">
        <v>42</v>
      </c>
      <c r="C39" s="38" t="s">
        <v>76</v>
      </c>
      <c r="D39" s="38" t="s">
        <v>76</v>
      </c>
      <c r="E39" s="38" t="s">
        <v>76</v>
      </c>
      <c r="F39" s="38" t="s">
        <v>76</v>
      </c>
      <c r="G39" s="38" t="s">
        <v>76</v>
      </c>
      <c r="H39" s="38" t="s">
        <v>76</v>
      </c>
      <c r="I39" s="38" t="s">
        <v>76</v>
      </c>
      <c r="J39" s="38" t="s">
        <v>76</v>
      </c>
      <c r="K39" s="38" t="s">
        <v>76</v>
      </c>
      <c r="L39" s="38" t="s">
        <v>76</v>
      </c>
      <c r="M39" s="39" t="s">
        <v>76</v>
      </c>
      <c r="N39" s="39" t="s">
        <v>76</v>
      </c>
    </row>
    <row r="40" spans="3:14" s="7" customFormat="1" ht="15.75" customHeight="1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2005-02-02T12:00:08Z</cp:lastPrinted>
  <dcterms:created xsi:type="dcterms:W3CDTF">1998-03-31T18:19:24Z</dcterms:created>
  <dcterms:modified xsi:type="dcterms:W3CDTF">2015-06-08T10:27:59Z</dcterms:modified>
  <cp:category/>
  <cp:version/>
  <cp:contentType/>
  <cp:contentStatus/>
</cp:coreProperties>
</file>