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Agosto" sheetId="5" r:id="rId5"/>
    <sheet name="Movimenti Agosto" sheetId="6" r:id="rId6"/>
    <sheet name="Passeggeri Agosto" sheetId="7" r:id="rId7"/>
    <sheet name="Cargo Agosto" sheetId="8" r:id="rId8"/>
    <sheet name="Mesi" sheetId="9" r:id="rId9"/>
  </sheets>
  <definedNames>
    <definedName name="_xlnm.Print_Area" localSheetId="0">'Totali'!$A$1:$H$40</definedName>
  </definedNames>
  <calcPr calcMode="manual" fullCalcOnLoad="1"/>
</workbook>
</file>

<file path=xl/sharedStrings.xml><?xml version="1.0" encoding="utf-8"?>
<sst xmlns="http://schemas.openxmlformats.org/spreadsheetml/2006/main" count="910" uniqueCount="78">
  <si>
    <t>TOTALI</t>
  </si>
  <si>
    <t>Gennaio - Agosto 2009 (su base2008)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</si>
  <si>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</si>
  <si>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</si>
  <si>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</si>
  <si>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</si>
  <si>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</si>
  <si>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</si>
  <si>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</si>
  <si>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</si>
  <si>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</si>
  <si>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</si>
  <si>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</si>
  <si>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</si>
  <si>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</si>
  <si>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</si>
  <si>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</si>
  <si>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</si>
  <si>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</si>
  <si>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</si>
  <si>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</si>
  <si>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</si>
  <si>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</si>
  <si>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</si>
  <si>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</si>
  <si>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</si>
  <si>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</si>
  <si>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</si>
  <si>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</si>
  <si>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</si>
  <si>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</si>
  <si>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</si>
  <si>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</si>
  <si>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</si>
  <si>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</si>
  <si>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</si>
  <si>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</si>
  <si>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</si>
  <si>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</si>
  <si>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</si>
  <si>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</si>
  <si>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</si>
  <si>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</si>
  <si>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</si>
  <si>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N.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</si>
  <si>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</si>
  <si>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</si>
  <si>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</si>
  <si>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</si>
  <si>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</si>
  <si>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</si>
  <si>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</si>
  <si>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</si>
  <si>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</si>
  <si>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</si>
  <si>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</si>
  <si>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</si>
  <si>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</si>
  <si>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</si>
  <si>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Agosto 2009 (su base2008)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</si>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</sst>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16" fillId="14" borderId="1" applyNumberFormat="0" applyAlignment="0" applyProtection="0"/>
    <xf numFmtId="0" fontId="17" fillId="0" borderId="2" applyNumberFormat="0" applyFill="0" applyAlignment="0" applyProtection="0"/>
    <xf numFmtId="0" fontId="37" fillId="15" borderId="3" applyNumberFormat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8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9" fillId="14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0384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43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3" t="s">
        <v>1</v>
      </c>
      <c r="D1" s="63"/>
      <c r="E1" s="63"/>
      <c r="F1" s="63"/>
      <c r="G1" s="63"/>
      <c r="H1" s="63"/>
      <c r="I1" s="17"/>
    </row>
    <row r="2" spans="1:9" s="23" customFormat="1" ht="15.75" customHeight="1">
      <c r="A2" s="19" t="s">
        <v>44</v>
      </c>
      <c r="B2" s="20" t="s">
        <v>2</v>
      </c>
      <c r="C2" s="21" t="s">
        <v>3</v>
      </c>
      <c r="D2" s="22" t="s">
        <v>4</v>
      </c>
      <c r="E2" s="21" t="s">
        <v>5</v>
      </c>
      <c r="F2" s="22" t="s">
        <v>4</v>
      </c>
      <c r="G2" s="21" t="s">
        <v>6</v>
      </c>
      <c r="H2" s="22" t="s">
        <v>4</v>
      </c>
      <c r="I2" s="59"/>
    </row>
    <row r="3" spans="1:9" s="23" customFormat="1" ht="15.75" customHeight="1">
      <c r="A3" s="24">
        <v>1</v>
      </c>
      <c r="B3" s="25" t="s">
        <v>7</v>
      </c>
      <c r="C3" s="26">
        <v>10650</v>
      </c>
      <c r="D3" s="27">
        <v>5.0503057802327875</v>
      </c>
      <c r="E3" s="26">
        <v>1042559</v>
      </c>
      <c r="F3" s="27">
        <v>6.87607382591616</v>
      </c>
      <c r="G3" s="26">
        <v>1176</v>
      </c>
      <c r="H3" s="27">
        <v>98.98477157360406</v>
      </c>
      <c r="I3" s="61"/>
    </row>
    <row r="4" spans="1:9" s="23" customFormat="1" ht="15.75" customHeight="1">
      <c r="A4" s="24">
        <v>2</v>
      </c>
      <c r="B4" s="25" t="s">
        <v>8</v>
      </c>
      <c r="C4" s="26">
        <v>8367</v>
      </c>
      <c r="D4" s="27">
        <v>-16.471997604073074</v>
      </c>
      <c r="E4" s="26">
        <v>284709</v>
      </c>
      <c r="F4" s="27">
        <v>-1.6627349122522217</v>
      </c>
      <c r="G4" s="26">
        <v>3649</v>
      </c>
      <c r="H4" s="27">
        <v>-14.06029203956665</v>
      </c>
      <c r="I4" s="61"/>
    </row>
    <row r="5" spans="1:9" s="23" customFormat="1" ht="15.75" customHeight="1">
      <c r="A5" s="24">
        <v>3</v>
      </c>
      <c r="B5" s="25" t="s">
        <v>9</v>
      </c>
      <c r="C5" s="26">
        <v>22341</v>
      </c>
      <c r="D5" s="27">
        <v>-2.496399423907825</v>
      </c>
      <c r="E5" s="26">
        <v>1907274</v>
      </c>
      <c r="F5" s="27">
        <v>10.924589675782656</v>
      </c>
      <c r="G5" s="26">
        <v>1508</v>
      </c>
      <c r="H5" s="27">
        <v>-43.56287425149701</v>
      </c>
      <c r="I5" s="61"/>
    </row>
    <row r="6" spans="1:9" s="23" customFormat="1" ht="15.75" customHeight="1">
      <c r="A6" s="24">
        <v>4</v>
      </c>
      <c r="B6" s="25" t="s">
        <v>10</v>
      </c>
      <c r="C6" s="26">
        <v>43855</v>
      </c>
      <c r="D6" s="27">
        <v>-0.9843986362917975</v>
      </c>
      <c r="E6" s="26">
        <v>4819399</v>
      </c>
      <c r="F6" s="27">
        <v>8.375137172360445</v>
      </c>
      <c r="G6" s="26">
        <v>64474</v>
      </c>
      <c r="H6" s="27">
        <v>-22.954482989376576</v>
      </c>
      <c r="I6" s="61"/>
    </row>
    <row r="7" spans="1:9" s="23" customFormat="1" ht="15.75" customHeight="1">
      <c r="A7" s="24">
        <v>5</v>
      </c>
      <c r="B7" s="25" t="s">
        <v>11</v>
      </c>
      <c r="C7" s="26">
        <v>42981</v>
      </c>
      <c r="D7" s="27">
        <v>0.927534870614756</v>
      </c>
      <c r="E7" s="26">
        <v>3177440</v>
      </c>
      <c r="F7" s="27">
        <v>7.706471526989667</v>
      </c>
      <c r="G7" s="26">
        <v>17202</v>
      </c>
      <c r="H7" s="27">
        <v>9.364867442304025</v>
      </c>
      <c r="I7" s="61"/>
    </row>
    <row r="8" spans="1:9" s="23" customFormat="1" ht="15.75" customHeight="1">
      <c r="A8" s="24">
        <v>6</v>
      </c>
      <c r="B8" s="25" t="s">
        <v>12</v>
      </c>
      <c r="C8" s="26">
        <v>10887</v>
      </c>
      <c r="D8" s="27">
        <v>0.70298769771529</v>
      </c>
      <c r="E8" s="26">
        <v>41403</v>
      </c>
      <c r="F8" s="27">
        <v>-22.11039205357815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13</v>
      </c>
      <c r="C9" s="26">
        <v>8412</v>
      </c>
      <c r="D9" s="27">
        <v>-29.694943585457583</v>
      </c>
      <c r="E9" s="26">
        <v>149907</v>
      </c>
      <c r="F9" s="27">
        <v>-27.583608283777842</v>
      </c>
      <c r="G9" s="26">
        <v>24359</v>
      </c>
      <c r="H9" s="27">
        <v>-8.859954353275715</v>
      </c>
      <c r="I9" s="61"/>
    </row>
    <row r="10" spans="1:9" s="23" customFormat="1" ht="15.75" customHeight="1">
      <c r="A10" s="24">
        <v>8</v>
      </c>
      <c r="B10" s="25" t="s">
        <v>14</v>
      </c>
      <c r="C10" s="26">
        <v>7749</v>
      </c>
      <c r="D10" s="27">
        <v>-11.44</v>
      </c>
      <c r="E10" s="26">
        <v>722522</v>
      </c>
      <c r="F10" s="27">
        <v>5.188051583523321</v>
      </c>
      <c r="G10" s="26">
        <v>51</v>
      </c>
      <c r="H10" s="27">
        <v>-50.48543689320388</v>
      </c>
      <c r="I10" s="61"/>
    </row>
    <row r="11" spans="1:9" s="23" customFormat="1" ht="15.75" customHeight="1">
      <c r="A11" s="24">
        <v>9</v>
      </c>
      <c r="B11" s="25" t="s">
        <v>15</v>
      </c>
      <c r="C11" s="26">
        <v>27937</v>
      </c>
      <c r="D11" s="27">
        <v>9.175817734182656</v>
      </c>
      <c r="E11" s="26">
        <v>2255931</v>
      </c>
      <c r="F11" s="27">
        <v>11.409281625202972</v>
      </c>
      <c r="G11" s="26">
        <v>2618</v>
      </c>
      <c r="H11" s="27">
        <v>-23</v>
      </c>
      <c r="I11" s="61"/>
    </row>
    <row r="12" spans="1:9" s="23" customFormat="1" ht="15.75" customHeight="1">
      <c r="A12" s="24">
        <v>10</v>
      </c>
      <c r="B12" s="25" t="s">
        <v>16</v>
      </c>
      <c r="C12" s="26">
        <v>38187</v>
      </c>
      <c r="D12" s="27">
        <v>-6.72903131258854</v>
      </c>
      <c r="E12" s="26">
        <v>4023340</v>
      </c>
      <c r="F12" s="27">
        <v>-5.3127017347986545</v>
      </c>
      <c r="G12" s="26">
        <v>5419</v>
      </c>
      <c r="H12" s="27">
        <v>-2.307553632594195</v>
      </c>
      <c r="I12" s="61"/>
    </row>
    <row r="13" spans="1:9" s="23" customFormat="1" ht="15.75" customHeight="1">
      <c r="A13" s="24">
        <v>11</v>
      </c>
      <c r="B13" s="25" t="s">
        <v>17</v>
      </c>
      <c r="C13" s="26">
        <v>1638</v>
      </c>
      <c r="D13" s="27">
        <v>-12.265666845206214</v>
      </c>
      <c r="E13" s="26">
        <v>38331</v>
      </c>
      <c r="F13" s="27">
        <v>-54.51730029901751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18</v>
      </c>
      <c r="C14" s="26">
        <v>4572</v>
      </c>
      <c r="D14" s="27">
        <v>-3.4832172260924636</v>
      </c>
      <c r="E14" s="26">
        <v>88727</v>
      </c>
      <c r="F14" s="27">
        <v>63.76942670456643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19</v>
      </c>
      <c r="C15" s="26">
        <v>21073</v>
      </c>
      <c r="D15" s="27">
        <v>-14.445211319069465</v>
      </c>
      <c r="E15" s="26">
        <v>1126806</v>
      </c>
      <c r="F15" s="27">
        <v>-16.173677573900008</v>
      </c>
      <c r="G15" s="26">
        <v>664</v>
      </c>
      <c r="H15" s="27">
        <v>-50.187546886721684</v>
      </c>
      <c r="I15" s="61"/>
    </row>
    <row r="16" spans="1:9" s="23" customFormat="1" ht="15.75" customHeight="1">
      <c r="A16" s="24">
        <v>14</v>
      </c>
      <c r="B16" s="25" t="s">
        <v>20</v>
      </c>
      <c r="C16" s="26">
        <v>4167</v>
      </c>
      <c r="D16" s="27">
        <v>74.79026845637584</v>
      </c>
      <c r="E16" s="26">
        <v>46604</v>
      </c>
      <c r="F16" s="27">
        <v>504.54014787910234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77</v>
      </c>
      <c r="C17" s="26">
        <v>4972</v>
      </c>
      <c r="D17" s="27">
        <v>-17.531929009786033</v>
      </c>
      <c r="E17" s="26">
        <v>350346</v>
      </c>
      <c r="F17" s="27">
        <v>-39.63693879027839</v>
      </c>
      <c r="G17" s="26">
        <v>0</v>
      </c>
      <c r="H17" s="27">
        <v>-100</v>
      </c>
      <c r="I17" s="61"/>
    </row>
    <row r="18" spans="1:9" s="23" customFormat="1" ht="15.75" customHeight="1">
      <c r="A18" s="24">
        <v>16</v>
      </c>
      <c r="B18" s="25" t="s">
        <v>21</v>
      </c>
      <c r="C18" s="26">
        <v>16381</v>
      </c>
      <c r="D18" s="27">
        <v>-13.323456267527382</v>
      </c>
      <c r="E18" s="26">
        <v>740480</v>
      </c>
      <c r="F18" s="27">
        <v>-9.075169421908749</v>
      </c>
      <c r="G18" s="26">
        <v>3177</v>
      </c>
      <c r="H18" s="27">
        <v>-13.925765375237063</v>
      </c>
      <c r="I18" s="61"/>
    </row>
    <row r="19" spans="1:9" s="23" customFormat="1" ht="15.75" customHeight="1">
      <c r="A19" s="24">
        <v>17</v>
      </c>
      <c r="B19" s="25" t="s">
        <v>22</v>
      </c>
      <c r="C19" s="26">
        <v>10387</v>
      </c>
      <c r="D19" s="27">
        <v>2.0333988212180745</v>
      </c>
      <c r="E19" s="26">
        <v>1107795</v>
      </c>
      <c r="F19" s="27">
        <v>6.689042124930177</v>
      </c>
      <c r="G19" s="26">
        <v>1317</v>
      </c>
      <c r="H19" s="27">
        <v>-1.4958863126402393</v>
      </c>
      <c r="I19" s="61"/>
    </row>
    <row r="20" spans="1:9" s="23" customFormat="1" ht="15.75" customHeight="1">
      <c r="A20" s="24">
        <v>18</v>
      </c>
      <c r="B20" s="25" t="s">
        <v>23</v>
      </c>
      <c r="C20" s="26">
        <v>81997</v>
      </c>
      <c r="D20" s="27">
        <v>-8.167767947138538</v>
      </c>
      <c r="E20" s="26">
        <v>5605432</v>
      </c>
      <c r="F20" s="27">
        <v>-13.824445405805617</v>
      </c>
      <c r="G20" s="26">
        <v>11208</v>
      </c>
      <c r="H20" s="27">
        <v>-16.85459940652819</v>
      </c>
      <c r="I20" s="61"/>
    </row>
    <row r="21" spans="1:9" s="23" customFormat="1" ht="15.75" customHeight="1">
      <c r="A21" s="24">
        <v>19</v>
      </c>
      <c r="B21" s="25" t="s">
        <v>24</v>
      </c>
      <c r="C21" s="26">
        <v>126301</v>
      </c>
      <c r="D21" s="27">
        <v>-17.976243822289764</v>
      </c>
      <c r="E21" s="26">
        <v>11905593</v>
      </c>
      <c r="F21" s="27">
        <v>-12.7828035155607</v>
      </c>
      <c r="G21" s="26">
        <v>211142</v>
      </c>
      <c r="H21" s="27">
        <v>-29.9392773003285</v>
      </c>
      <c r="I21" s="61"/>
    </row>
    <row r="22" spans="1:9" s="23" customFormat="1" ht="15.75" customHeight="1">
      <c r="A22" s="24">
        <v>20</v>
      </c>
      <c r="B22" s="25" t="s">
        <v>25</v>
      </c>
      <c r="C22" s="26">
        <v>43839</v>
      </c>
      <c r="D22" s="27">
        <v>-8.868101028999064</v>
      </c>
      <c r="E22" s="26">
        <v>3566633</v>
      </c>
      <c r="F22" s="27">
        <v>-9.790313613984218</v>
      </c>
      <c r="G22" s="26">
        <v>3731</v>
      </c>
      <c r="H22" s="27">
        <v>-10.549029009829777</v>
      </c>
      <c r="I22" s="61"/>
    </row>
    <row r="23" spans="1:9" s="23" customFormat="1" ht="15.75" customHeight="1">
      <c r="A23" s="24">
        <v>21</v>
      </c>
      <c r="B23" s="25" t="s">
        <v>26</v>
      </c>
      <c r="C23" s="26">
        <v>23713</v>
      </c>
      <c r="D23" s="27">
        <v>-7.616487455197133</v>
      </c>
      <c r="E23" s="26">
        <v>1283405</v>
      </c>
      <c r="F23" s="27">
        <v>-4.5935988605394895</v>
      </c>
      <c r="G23" s="26">
        <v>140</v>
      </c>
      <c r="H23" s="27">
        <v>-81.33333333333333</v>
      </c>
      <c r="I23" s="61"/>
    </row>
    <row r="24" spans="1:9" s="23" customFormat="1" ht="15.75" customHeight="1">
      <c r="A24" s="24">
        <v>22</v>
      </c>
      <c r="B24" s="25" t="s">
        <v>27</v>
      </c>
      <c r="C24" s="26">
        <v>34705</v>
      </c>
      <c r="D24" s="27">
        <v>2.410882908404155</v>
      </c>
      <c r="E24" s="26">
        <v>3018406</v>
      </c>
      <c r="F24" s="27">
        <v>-1.6684470167489733</v>
      </c>
      <c r="G24" s="26">
        <v>2239</v>
      </c>
      <c r="H24" s="27">
        <v>-27.020860495436768</v>
      </c>
      <c r="I24" s="61"/>
    </row>
    <row r="25" spans="1:9" s="23" customFormat="1" ht="15.75" customHeight="1">
      <c r="A25" s="24">
        <v>23</v>
      </c>
      <c r="B25" s="25" t="s">
        <v>28</v>
      </c>
      <c r="C25" s="26">
        <v>7030</v>
      </c>
      <c r="D25" s="27">
        <v>-9.593621399176955</v>
      </c>
      <c r="E25" s="26">
        <v>172431</v>
      </c>
      <c r="F25" s="27">
        <v>-11.995814938627607</v>
      </c>
      <c r="G25" s="26">
        <v>0</v>
      </c>
      <c r="H25" s="27"/>
      <c r="I25" s="61"/>
    </row>
    <row r="26" spans="1:9" s="23" customFormat="1" ht="15.75" customHeight="1">
      <c r="A26" s="24">
        <v>24</v>
      </c>
      <c r="B26" s="25" t="s">
        <v>29</v>
      </c>
      <c r="C26" s="26">
        <v>4313</v>
      </c>
      <c r="D26" s="27">
        <v>-14.339622641509434</v>
      </c>
      <c r="E26" s="26">
        <v>88553</v>
      </c>
      <c r="F26" s="27">
        <v>14.019184961050666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30</v>
      </c>
      <c r="C27" s="26">
        <v>6853</v>
      </c>
      <c r="D27" s="27">
        <v>-12.152288168183567</v>
      </c>
      <c r="E27" s="26">
        <v>266717</v>
      </c>
      <c r="F27" s="27">
        <v>-7.6755592939897745</v>
      </c>
      <c r="G27" s="26">
        <v>1588</v>
      </c>
      <c r="H27" s="27">
        <v>-29.547471162377995</v>
      </c>
      <c r="I27" s="61"/>
    </row>
    <row r="28" spans="1:9" s="23" customFormat="1" ht="15.75" customHeight="1">
      <c r="A28" s="24">
        <v>26</v>
      </c>
      <c r="B28" s="25" t="s">
        <v>31</v>
      </c>
      <c r="C28" s="26">
        <v>27375</v>
      </c>
      <c r="D28" s="27">
        <v>-6.966864910790145</v>
      </c>
      <c r="E28" s="26">
        <v>2785406</v>
      </c>
      <c r="F28" s="27">
        <v>1.6878451999928445</v>
      </c>
      <c r="G28" s="26">
        <v>3884</v>
      </c>
      <c r="H28" s="27">
        <v>-52.961123894877076</v>
      </c>
      <c r="I28" s="61"/>
    </row>
    <row r="29" spans="1:9" s="23" customFormat="1" ht="15.75" customHeight="1">
      <c r="A29" s="24">
        <v>27</v>
      </c>
      <c r="B29" s="25" t="s">
        <v>32</v>
      </c>
      <c r="C29" s="26">
        <v>5767</v>
      </c>
      <c r="D29" s="27">
        <v>-18.175368898978434</v>
      </c>
      <c r="E29" s="26">
        <v>364959</v>
      </c>
      <c r="F29" s="27">
        <v>-5.781776406655394</v>
      </c>
      <c r="G29" s="26">
        <v>58</v>
      </c>
      <c r="H29" s="27">
        <v>-58.86524822695036</v>
      </c>
      <c r="I29" s="61"/>
    </row>
    <row r="30" spans="1:9" s="23" customFormat="1" ht="15.75" customHeight="1">
      <c r="A30" s="24">
        <v>28</v>
      </c>
      <c r="B30" s="25" t="s">
        <v>33</v>
      </c>
      <c r="C30" s="26">
        <v>5510</v>
      </c>
      <c r="D30" s="27">
        <v>-6.64181633344629</v>
      </c>
      <c r="E30" s="26">
        <v>261866</v>
      </c>
      <c r="F30" s="27">
        <v>-15.04201408039451</v>
      </c>
      <c r="G30" s="26">
        <v>520</v>
      </c>
      <c r="H30" s="27">
        <v>-45.26315789473684</v>
      </c>
      <c r="I30" s="61"/>
    </row>
    <row r="31" spans="1:9" s="23" customFormat="1" ht="15.75" customHeight="1">
      <c r="A31" s="24">
        <v>29</v>
      </c>
      <c r="B31" s="25" t="s">
        <v>34</v>
      </c>
      <c r="C31" s="26">
        <v>38634</v>
      </c>
      <c r="D31" s="27">
        <v>-5.248442635012508</v>
      </c>
      <c r="E31" s="26">
        <v>3220827</v>
      </c>
      <c r="F31" s="27">
        <v>-1.2994785537773594</v>
      </c>
      <c r="G31" s="26">
        <v>10943</v>
      </c>
      <c r="H31" s="27">
        <v>-17.49227173339365</v>
      </c>
      <c r="I31" s="61"/>
    </row>
    <row r="32" spans="1:9" s="23" customFormat="1" ht="15.75" customHeight="1">
      <c r="A32" s="24">
        <v>30</v>
      </c>
      <c r="B32" s="25" t="s">
        <v>35</v>
      </c>
      <c r="C32" s="26">
        <v>218448</v>
      </c>
      <c r="D32" s="27">
        <v>-7.980049875311721</v>
      </c>
      <c r="E32" s="26">
        <v>22595294</v>
      </c>
      <c r="F32" s="27">
        <v>-6.817877488568482</v>
      </c>
      <c r="G32" s="26">
        <v>86369</v>
      </c>
      <c r="H32" s="27">
        <v>-17.68030575968128</v>
      </c>
      <c r="I32" s="61"/>
    </row>
    <row r="33" spans="1:9" s="23" customFormat="1" ht="15.75" customHeight="1">
      <c r="A33" s="24">
        <v>31</v>
      </c>
      <c r="B33" s="25" t="s">
        <v>36</v>
      </c>
      <c r="C33" s="26">
        <v>2159</v>
      </c>
      <c r="D33" s="27">
        <v>-25.782055689240288</v>
      </c>
      <c r="E33" s="26">
        <v>2922</v>
      </c>
      <c r="F33" s="27">
        <v>-30.12912482065997</v>
      </c>
      <c r="G33" s="26">
        <v>0</v>
      </c>
      <c r="H33" s="27"/>
      <c r="I33" s="61"/>
    </row>
    <row r="34" spans="1:9" s="23" customFormat="1" ht="15.75" customHeight="1">
      <c r="A34" s="24">
        <v>32</v>
      </c>
      <c r="B34" s="25" t="s">
        <v>37</v>
      </c>
      <c r="C34" s="26">
        <v>38942</v>
      </c>
      <c r="D34" s="27">
        <v>-1.847511027095148</v>
      </c>
      <c r="E34" s="26">
        <v>2201553</v>
      </c>
      <c r="F34" s="27">
        <v>-8.635188238521366</v>
      </c>
      <c r="G34" s="26">
        <v>4451</v>
      </c>
      <c r="H34" s="27">
        <v>-48.57902033271719</v>
      </c>
      <c r="I34" s="61"/>
    </row>
    <row r="35" spans="1:9" s="23" customFormat="1" ht="15.75" customHeight="1">
      <c r="A35" s="24">
        <v>33</v>
      </c>
      <c r="B35" s="25" t="s">
        <v>38</v>
      </c>
      <c r="C35" s="26">
        <v>6364</v>
      </c>
      <c r="D35" s="27">
        <v>16.19499726127442</v>
      </c>
      <c r="E35" s="26">
        <v>681729</v>
      </c>
      <c r="F35" s="27">
        <v>79.88474356234218</v>
      </c>
      <c r="G35" s="26">
        <v>9</v>
      </c>
      <c r="H35" s="27">
        <v>-52.63157894736842</v>
      </c>
      <c r="I35" s="61"/>
    </row>
    <row r="36" spans="1:9" s="23" customFormat="1" ht="15.75" customHeight="1">
      <c r="A36" s="24">
        <v>34</v>
      </c>
      <c r="B36" s="25" t="s">
        <v>39</v>
      </c>
      <c r="C36" s="26">
        <v>12253</v>
      </c>
      <c r="D36" s="27">
        <v>-7.398730350665055</v>
      </c>
      <c r="E36" s="26">
        <v>1176813</v>
      </c>
      <c r="F36" s="27">
        <v>-0.18041630617334214</v>
      </c>
      <c r="G36" s="26">
        <v>1768</v>
      </c>
      <c r="H36" s="27">
        <v>-77.05981575191385</v>
      </c>
      <c r="I36" s="61"/>
    </row>
    <row r="37" spans="1:9" s="23" customFormat="1" ht="15.75" customHeight="1">
      <c r="A37" s="24">
        <v>35</v>
      </c>
      <c r="B37" s="25" t="s">
        <v>40</v>
      </c>
      <c r="C37" s="26">
        <v>10547</v>
      </c>
      <c r="D37" s="27">
        <v>-22.2140275831551</v>
      </c>
      <c r="E37" s="26">
        <v>475873</v>
      </c>
      <c r="F37" s="27">
        <v>-12.764685933217844</v>
      </c>
      <c r="G37" s="26">
        <v>563</v>
      </c>
      <c r="H37" s="27">
        <v>-24.021592442645073</v>
      </c>
      <c r="I37" s="61"/>
    </row>
    <row r="38" spans="1:9" s="23" customFormat="1" ht="15.75" customHeight="1">
      <c r="A38" s="24">
        <v>36</v>
      </c>
      <c r="B38" s="25" t="s">
        <v>41</v>
      </c>
      <c r="C38" s="26">
        <v>51368</v>
      </c>
      <c r="D38" s="27">
        <v>-6.727434496032538</v>
      </c>
      <c r="E38" s="26">
        <v>4496258</v>
      </c>
      <c r="F38" s="27">
        <v>-5.5567901737646945</v>
      </c>
      <c r="G38" s="26">
        <v>20715</v>
      </c>
      <c r="H38" s="27">
        <v>8.444141974662339</v>
      </c>
      <c r="I38" s="61"/>
    </row>
    <row r="39" spans="1:9" s="23" customFormat="1" ht="15.75" customHeight="1">
      <c r="A39" s="24">
        <v>37</v>
      </c>
      <c r="B39" s="25" t="s">
        <v>42</v>
      </c>
      <c r="C39" s="26">
        <v>26288</v>
      </c>
      <c r="D39" s="27">
        <v>-9.05694319518439</v>
      </c>
      <c r="E39" s="26">
        <v>2196500</v>
      </c>
      <c r="F39" s="27">
        <v>-12.26717749949673</v>
      </c>
      <c r="G39" s="26">
        <v>4102</v>
      </c>
      <c r="H39" s="27">
        <v>-21.236559139784948</v>
      </c>
      <c r="I39" s="61"/>
    </row>
    <row r="40" spans="1:9" s="23" customFormat="1" ht="15.75" customHeight="1">
      <c r="A40" s="10"/>
      <c r="B40" s="11" t="s">
        <v>0</v>
      </c>
      <c r="C40" s="12">
        <f>SUM(C3:C39)</f>
        <v>1056962</v>
      </c>
      <c r="D40" s="28">
        <v>-7.901659485293798</v>
      </c>
      <c r="E40" s="12">
        <f>SUM(E3:E39)</f>
        <v>88290743</v>
      </c>
      <c r="F40" s="28">
        <v>-5.409953390394146</v>
      </c>
      <c r="G40" s="12">
        <f>SUM(G3:G39)</f>
        <v>489044</v>
      </c>
      <c r="H40" s="28">
        <v>-23.957463548736705</v>
      </c>
      <c r="I40" s="6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43</v>
      </c>
      <c r="C1" s="63" t="str">
        <f>Totali!C1</f>
        <v>Gennaio - Agosto 2009 (su base2008)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44</v>
      </c>
      <c r="B2" s="31" t="s">
        <v>2</v>
      </c>
      <c r="C2" s="45" t="s">
        <v>45</v>
      </c>
      <c r="D2" s="22" t="s">
        <v>4</v>
      </c>
      <c r="E2" s="57" t="s">
        <v>46</v>
      </c>
      <c r="F2" s="22" t="s">
        <v>4</v>
      </c>
      <c r="G2" s="58" t="s">
        <v>47</v>
      </c>
      <c r="H2" s="52" t="s">
        <v>4</v>
      </c>
      <c r="I2" s="35" t="s">
        <v>48</v>
      </c>
      <c r="J2" s="22" t="s">
        <v>4</v>
      </c>
      <c r="K2" s="46" t="s">
        <v>49</v>
      </c>
      <c r="L2" s="22" t="s">
        <v>4</v>
      </c>
      <c r="M2" s="33" t="s">
        <v>50</v>
      </c>
      <c r="N2" s="22" t="s">
        <v>4</v>
      </c>
      <c r="O2" s="59"/>
    </row>
    <row r="3" spans="1:15" s="8" customFormat="1" ht="15.75" customHeight="1">
      <c r="A3" s="31">
        <v>1</v>
      </c>
      <c r="B3" s="41" t="s">
        <v>7</v>
      </c>
      <c r="C3" s="47">
        <v>6988</v>
      </c>
      <c r="D3" s="48">
        <v>12.491951062459755</v>
      </c>
      <c r="E3" s="47">
        <v>3052</v>
      </c>
      <c r="F3" s="48">
        <v>-3.478810879190386</v>
      </c>
      <c r="G3" s="56">
        <v>2916</v>
      </c>
      <c r="H3" s="48">
        <v>-6.418485237483954</v>
      </c>
      <c r="I3" s="47">
        <v>10040</v>
      </c>
      <c r="J3" s="48">
        <v>7.104757840836356</v>
      </c>
      <c r="K3" s="47">
        <v>610</v>
      </c>
      <c r="L3" s="48">
        <v>-20.157068062827225</v>
      </c>
      <c r="M3" s="49">
        <v>10650</v>
      </c>
      <c r="N3" s="50">
        <v>5.0503057802327875</v>
      </c>
      <c r="O3" s="60"/>
    </row>
    <row r="4" spans="1:15" s="8" customFormat="1" ht="15.75" customHeight="1">
      <c r="A4" s="31">
        <v>2</v>
      </c>
      <c r="B4" s="41" t="s">
        <v>8</v>
      </c>
      <c r="C4" s="47">
        <v>2266</v>
      </c>
      <c r="D4" s="48">
        <v>-40.89723526343245</v>
      </c>
      <c r="E4" s="47">
        <v>3357</v>
      </c>
      <c r="F4" s="48">
        <v>0.029797377830750895</v>
      </c>
      <c r="G4" s="56">
        <v>2616</v>
      </c>
      <c r="H4" s="48">
        <v>0.4994237418363427</v>
      </c>
      <c r="I4" s="47">
        <v>5623</v>
      </c>
      <c r="J4" s="48">
        <v>-21.79415855354659</v>
      </c>
      <c r="K4" s="47">
        <v>2744</v>
      </c>
      <c r="L4" s="48">
        <v>-2.9359745313052708</v>
      </c>
      <c r="M4" s="49">
        <v>8367</v>
      </c>
      <c r="N4" s="50">
        <v>-16.471997604073074</v>
      </c>
      <c r="O4" s="60"/>
    </row>
    <row r="5" spans="1:15" s="8" customFormat="1" ht="15.75" customHeight="1">
      <c r="A5" s="31">
        <v>3</v>
      </c>
      <c r="B5" s="41" t="s">
        <v>9</v>
      </c>
      <c r="C5" s="47">
        <v>14696</v>
      </c>
      <c r="D5" s="48">
        <v>-4.898725166634311</v>
      </c>
      <c r="E5" s="47">
        <v>5270</v>
      </c>
      <c r="F5" s="48">
        <v>11.275337837837839</v>
      </c>
      <c r="G5" s="56">
        <v>4061</v>
      </c>
      <c r="H5" s="48">
        <v>11.38233680746023</v>
      </c>
      <c r="I5" s="47">
        <v>19966</v>
      </c>
      <c r="J5" s="48">
        <v>-1.1045618901381942</v>
      </c>
      <c r="K5" s="47">
        <v>2375</v>
      </c>
      <c r="L5" s="48">
        <v>-12.812041116005874</v>
      </c>
      <c r="M5" s="49">
        <v>22341</v>
      </c>
      <c r="N5" s="50">
        <v>-2.496399423907825</v>
      </c>
      <c r="O5" s="60"/>
    </row>
    <row r="6" spans="1:15" s="8" customFormat="1" ht="15.75" customHeight="1">
      <c r="A6" s="31">
        <v>4</v>
      </c>
      <c r="B6" s="41" t="s">
        <v>10</v>
      </c>
      <c r="C6" s="47">
        <v>10812</v>
      </c>
      <c r="D6" s="48">
        <v>21.770469647482823</v>
      </c>
      <c r="E6" s="47">
        <v>31658</v>
      </c>
      <c r="F6" s="48">
        <v>-6.234635547789</v>
      </c>
      <c r="G6" s="56">
        <v>27579</v>
      </c>
      <c r="H6" s="48">
        <v>-6.5213707080635865</v>
      </c>
      <c r="I6" s="47">
        <v>42470</v>
      </c>
      <c r="J6" s="48">
        <v>-0.4033581914544346</v>
      </c>
      <c r="K6" s="47">
        <v>1385</v>
      </c>
      <c r="L6" s="48">
        <v>-16.00970285021225</v>
      </c>
      <c r="M6" s="49">
        <v>43855</v>
      </c>
      <c r="N6" s="50">
        <v>-0.9843986362917975</v>
      </c>
      <c r="O6" s="60"/>
    </row>
    <row r="7" spans="1:15" s="8" customFormat="1" ht="15.75" customHeight="1">
      <c r="A7" s="31">
        <v>5</v>
      </c>
      <c r="B7" s="41" t="s">
        <v>11</v>
      </c>
      <c r="C7" s="47">
        <v>11504</v>
      </c>
      <c r="D7" s="48">
        <v>-0.052128583840139006</v>
      </c>
      <c r="E7" s="47">
        <v>28252</v>
      </c>
      <c r="F7" s="48">
        <v>1.7063863489092088</v>
      </c>
      <c r="G7" s="56">
        <v>0</v>
      </c>
      <c r="H7" s="48"/>
      <c r="I7" s="47">
        <v>39756</v>
      </c>
      <c r="J7" s="48">
        <v>1.1912034208918754</v>
      </c>
      <c r="K7" s="47">
        <v>3225</v>
      </c>
      <c r="L7" s="48">
        <v>-2.213462704669497</v>
      </c>
      <c r="M7" s="49">
        <v>42981</v>
      </c>
      <c r="N7" s="50">
        <v>0.927534870614756</v>
      </c>
      <c r="O7" s="60"/>
    </row>
    <row r="8" spans="1:15" s="8" customFormat="1" ht="15.75" customHeight="1">
      <c r="A8" s="31">
        <v>6</v>
      </c>
      <c r="B8" s="41" t="s">
        <v>12</v>
      </c>
      <c r="C8" s="47">
        <v>1671</v>
      </c>
      <c r="D8" s="48">
        <v>-11.7740232312566</v>
      </c>
      <c r="E8" s="47">
        <v>167</v>
      </c>
      <c r="F8" s="48">
        <v>-55.93667546174142</v>
      </c>
      <c r="G8" s="56">
        <v>143</v>
      </c>
      <c r="H8" s="48">
        <v>-58.187134502923975</v>
      </c>
      <c r="I8" s="47">
        <v>1838</v>
      </c>
      <c r="J8" s="48">
        <v>-19.13770347558293</v>
      </c>
      <c r="K8" s="47">
        <v>9049</v>
      </c>
      <c r="L8" s="48">
        <v>5.985008198641368</v>
      </c>
      <c r="M8" s="49">
        <v>10887</v>
      </c>
      <c r="N8" s="50">
        <v>0.70298769771529</v>
      </c>
      <c r="O8" s="60"/>
    </row>
    <row r="9" spans="1:15" s="8" customFormat="1" ht="15.75" customHeight="1">
      <c r="A9" s="31">
        <v>7</v>
      </c>
      <c r="B9" s="41" t="s">
        <v>13</v>
      </c>
      <c r="C9" s="47">
        <v>3998</v>
      </c>
      <c r="D9" s="48">
        <v>-28.389754612215654</v>
      </c>
      <c r="E9" s="47">
        <v>935</v>
      </c>
      <c r="F9" s="48">
        <v>-32.29543808834178</v>
      </c>
      <c r="G9" s="56">
        <v>623</v>
      </c>
      <c r="H9" s="48">
        <v>-28.96237172177879</v>
      </c>
      <c r="I9" s="47">
        <v>4933</v>
      </c>
      <c r="J9" s="48">
        <v>-29.164273406088455</v>
      </c>
      <c r="K9" s="47">
        <v>3479</v>
      </c>
      <c r="L9" s="48">
        <v>-30.43391321735653</v>
      </c>
      <c r="M9" s="49">
        <v>8412</v>
      </c>
      <c r="N9" s="50">
        <v>-29.694943585457583</v>
      </c>
      <c r="O9" s="60"/>
    </row>
    <row r="10" spans="1:15" s="8" customFormat="1" ht="15.75" customHeight="1">
      <c r="A10" s="31">
        <v>8</v>
      </c>
      <c r="B10" s="41" t="s">
        <v>14</v>
      </c>
      <c r="C10" s="47">
        <v>5794</v>
      </c>
      <c r="D10" s="48">
        <v>-9.241854636591478</v>
      </c>
      <c r="E10" s="47">
        <v>1098</v>
      </c>
      <c r="F10" s="48">
        <v>-4.604691572545613</v>
      </c>
      <c r="G10" s="56">
        <v>700</v>
      </c>
      <c r="H10" s="48">
        <v>-13.793103448275861</v>
      </c>
      <c r="I10" s="47">
        <v>6892</v>
      </c>
      <c r="J10" s="48">
        <v>-8.533510285335103</v>
      </c>
      <c r="K10" s="47">
        <v>857</v>
      </c>
      <c r="L10" s="48">
        <v>-29.46502057613169</v>
      </c>
      <c r="M10" s="49">
        <v>7749</v>
      </c>
      <c r="N10" s="50">
        <v>-11.44</v>
      </c>
      <c r="O10" s="60"/>
    </row>
    <row r="11" spans="1:15" s="8" customFormat="1" ht="15.75" customHeight="1">
      <c r="A11" s="31">
        <v>9</v>
      </c>
      <c r="B11" s="41" t="s">
        <v>15</v>
      </c>
      <c r="C11" s="47">
        <v>19198</v>
      </c>
      <c r="D11" s="48">
        <v>-0.3063820948226619</v>
      </c>
      <c r="E11" s="47">
        <v>4735</v>
      </c>
      <c r="F11" s="48">
        <v>31.820712694877507</v>
      </c>
      <c r="G11" s="56">
        <v>4097</v>
      </c>
      <c r="H11" s="48">
        <v>41.51986183074266</v>
      </c>
      <c r="I11" s="47">
        <v>23933</v>
      </c>
      <c r="J11" s="48">
        <v>4.744190117729441</v>
      </c>
      <c r="K11" s="47">
        <v>4004</v>
      </c>
      <c r="L11" s="48">
        <v>46.13138686131387</v>
      </c>
      <c r="M11" s="49">
        <v>27937</v>
      </c>
      <c r="N11" s="50">
        <v>9.175817734182656</v>
      </c>
      <c r="O11" s="60"/>
    </row>
    <row r="12" spans="1:15" s="8" customFormat="1" ht="15.75" customHeight="1">
      <c r="A12" s="31">
        <v>10</v>
      </c>
      <c r="B12" s="41" t="s">
        <v>16</v>
      </c>
      <c r="C12" s="47">
        <v>29228</v>
      </c>
      <c r="D12" s="48">
        <v>-5.045320165036873</v>
      </c>
      <c r="E12" s="47">
        <v>7799</v>
      </c>
      <c r="F12" s="48">
        <v>-8.96463172639197</v>
      </c>
      <c r="G12" s="56">
        <v>6635</v>
      </c>
      <c r="H12" s="48">
        <v>-4.270668013273698</v>
      </c>
      <c r="I12" s="47">
        <v>37027</v>
      </c>
      <c r="J12" s="48">
        <v>-5.898647961776964</v>
      </c>
      <c r="K12" s="47">
        <v>1160</v>
      </c>
      <c r="L12" s="48">
        <v>-27.22710163111669</v>
      </c>
      <c r="M12" s="49">
        <v>38187</v>
      </c>
      <c r="N12" s="50">
        <v>-6.72903131258854</v>
      </c>
      <c r="O12" s="60"/>
    </row>
    <row r="13" spans="1:15" s="8" customFormat="1" ht="15.75" customHeight="1">
      <c r="A13" s="31">
        <v>11</v>
      </c>
      <c r="B13" s="41" t="s">
        <v>17</v>
      </c>
      <c r="C13" s="47">
        <v>708</v>
      </c>
      <c r="D13" s="48">
        <v>-41.535920726672174</v>
      </c>
      <c r="E13" s="47">
        <v>0</v>
      </c>
      <c r="F13" s="48"/>
      <c r="G13" s="56">
        <v>0</v>
      </c>
      <c r="H13" s="48"/>
      <c r="I13" s="47">
        <v>708</v>
      </c>
      <c r="J13" s="48">
        <v>-41.535920726672174</v>
      </c>
      <c r="K13" s="47">
        <v>930</v>
      </c>
      <c r="L13" s="48">
        <v>41.76829268292683</v>
      </c>
      <c r="M13" s="49">
        <v>1638</v>
      </c>
      <c r="N13" s="50">
        <v>-12.265666845206214</v>
      </c>
      <c r="O13" s="60"/>
    </row>
    <row r="14" spans="1:15" s="8" customFormat="1" ht="15.75" customHeight="1">
      <c r="A14" s="31">
        <v>12</v>
      </c>
      <c r="B14" s="41" t="s">
        <v>18</v>
      </c>
      <c r="C14" s="47">
        <v>149</v>
      </c>
      <c r="D14" s="48">
        <v>-69.1511387163561</v>
      </c>
      <c r="E14" s="47">
        <v>669</v>
      </c>
      <c r="F14" s="48">
        <v>51.01580135440181</v>
      </c>
      <c r="G14" s="56">
        <v>535</v>
      </c>
      <c r="H14" s="48">
        <v>64.61538461538461</v>
      </c>
      <c r="I14" s="47">
        <v>818</v>
      </c>
      <c r="J14" s="48">
        <v>-11.663066954643629</v>
      </c>
      <c r="K14" s="47">
        <v>3754</v>
      </c>
      <c r="L14" s="48">
        <v>-1.4956704277092627</v>
      </c>
      <c r="M14" s="49">
        <v>4572</v>
      </c>
      <c r="N14" s="50">
        <v>-3.4832172260924636</v>
      </c>
      <c r="O14" s="60"/>
    </row>
    <row r="15" spans="1:15" s="8" customFormat="1" ht="15.75" customHeight="1">
      <c r="A15" s="31">
        <v>13</v>
      </c>
      <c r="B15" s="41" t="s">
        <v>19</v>
      </c>
      <c r="C15" s="47">
        <v>2951</v>
      </c>
      <c r="D15" s="48">
        <v>-45.07723804206216</v>
      </c>
      <c r="E15" s="47">
        <v>13584</v>
      </c>
      <c r="F15" s="48">
        <v>-8.5806581869574</v>
      </c>
      <c r="G15" s="56">
        <v>11637</v>
      </c>
      <c r="H15" s="48">
        <v>-12.33237908693687</v>
      </c>
      <c r="I15" s="47">
        <v>16535</v>
      </c>
      <c r="J15" s="48">
        <v>-18.273032819296166</v>
      </c>
      <c r="K15" s="47">
        <v>4538</v>
      </c>
      <c r="L15" s="48">
        <v>3.159809047510798</v>
      </c>
      <c r="M15" s="49">
        <v>21073</v>
      </c>
      <c r="N15" s="50">
        <v>-14.445211319069465</v>
      </c>
      <c r="O15" s="60"/>
    </row>
    <row r="16" spans="1:15" s="8" customFormat="1" ht="15.75" customHeight="1">
      <c r="A16" s="31">
        <v>14</v>
      </c>
      <c r="B16" s="41" t="s">
        <v>20</v>
      </c>
      <c r="C16" s="47">
        <v>2807</v>
      </c>
      <c r="D16" s="48">
        <v>96.84431977559608</v>
      </c>
      <c r="E16" s="47">
        <v>47</v>
      </c>
      <c r="F16" s="48">
        <v>1466.6666666666667</v>
      </c>
      <c r="G16" s="56">
        <v>5</v>
      </c>
      <c r="H16" s="48">
        <v>0</v>
      </c>
      <c r="I16" s="47">
        <v>2854</v>
      </c>
      <c r="J16" s="48">
        <v>99.72008397480755</v>
      </c>
      <c r="K16" s="47">
        <v>1313</v>
      </c>
      <c r="L16" s="48">
        <v>37.4869109947644</v>
      </c>
      <c r="M16" s="49">
        <v>4167</v>
      </c>
      <c r="N16" s="50">
        <v>74.79026845637584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2091</v>
      </c>
      <c r="D17" s="48">
        <v>46.73684210526316</v>
      </c>
      <c r="E17" s="47">
        <v>1624</v>
      </c>
      <c r="F17" s="48">
        <v>-46.736634962282714</v>
      </c>
      <c r="G17" s="56">
        <v>1077</v>
      </c>
      <c r="H17" s="48">
        <v>-56.53753026634383</v>
      </c>
      <c r="I17" s="47">
        <v>3715</v>
      </c>
      <c r="J17" s="48">
        <v>-16.964684845775594</v>
      </c>
      <c r="K17" s="47">
        <v>1257</v>
      </c>
      <c r="L17" s="48">
        <v>-19.163987138263664</v>
      </c>
      <c r="M17" s="49">
        <v>4972</v>
      </c>
      <c r="N17" s="50">
        <v>-17.531929009786033</v>
      </c>
      <c r="O17" s="60"/>
    </row>
    <row r="18" spans="1:15" s="8" customFormat="1" ht="15.75" customHeight="1">
      <c r="A18" s="31">
        <v>16</v>
      </c>
      <c r="B18" s="41" t="s">
        <v>21</v>
      </c>
      <c r="C18" s="47">
        <v>5727</v>
      </c>
      <c r="D18" s="48">
        <v>-23.43582887700535</v>
      </c>
      <c r="E18" s="47">
        <v>5003</v>
      </c>
      <c r="F18" s="48">
        <v>-2.132237871674491</v>
      </c>
      <c r="G18" s="56">
        <v>4618</v>
      </c>
      <c r="H18" s="48">
        <v>-1.2825994014536126</v>
      </c>
      <c r="I18" s="47">
        <v>10730</v>
      </c>
      <c r="J18" s="48">
        <v>-14.787166454891995</v>
      </c>
      <c r="K18" s="47">
        <v>5651</v>
      </c>
      <c r="L18" s="48">
        <v>-10.401141588710956</v>
      </c>
      <c r="M18" s="49">
        <v>16381</v>
      </c>
      <c r="N18" s="50">
        <v>-13.323456267527382</v>
      </c>
      <c r="O18" s="60"/>
    </row>
    <row r="19" spans="1:15" s="8" customFormat="1" ht="15.75" customHeight="1">
      <c r="A19" s="31">
        <v>17</v>
      </c>
      <c r="B19" s="41" t="s">
        <v>22</v>
      </c>
      <c r="C19" s="47">
        <v>7616</v>
      </c>
      <c r="D19" s="48">
        <v>-1.3471502590673574</v>
      </c>
      <c r="E19" s="47">
        <v>1986</v>
      </c>
      <c r="F19" s="48">
        <v>6.430868167202572</v>
      </c>
      <c r="G19" s="56">
        <v>1802</v>
      </c>
      <c r="H19" s="48">
        <v>14.195183776932826</v>
      </c>
      <c r="I19" s="47">
        <v>9602</v>
      </c>
      <c r="J19" s="48">
        <v>0.1669100771959107</v>
      </c>
      <c r="K19" s="47">
        <v>785</v>
      </c>
      <c r="L19" s="48">
        <v>32.15488215488215</v>
      </c>
      <c r="M19" s="49">
        <v>10387</v>
      </c>
      <c r="N19" s="50">
        <v>2.0333988212180745</v>
      </c>
      <c r="O19" s="60"/>
    </row>
    <row r="20" spans="1:15" s="8" customFormat="1" ht="15.75" customHeight="1">
      <c r="A20" s="31">
        <v>18</v>
      </c>
      <c r="B20" s="41" t="s">
        <v>23</v>
      </c>
      <c r="C20" s="47">
        <v>43046</v>
      </c>
      <c r="D20" s="48">
        <v>-6.072574134281787</v>
      </c>
      <c r="E20" s="47">
        <v>20383</v>
      </c>
      <c r="F20" s="48">
        <v>0.4732094444718293</v>
      </c>
      <c r="G20" s="56">
        <v>20376</v>
      </c>
      <c r="H20" s="48">
        <v>0.6172534689644956</v>
      </c>
      <c r="I20" s="47">
        <v>63429</v>
      </c>
      <c r="J20" s="48">
        <v>-4.0640692116885475</v>
      </c>
      <c r="K20" s="47">
        <v>18568</v>
      </c>
      <c r="L20" s="48">
        <v>-19.875722792785016</v>
      </c>
      <c r="M20" s="49">
        <v>81997</v>
      </c>
      <c r="N20" s="50">
        <v>-8.167767947138538</v>
      </c>
      <c r="O20" s="60"/>
    </row>
    <row r="21" spans="1:15" s="8" customFormat="1" ht="15.75" customHeight="1">
      <c r="A21" s="31">
        <v>19</v>
      </c>
      <c r="B21" s="41" t="s">
        <v>24</v>
      </c>
      <c r="C21" s="47">
        <v>21668</v>
      </c>
      <c r="D21" s="48">
        <v>-19.59925788497217</v>
      </c>
      <c r="E21" s="47">
        <v>101580</v>
      </c>
      <c r="F21" s="48">
        <v>-17.37298475654395</v>
      </c>
      <c r="G21" s="56">
        <v>71414</v>
      </c>
      <c r="H21" s="48">
        <v>-14.477324167993965</v>
      </c>
      <c r="I21" s="47">
        <v>123248</v>
      </c>
      <c r="J21" s="48">
        <v>-17.773270708795902</v>
      </c>
      <c r="K21" s="47">
        <v>3053</v>
      </c>
      <c r="L21" s="48">
        <v>-25.409235279745907</v>
      </c>
      <c r="M21" s="49">
        <v>126301</v>
      </c>
      <c r="N21" s="50">
        <v>-17.976243822289764</v>
      </c>
      <c r="O21" s="60"/>
    </row>
    <row r="22" spans="1:15" s="8" customFormat="1" ht="15.75" customHeight="1">
      <c r="A22" s="31">
        <v>20</v>
      </c>
      <c r="B22" s="41" t="s">
        <v>25</v>
      </c>
      <c r="C22" s="47">
        <v>23978</v>
      </c>
      <c r="D22" s="48">
        <v>-4.781192915574617</v>
      </c>
      <c r="E22" s="47">
        <v>13924</v>
      </c>
      <c r="F22" s="48">
        <v>-15.4686741136474</v>
      </c>
      <c r="G22" s="56">
        <v>12033</v>
      </c>
      <c r="H22" s="48">
        <v>-11.313384433962264</v>
      </c>
      <c r="I22" s="47">
        <v>37902</v>
      </c>
      <c r="J22" s="48">
        <v>-9.007538291640659</v>
      </c>
      <c r="K22" s="47">
        <v>5937</v>
      </c>
      <c r="L22" s="48">
        <v>-7.967756936909006</v>
      </c>
      <c r="M22" s="49">
        <v>43839</v>
      </c>
      <c r="N22" s="50">
        <v>-8.868101028999064</v>
      </c>
      <c r="O22" s="60"/>
    </row>
    <row r="23" spans="1:15" s="8" customFormat="1" ht="15.75" customHeight="1">
      <c r="A23" s="31">
        <v>21</v>
      </c>
      <c r="B23" s="41" t="s">
        <v>26</v>
      </c>
      <c r="C23" s="47">
        <v>9012</v>
      </c>
      <c r="D23" s="48">
        <v>-4.634920634920635</v>
      </c>
      <c r="E23" s="47">
        <v>3913</v>
      </c>
      <c r="F23" s="48">
        <v>-7.951070336391437</v>
      </c>
      <c r="G23" s="56">
        <v>3374</v>
      </c>
      <c r="H23" s="48">
        <v>-7.5363113181693615</v>
      </c>
      <c r="I23" s="47">
        <v>12925</v>
      </c>
      <c r="J23" s="48">
        <v>-5.663820159112474</v>
      </c>
      <c r="K23" s="47">
        <v>10788</v>
      </c>
      <c r="L23" s="48">
        <v>-9.852093256455252</v>
      </c>
      <c r="M23" s="49">
        <v>23713</v>
      </c>
      <c r="N23" s="50">
        <v>-7.616487455197133</v>
      </c>
      <c r="O23" s="60"/>
    </row>
    <row r="24" spans="1:15" s="8" customFormat="1" ht="15.75" customHeight="1">
      <c r="A24" s="31">
        <v>22</v>
      </c>
      <c r="B24" s="41" t="s">
        <v>27</v>
      </c>
      <c r="C24" s="47">
        <v>28911</v>
      </c>
      <c r="D24" s="48">
        <v>11.919324868380304</v>
      </c>
      <c r="E24" s="47">
        <v>4389</v>
      </c>
      <c r="F24" s="48">
        <v>-24.9230242901129</v>
      </c>
      <c r="G24" s="56">
        <v>3796</v>
      </c>
      <c r="H24" s="48">
        <v>-22.95514511873351</v>
      </c>
      <c r="I24" s="47">
        <v>33300</v>
      </c>
      <c r="J24" s="48">
        <v>5.120272744491445</v>
      </c>
      <c r="K24" s="47">
        <v>1405</v>
      </c>
      <c r="L24" s="48">
        <v>-36.425339366515836</v>
      </c>
      <c r="M24" s="49">
        <v>34705</v>
      </c>
      <c r="N24" s="50">
        <v>2.410882908404155</v>
      </c>
      <c r="O24" s="60"/>
    </row>
    <row r="25" spans="1:15" s="8" customFormat="1" ht="15.75" customHeight="1">
      <c r="A25" s="31">
        <v>23</v>
      </c>
      <c r="B25" s="41" t="s">
        <v>28</v>
      </c>
      <c r="C25" s="47">
        <v>2665</v>
      </c>
      <c r="D25" s="48">
        <v>-10.148347943358058</v>
      </c>
      <c r="E25" s="47">
        <v>794</v>
      </c>
      <c r="F25" s="48">
        <v>-22.8377065111759</v>
      </c>
      <c r="G25" s="56">
        <v>608</v>
      </c>
      <c r="H25" s="48">
        <v>-24.283935242839352</v>
      </c>
      <c r="I25" s="47">
        <v>3459</v>
      </c>
      <c r="J25" s="48">
        <v>-13.41677096370463</v>
      </c>
      <c r="K25" s="47">
        <v>3571</v>
      </c>
      <c r="L25" s="48">
        <v>-5.554086220576567</v>
      </c>
      <c r="M25" s="49">
        <v>7030</v>
      </c>
      <c r="N25" s="50">
        <v>-9.593621399176955</v>
      </c>
      <c r="O25" s="60"/>
    </row>
    <row r="26" spans="1:15" s="8" customFormat="1" ht="15.75" customHeight="1">
      <c r="A26" s="31">
        <v>24</v>
      </c>
      <c r="B26" s="41" t="s">
        <v>29</v>
      </c>
      <c r="C26" s="47">
        <v>1015</v>
      </c>
      <c r="D26" s="48">
        <v>-21.25678820791311</v>
      </c>
      <c r="E26" s="47">
        <v>622</v>
      </c>
      <c r="F26" s="48">
        <v>-4.012345679012346</v>
      </c>
      <c r="G26" s="56">
        <v>491</v>
      </c>
      <c r="H26" s="48">
        <v>5.591397849462366</v>
      </c>
      <c r="I26" s="47">
        <v>1637</v>
      </c>
      <c r="J26" s="48">
        <v>-15.487867836861126</v>
      </c>
      <c r="K26" s="47">
        <v>2676</v>
      </c>
      <c r="L26" s="48">
        <v>-13.621691413815364</v>
      </c>
      <c r="M26" s="49">
        <v>4313</v>
      </c>
      <c r="N26" s="50">
        <v>-14.339622641509434</v>
      </c>
      <c r="O26" s="60"/>
    </row>
    <row r="27" spans="1:15" s="8" customFormat="1" ht="15.75" customHeight="1">
      <c r="A27" s="31">
        <v>25</v>
      </c>
      <c r="B27" s="41" t="s">
        <v>30</v>
      </c>
      <c r="C27" s="47">
        <v>2359</v>
      </c>
      <c r="D27" s="48">
        <v>-0.2958579881656805</v>
      </c>
      <c r="E27" s="47">
        <v>1912</v>
      </c>
      <c r="F27" s="48">
        <v>-12.091954022988507</v>
      </c>
      <c r="G27" s="56">
        <v>1631</v>
      </c>
      <c r="H27" s="48">
        <v>-18.896071606166085</v>
      </c>
      <c r="I27" s="47">
        <v>4271</v>
      </c>
      <c r="J27" s="48">
        <v>-5.945826910372165</v>
      </c>
      <c r="K27" s="47">
        <v>2582</v>
      </c>
      <c r="L27" s="48">
        <v>-20.79754601226994</v>
      </c>
      <c r="M27" s="49">
        <v>6853</v>
      </c>
      <c r="N27" s="50">
        <v>-12.152288168183567</v>
      </c>
      <c r="O27" s="60"/>
    </row>
    <row r="28" spans="1:15" s="8" customFormat="1" ht="15.75" customHeight="1">
      <c r="A28" s="31">
        <v>26</v>
      </c>
      <c r="B28" s="41" t="s">
        <v>31</v>
      </c>
      <c r="C28" s="47">
        <v>7180</v>
      </c>
      <c r="D28" s="48">
        <v>-12.160508930756055</v>
      </c>
      <c r="E28" s="47">
        <v>17373</v>
      </c>
      <c r="F28" s="48">
        <v>-3.692000665225345</v>
      </c>
      <c r="G28" s="56">
        <v>0</v>
      </c>
      <c r="H28" s="48"/>
      <c r="I28" s="47">
        <v>24553</v>
      </c>
      <c r="J28" s="48">
        <v>-6.33273566550948</v>
      </c>
      <c r="K28" s="47">
        <v>2822</v>
      </c>
      <c r="L28" s="48">
        <v>-12.141967621419676</v>
      </c>
      <c r="M28" s="49">
        <v>27375</v>
      </c>
      <c r="N28" s="50">
        <v>-6.966864910790145</v>
      </c>
      <c r="O28" s="60"/>
    </row>
    <row r="29" spans="1:15" s="8" customFormat="1" ht="15.75" customHeight="1">
      <c r="A29" s="31">
        <v>27</v>
      </c>
      <c r="B29" s="41" t="s">
        <v>32</v>
      </c>
      <c r="C29" s="47">
        <v>4029</v>
      </c>
      <c r="D29" s="48">
        <v>-16.497409326424872</v>
      </c>
      <c r="E29" s="47">
        <v>450</v>
      </c>
      <c r="F29" s="48">
        <v>-18.91891891891892</v>
      </c>
      <c r="G29" s="56">
        <v>69</v>
      </c>
      <c r="H29" s="48">
        <v>-86.93181818181819</v>
      </c>
      <c r="I29" s="47">
        <v>4479</v>
      </c>
      <c r="J29" s="48">
        <v>-16.74721189591078</v>
      </c>
      <c r="K29" s="47">
        <v>1288</v>
      </c>
      <c r="L29" s="48">
        <v>-22.781774580335732</v>
      </c>
      <c r="M29" s="49">
        <v>5767</v>
      </c>
      <c r="N29" s="50">
        <v>-18.175368898978434</v>
      </c>
      <c r="O29" s="60"/>
    </row>
    <row r="30" spans="1:15" s="8" customFormat="1" ht="15.75" customHeight="1">
      <c r="A30" s="31">
        <v>28</v>
      </c>
      <c r="B30" s="41" t="s">
        <v>33</v>
      </c>
      <c r="C30" s="47">
        <v>1224</v>
      </c>
      <c r="D30" s="48">
        <v>-2.7799841143764894</v>
      </c>
      <c r="E30" s="47">
        <v>2211</v>
      </c>
      <c r="F30" s="48">
        <v>-3.6181342632955538</v>
      </c>
      <c r="G30" s="56">
        <v>1297</v>
      </c>
      <c r="H30" s="48">
        <v>12.391681109185441</v>
      </c>
      <c r="I30" s="47">
        <v>3435</v>
      </c>
      <c r="J30" s="48">
        <v>-3.3211370672670983</v>
      </c>
      <c r="K30" s="47">
        <v>2075</v>
      </c>
      <c r="L30" s="48">
        <v>-11.66453810131971</v>
      </c>
      <c r="M30" s="49">
        <v>5510</v>
      </c>
      <c r="N30" s="50">
        <v>-6.64181633344629</v>
      </c>
      <c r="O30" s="60"/>
    </row>
    <row r="31" spans="1:15" s="8" customFormat="1" ht="15.75" customHeight="1">
      <c r="A31" s="31">
        <v>29</v>
      </c>
      <c r="B31" s="41" t="s">
        <v>34</v>
      </c>
      <c r="C31" s="47">
        <v>7063</v>
      </c>
      <c r="D31" s="48">
        <v>51.33919005785301</v>
      </c>
      <c r="E31" s="47">
        <v>18787</v>
      </c>
      <c r="F31" s="48">
        <v>-11.752548264361877</v>
      </c>
      <c r="G31" s="56">
        <v>17711</v>
      </c>
      <c r="H31" s="48">
        <v>-12.650424146774512</v>
      </c>
      <c r="I31" s="47">
        <v>25850</v>
      </c>
      <c r="J31" s="48">
        <v>-0.40838341809215595</v>
      </c>
      <c r="K31" s="47">
        <v>12784</v>
      </c>
      <c r="L31" s="48">
        <v>-13.726548792009718</v>
      </c>
      <c r="M31" s="49">
        <v>38634</v>
      </c>
      <c r="N31" s="50">
        <v>-5.248442635012508</v>
      </c>
      <c r="O31" s="60"/>
    </row>
    <row r="32" spans="1:15" s="8" customFormat="1" ht="15.75" customHeight="1">
      <c r="A32" s="31">
        <v>30</v>
      </c>
      <c r="B32" s="41" t="s">
        <v>35</v>
      </c>
      <c r="C32" s="47">
        <v>97233</v>
      </c>
      <c r="D32" s="48">
        <v>-10.040246102604431</v>
      </c>
      <c r="E32" s="47">
        <v>121084</v>
      </c>
      <c r="F32" s="48">
        <v>-6.254887235508621</v>
      </c>
      <c r="G32" s="56">
        <v>77490</v>
      </c>
      <c r="H32" s="48">
        <v>-9.916298535224366</v>
      </c>
      <c r="I32" s="47">
        <v>218317</v>
      </c>
      <c r="J32" s="48">
        <v>-7.979413946587537</v>
      </c>
      <c r="K32" s="47">
        <v>131</v>
      </c>
      <c r="L32" s="48">
        <v>-9.027777777777779</v>
      </c>
      <c r="M32" s="49">
        <v>218448</v>
      </c>
      <c r="N32" s="50">
        <v>-7.980049875311721</v>
      </c>
      <c r="O32" s="60"/>
    </row>
    <row r="33" spans="1:15" s="8" customFormat="1" ht="15.75" customHeight="1">
      <c r="A33" s="31">
        <v>31</v>
      </c>
      <c r="B33" s="41" t="s">
        <v>36</v>
      </c>
      <c r="C33" s="47">
        <v>205</v>
      </c>
      <c r="D33" s="48">
        <v>1.4851485148514851</v>
      </c>
      <c r="E33" s="47">
        <v>156</v>
      </c>
      <c r="F33" s="48">
        <v>20</v>
      </c>
      <c r="G33" s="56">
        <v>156</v>
      </c>
      <c r="H33" s="48">
        <v>20</v>
      </c>
      <c r="I33" s="47">
        <v>361</v>
      </c>
      <c r="J33" s="48">
        <v>8.734939759036145</v>
      </c>
      <c r="K33" s="47">
        <v>1798</v>
      </c>
      <c r="L33" s="48">
        <v>-30.228948389600312</v>
      </c>
      <c r="M33" s="49">
        <v>2159</v>
      </c>
      <c r="N33" s="50">
        <v>-25.782055689240288</v>
      </c>
      <c r="O33" s="60"/>
    </row>
    <row r="34" spans="1:15" s="8" customFormat="1" ht="15.75" customHeight="1">
      <c r="A34" s="31">
        <v>32</v>
      </c>
      <c r="B34" s="41" t="s">
        <v>37</v>
      </c>
      <c r="C34" s="47">
        <v>16203</v>
      </c>
      <c r="D34" s="48">
        <v>2.2013372019679576</v>
      </c>
      <c r="E34" s="47">
        <v>15141</v>
      </c>
      <c r="F34" s="48">
        <v>-8.986535224813657</v>
      </c>
      <c r="G34" s="56">
        <v>14127</v>
      </c>
      <c r="H34" s="48">
        <v>-9.39584402257568</v>
      </c>
      <c r="I34" s="47">
        <v>31344</v>
      </c>
      <c r="J34" s="48">
        <v>-3.5272391505078486</v>
      </c>
      <c r="K34" s="47">
        <v>7598</v>
      </c>
      <c r="L34" s="48">
        <v>5.748086290883785</v>
      </c>
      <c r="M34" s="49">
        <v>38942</v>
      </c>
      <c r="N34" s="50">
        <v>-1.847511027095148</v>
      </c>
      <c r="O34" s="60"/>
    </row>
    <row r="35" spans="1:15" s="8" customFormat="1" ht="15.75" customHeight="1">
      <c r="A35" s="31">
        <v>33</v>
      </c>
      <c r="B35" s="41" t="s">
        <v>38</v>
      </c>
      <c r="C35" s="47">
        <v>4384</v>
      </c>
      <c r="D35" s="48">
        <v>7.372030369826108</v>
      </c>
      <c r="E35" s="47">
        <v>1424</v>
      </c>
      <c r="F35" s="48">
        <v>45.752302968270214</v>
      </c>
      <c r="G35" s="56">
        <v>1360</v>
      </c>
      <c r="H35" s="48">
        <v>40.49586776859504</v>
      </c>
      <c r="I35" s="47">
        <v>5808</v>
      </c>
      <c r="J35" s="48">
        <v>14.782608695652174</v>
      </c>
      <c r="K35" s="47">
        <v>556</v>
      </c>
      <c r="L35" s="48">
        <v>33.333333333333336</v>
      </c>
      <c r="M35" s="49">
        <v>6364</v>
      </c>
      <c r="N35" s="50">
        <v>16.19499726127442</v>
      </c>
      <c r="O35" s="60"/>
    </row>
    <row r="36" spans="1:15" s="8" customFormat="1" ht="15.75" customHeight="1">
      <c r="A36" s="31">
        <v>34</v>
      </c>
      <c r="B36" s="41" t="s">
        <v>39</v>
      </c>
      <c r="C36" s="47">
        <v>1604</v>
      </c>
      <c r="D36" s="48">
        <v>40.4553415061296</v>
      </c>
      <c r="E36" s="47">
        <v>6906</v>
      </c>
      <c r="F36" s="48">
        <v>-15.6158357771261</v>
      </c>
      <c r="G36" s="56">
        <v>6510</v>
      </c>
      <c r="H36" s="48">
        <v>-14.16139240506329</v>
      </c>
      <c r="I36" s="47">
        <v>8510</v>
      </c>
      <c r="J36" s="48">
        <v>-8.749731932232468</v>
      </c>
      <c r="K36" s="47">
        <v>3743</v>
      </c>
      <c r="L36" s="48">
        <v>-4.173067076292883</v>
      </c>
      <c r="M36" s="49">
        <v>12253</v>
      </c>
      <c r="N36" s="50">
        <v>-7.398730350665055</v>
      </c>
      <c r="O36" s="60"/>
    </row>
    <row r="37" spans="1:15" s="8" customFormat="1" ht="15.75" customHeight="1">
      <c r="A37" s="31">
        <v>35</v>
      </c>
      <c r="B37" s="41" t="s">
        <v>40</v>
      </c>
      <c r="C37" s="47">
        <v>3444</v>
      </c>
      <c r="D37" s="48">
        <v>-34.69852104664391</v>
      </c>
      <c r="E37" s="47">
        <v>3956</v>
      </c>
      <c r="F37" s="48">
        <v>0.8154943934760448</v>
      </c>
      <c r="G37" s="56">
        <v>3498</v>
      </c>
      <c r="H37" s="48">
        <v>0.6618705035971223</v>
      </c>
      <c r="I37" s="47">
        <v>7400</v>
      </c>
      <c r="J37" s="48">
        <v>-19.547727766905847</v>
      </c>
      <c r="K37" s="47">
        <v>3147</v>
      </c>
      <c r="L37" s="48">
        <v>-27.837651914698462</v>
      </c>
      <c r="M37" s="49">
        <v>10547</v>
      </c>
      <c r="N37" s="50">
        <v>-22.2140275831551</v>
      </c>
      <c r="O37" s="60"/>
    </row>
    <row r="38" spans="1:15" s="8" customFormat="1" ht="15.75" customHeight="1">
      <c r="A38" s="31">
        <v>36</v>
      </c>
      <c r="B38" s="41" t="s">
        <v>41</v>
      </c>
      <c r="C38" s="47">
        <v>12148</v>
      </c>
      <c r="D38" s="48">
        <v>-11.159865438057627</v>
      </c>
      <c r="E38" s="47">
        <v>34952</v>
      </c>
      <c r="F38" s="48">
        <v>-5.101680649452907</v>
      </c>
      <c r="G38" s="56">
        <v>30449</v>
      </c>
      <c r="H38" s="48">
        <v>-4.837953558146077</v>
      </c>
      <c r="I38" s="47">
        <v>47100</v>
      </c>
      <c r="J38" s="48">
        <v>-6.7419067419067416</v>
      </c>
      <c r="K38" s="47">
        <v>4268</v>
      </c>
      <c r="L38" s="48">
        <v>-6.567425569176883</v>
      </c>
      <c r="M38" s="49">
        <v>51368</v>
      </c>
      <c r="N38" s="50">
        <v>-6.727434496032538</v>
      </c>
      <c r="O38" s="60"/>
    </row>
    <row r="39" spans="1:15" s="8" customFormat="1" ht="15.75" customHeight="1">
      <c r="A39" s="31">
        <v>37</v>
      </c>
      <c r="B39" s="41" t="s">
        <v>42</v>
      </c>
      <c r="C39" s="47">
        <v>8984</v>
      </c>
      <c r="D39" s="48">
        <v>-7.295428748323187</v>
      </c>
      <c r="E39" s="47">
        <v>14675</v>
      </c>
      <c r="F39" s="48">
        <v>-9.031738160178527</v>
      </c>
      <c r="G39" s="56">
        <v>10727</v>
      </c>
      <c r="H39" s="48">
        <v>-9.963068658720832</v>
      </c>
      <c r="I39" s="47">
        <v>23659</v>
      </c>
      <c r="J39" s="48">
        <v>-8.380126244046005</v>
      </c>
      <c r="K39" s="47">
        <v>2629</v>
      </c>
      <c r="L39" s="48">
        <v>-14.725916315277328</v>
      </c>
      <c r="M39" s="49">
        <v>26288</v>
      </c>
      <c r="N39" s="50">
        <v>-9.05694319518439</v>
      </c>
      <c r="O39" s="60"/>
    </row>
    <row r="40" spans="1:15" s="8" customFormat="1" ht="15.75" customHeight="1">
      <c r="A40" s="11"/>
      <c r="B40" s="11" t="s">
        <v>0</v>
      </c>
      <c r="C40" s="12">
        <f>SUM(C3:C39)</f>
        <v>424559</v>
      </c>
      <c r="D40" s="50">
        <v>-6.008425965078515</v>
      </c>
      <c r="E40" s="12">
        <f>SUM(E3:E39)</f>
        <v>493868</v>
      </c>
      <c r="F40" s="50">
        <v>-8.711508566590942</v>
      </c>
      <c r="G40" s="13">
        <f>SUM(G3:G39)</f>
        <v>346161</v>
      </c>
      <c r="H40" s="48">
        <v>-9.352987079643237</v>
      </c>
      <c r="I40" s="12">
        <f>SUM(I3:I39)</f>
        <v>918427</v>
      </c>
      <c r="J40" s="50">
        <v>-7.481545206185983</v>
      </c>
      <c r="K40" s="12">
        <f>SUM(K3:K39)</f>
        <v>138535</v>
      </c>
      <c r="L40" s="50">
        <v>-10.59316291166771</v>
      </c>
      <c r="M40" s="12">
        <f>SUM(M3:M39)</f>
        <v>1056962</v>
      </c>
      <c r="N40" s="50">
        <v>-7.901659485293798</v>
      </c>
      <c r="O40" s="6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51</v>
      </c>
      <c r="C1" s="63" t="str">
        <f>Totali!C1</f>
        <v>Gennaio - Agosto 2009 (su base2008)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44</v>
      </c>
      <c r="B2" s="31" t="s">
        <v>2</v>
      </c>
      <c r="C2" s="45" t="s">
        <v>45</v>
      </c>
      <c r="D2" s="22" t="s">
        <v>4</v>
      </c>
      <c r="E2" s="45" t="s">
        <v>46</v>
      </c>
      <c r="F2" s="22" t="s">
        <v>4</v>
      </c>
      <c r="G2" s="51" t="s">
        <v>47</v>
      </c>
      <c r="H2" s="52" t="s">
        <v>4</v>
      </c>
      <c r="I2" s="53" t="s">
        <v>52</v>
      </c>
      <c r="J2" s="22" t="s">
        <v>4</v>
      </c>
      <c r="K2" s="54" t="s">
        <v>48</v>
      </c>
      <c r="L2" s="22" t="s">
        <v>4</v>
      </c>
      <c r="M2" s="55" t="s">
        <v>49</v>
      </c>
      <c r="N2" s="22" t="s">
        <v>4</v>
      </c>
      <c r="O2" s="32" t="s">
        <v>50</v>
      </c>
      <c r="P2" s="22" t="s">
        <v>4</v>
      </c>
      <c r="Q2" s="59"/>
    </row>
    <row r="3" spans="1:17" s="8" customFormat="1" ht="15.75" customHeight="1">
      <c r="A3" s="31">
        <v>1</v>
      </c>
      <c r="B3" s="41" t="s">
        <v>7</v>
      </c>
      <c r="C3" s="47">
        <v>634742</v>
      </c>
      <c r="D3" s="48">
        <v>13.356299546569087</v>
      </c>
      <c r="E3" s="47">
        <v>405755</v>
      </c>
      <c r="F3" s="48">
        <v>-2.0509304745190717</v>
      </c>
      <c r="G3" s="56">
        <v>391495</v>
      </c>
      <c r="H3" s="48">
        <v>-4.4322986339624855</v>
      </c>
      <c r="I3" s="47">
        <v>1408</v>
      </c>
      <c r="J3" s="48">
        <v>149.20353982300884</v>
      </c>
      <c r="K3" s="47">
        <v>1041905</v>
      </c>
      <c r="L3" s="48">
        <v>6.887375367907679</v>
      </c>
      <c r="M3" s="47">
        <v>654</v>
      </c>
      <c r="N3" s="48">
        <v>-8.531468531468532</v>
      </c>
      <c r="O3" s="49">
        <v>1042559</v>
      </c>
      <c r="P3" s="50">
        <v>6.87607382591616</v>
      </c>
      <c r="Q3" s="60"/>
    </row>
    <row r="4" spans="1:17" s="8" customFormat="1" ht="15.75" customHeight="1">
      <c r="A4" s="31">
        <v>2</v>
      </c>
      <c r="B4" s="41" t="s">
        <v>8</v>
      </c>
      <c r="C4" s="47">
        <v>79985</v>
      </c>
      <c r="D4" s="48">
        <v>-22.12236870289954</v>
      </c>
      <c r="E4" s="47">
        <v>195575</v>
      </c>
      <c r="F4" s="48">
        <v>10.13036010924346</v>
      </c>
      <c r="G4" s="56">
        <v>160398</v>
      </c>
      <c r="H4" s="48">
        <v>8.222006315278115</v>
      </c>
      <c r="I4" s="47">
        <v>4629</v>
      </c>
      <c r="J4" s="48">
        <v>-1.9902604276942621</v>
      </c>
      <c r="K4" s="47">
        <v>280189</v>
      </c>
      <c r="L4" s="48">
        <v>-1.6928992961749247</v>
      </c>
      <c r="M4" s="47">
        <v>4520</v>
      </c>
      <c r="N4" s="48">
        <v>0.24395653138168108</v>
      </c>
      <c r="O4" s="49">
        <v>284709</v>
      </c>
      <c r="P4" s="50">
        <v>-1.6627349122522217</v>
      </c>
      <c r="Q4" s="60"/>
    </row>
    <row r="5" spans="1:17" s="8" customFormat="1" ht="15.75" customHeight="1">
      <c r="A5" s="31">
        <v>3</v>
      </c>
      <c r="B5" s="41" t="s">
        <v>9</v>
      </c>
      <c r="C5" s="47">
        <v>1423178</v>
      </c>
      <c r="D5" s="48">
        <v>13.58028435413782</v>
      </c>
      <c r="E5" s="47">
        <v>462236</v>
      </c>
      <c r="F5" s="48">
        <v>4.867734470711012</v>
      </c>
      <c r="G5" s="56">
        <v>385596</v>
      </c>
      <c r="H5" s="48">
        <v>9.733233919759586</v>
      </c>
      <c r="I5" s="47">
        <v>19016</v>
      </c>
      <c r="J5" s="48">
        <v>-15.16016775229767</v>
      </c>
      <c r="K5" s="47">
        <v>1904430</v>
      </c>
      <c r="L5" s="48">
        <v>10.967253988296298</v>
      </c>
      <c r="M5" s="47">
        <v>2844</v>
      </c>
      <c r="N5" s="48">
        <v>-11.786600496277917</v>
      </c>
      <c r="O5" s="49">
        <v>1907274</v>
      </c>
      <c r="P5" s="50">
        <v>10.924589675782656</v>
      </c>
      <c r="Q5" s="60"/>
    </row>
    <row r="6" spans="1:17" s="8" customFormat="1" ht="15.75" customHeight="1">
      <c r="A6" s="31">
        <v>4</v>
      </c>
      <c r="B6" s="41" t="s">
        <v>10</v>
      </c>
      <c r="C6" s="47">
        <v>1115893</v>
      </c>
      <c r="D6" s="48">
        <v>46.23078898813268</v>
      </c>
      <c r="E6" s="47">
        <v>3694211</v>
      </c>
      <c r="F6" s="48">
        <v>0.684528473642683</v>
      </c>
      <c r="G6" s="56">
        <v>3299511</v>
      </c>
      <c r="H6" s="48">
        <v>0.8853851671612821</v>
      </c>
      <c r="I6" s="47">
        <v>7488</v>
      </c>
      <c r="J6" s="48">
        <v>-37.24438484746899</v>
      </c>
      <c r="K6" s="47">
        <v>4817592</v>
      </c>
      <c r="L6" s="48">
        <v>8.403465154380013</v>
      </c>
      <c r="M6" s="47">
        <v>1807</v>
      </c>
      <c r="N6" s="48">
        <v>-36.12583951926476</v>
      </c>
      <c r="O6" s="49">
        <v>4819399</v>
      </c>
      <c r="P6" s="50">
        <v>8.375137172360445</v>
      </c>
      <c r="Q6" s="60"/>
    </row>
    <row r="7" spans="1:17" s="8" customFormat="1" ht="15.75" customHeight="1">
      <c r="A7" s="31">
        <v>5</v>
      </c>
      <c r="B7" s="41" t="s">
        <v>11</v>
      </c>
      <c r="C7" s="47">
        <v>931481</v>
      </c>
      <c r="D7" s="48">
        <v>8.511607425770256</v>
      </c>
      <c r="E7" s="47">
        <v>2202243</v>
      </c>
      <c r="F7" s="48">
        <v>9.367575545684977</v>
      </c>
      <c r="G7" s="56">
        <v>0</v>
      </c>
      <c r="H7" s="48"/>
      <c r="I7" s="47">
        <v>38758</v>
      </c>
      <c r="J7" s="48">
        <v>-46.73538102109531</v>
      </c>
      <c r="K7" s="47">
        <v>3172482</v>
      </c>
      <c r="L7" s="48">
        <v>7.73177234288136</v>
      </c>
      <c r="M7" s="47">
        <v>4958</v>
      </c>
      <c r="N7" s="48">
        <v>-6.364494806421152</v>
      </c>
      <c r="O7" s="49">
        <v>3177440</v>
      </c>
      <c r="P7" s="50">
        <v>7.706471526989667</v>
      </c>
      <c r="Q7" s="60"/>
    </row>
    <row r="8" spans="1:17" s="8" customFormat="1" ht="15.75" customHeight="1">
      <c r="A8" s="31">
        <v>6</v>
      </c>
      <c r="B8" s="41" t="s">
        <v>12</v>
      </c>
      <c r="C8" s="47">
        <v>34078</v>
      </c>
      <c r="D8" s="48">
        <v>-15.975047464062923</v>
      </c>
      <c r="E8" s="47">
        <v>1374</v>
      </c>
      <c r="F8" s="48">
        <v>-82.00392927308448</v>
      </c>
      <c r="G8" s="56">
        <v>949</v>
      </c>
      <c r="H8" s="48">
        <v>-86.29404968226459</v>
      </c>
      <c r="I8" s="47">
        <v>35</v>
      </c>
      <c r="J8" s="48"/>
      <c r="K8" s="47">
        <v>35487</v>
      </c>
      <c r="L8" s="48">
        <v>-26.363296812749002</v>
      </c>
      <c r="M8" s="47">
        <v>5916</v>
      </c>
      <c r="N8" s="48">
        <v>19.17808219178082</v>
      </c>
      <c r="O8" s="49">
        <v>41403</v>
      </c>
      <c r="P8" s="50">
        <v>-22.11039205357815</v>
      </c>
      <c r="Q8" s="60"/>
    </row>
    <row r="9" spans="1:17" s="8" customFormat="1" ht="15.75" customHeight="1">
      <c r="A9" s="31">
        <v>7</v>
      </c>
      <c r="B9" s="41" t="s">
        <v>13</v>
      </c>
      <c r="C9" s="47">
        <v>48724</v>
      </c>
      <c r="D9" s="48">
        <v>-38.59609325771897</v>
      </c>
      <c r="E9" s="47">
        <v>98156</v>
      </c>
      <c r="F9" s="48">
        <v>-20.20615874873996</v>
      </c>
      <c r="G9" s="56">
        <v>83820</v>
      </c>
      <c r="H9" s="48">
        <v>-14.926009378235186</v>
      </c>
      <c r="I9" s="47">
        <v>410</v>
      </c>
      <c r="J9" s="48">
        <v>-65.45914069081718</v>
      </c>
      <c r="K9" s="47">
        <v>147290</v>
      </c>
      <c r="L9" s="48">
        <v>-27.63904514392112</v>
      </c>
      <c r="M9" s="47">
        <v>2617</v>
      </c>
      <c r="N9" s="48">
        <v>-24.320416425679582</v>
      </c>
      <c r="O9" s="49">
        <v>149907</v>
      </c>
      <c r="P9" s="50">
        <v>-27.583608283777842</v>
      </c>
      <c r="Q9" s="60"/>
    </row>
    <row r="10" spans="1:17" s="8" customFormat="1" ht="15.75" customHeight="1">
      <c r="A10" s="31">
        <v>8</v>
      </c>
      <c r="B10" s="41" t="s">
        <v>14</v>
      </c>
      <c r="C10" s="47">
        <v>619733</v>
      </c>
      <c r="D10" s="48">
        <v>5.934729767150872</v>
      </c>
      <c r="E10" s="47">
        <v>94679</v>
      </c>
      <c r="F10" s="48">
        <v>8.860220988122752</v>
      </c>
      <c r="G10" s="56">
        <v>71982</v>
      </c>
      <c r="H10" s="48">
        <v>4.625</v>
      </c>
      <c r="I10" s="47">
        <v>6932</v>
      </c>
      <c r="J10" s="48">
        <v>-49.006914815359714</v>
      </c>
      <c r="K10" s="47">
        <v>721344</v>
      </c>
      <c r="L10" s="48">
        <v>5.216451447750156</v>
      </c>
      <c r="M10" s="47">
        <v>1178</v>
      </c>
      <c r="N10" s="48">
        <v>-9.731800766283525</v>
      </c>
      <c r="O10" s="49">
        <v>722522</v>
      </c>
      <c r="P10" s="50">
        <v>5.188051583523321</v>
      </c>
      <c r="Q10" s="60"/>
    </row>
    <row r="11" spans="1:17" s="8" customFormat="1" ht="15.75" customHeight="1">
      <c r="A11" s="31">
        <v>9</v>
      </c>
      <c r="B11" s="41" t="s">
        <v>15</v>
      </c>
      <c r="C11" s="47">
        <v>1729382</v>
      </c>
      <c r="D11" s="48">
        <v>3.320583916138229</v>
      </c>
      <c r="E11" s="47">
        <v>513854</v>
      </c>
      <c r="F11" s="48">
        <v>49.04946715629115</v>
      </c>
      <c r="G11" s="56">
        <v>466378</v>
      </c>
      <c r="H11" s="48">
        <v>57.78241644478877</v>
      </c>
      <c r="I11" s="47">
        <v>9181</v>
      </c>
      <c r="J11" s="48">
        <v>196.2568570506615</v>
      </c>
      <c r="K11" s="47">
        <v>2252417</v>
      </c>
      <c r="L11" s="48">
        <v>11.414509399477161</v>
      </c>
      <c r="M11" s="47">
        <v>3514</v>
      </c>
      <c r="N11" s="48">
        <v>8.156355801785164</v>
      </c>
      <c r="O11" s="49">
        <v>2255931</v>
      </c>
      <c r="P11" s="50">
        <v>11.409281625202972</v>
      </c>
      <c r="Q11" s="60"/>
    </row>
    <row r="12" spans="1:17" s="8" customFormat="1" ht="15.75" customHeight="1">
      <c r="A12" s="31">
        <v>10</v>
      </c>
      <c r="B12" s="41" t="s">
        <v>16</v>
      </c>
      <c r="C12" s="47">
        <v>3154486</v>
      </c>
      <c r="D12" s="48">
        <v>-3.688933261279085</v>
      </c>
      <c r="E12" s="47">
        <v>844675</v>
      </c>
      <c r="F12" s="48">
        <v>-10.79047868497873</v>
      </c>
      <c r="G12" s="56">
        <v>734249</v>
      </c>
      <c r="H12" s="48">
        <v>-12.051874192984263</v>
      </c>
      <c r="I12" s="47">
        <v>21690</v>
      </c>
      <c r="J12" s="48">
        <v>-8.861716878860456</v>
      </c>
      <c r="K12" s="47">
        <v>4020851</v>
      </c>
      <c r="L12" s="48">
        <v>-5.301565985304124</v>
      </c>
      <c r="M12" s="47">
        <v>2489</v>
      </c>
      <c r="N12" s="48">
        <v>-20.42838874680307</v>
      </c>
      <c r="O12" s="49">
        <v>4023340</v>
      </c>
      <c r="P12" s="50">
        <v>-5.3127017347986545</v>
      </c>
      <c r="Q12" s="60"/>
    </row>
    <row r="13" spans="1:17" s="8" customFormat="1" ht="15.75" customHeight="1">
      <c r="A13" s="31">
        <v>11</v>
      </c>
      <c r="B13" s="41" t="s">
        <v>17</v>
      </c>
      <c r="C13" s="47">
        <v>36460</v>
      </c>
      <c r="D13" s="48">
        <v>-55.90387383138009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36460</v>
      </c>
      <c r="L13" s="48">
        <v>-55.90387383138009</v>
      </c>
      <c r="M13" s="47">
        <v>1871</v>
      </c>
      <c r="N13" s="48">
        <v>17.451349654739484</v>
      </c>
      <c r="O13" s="49">
        <v>38331</v>
      </c>
      <c r="P13" s="50">
        <v>-54.51730029901751</v>
      </c>
      <c r="Q13" s="60"/>
    </row>
    <row r="14" spans="1:17" s="8" customFormat="1" ht="15.75" customHeight="1">
      <c r="A14" s="31">
        <v>12</v>
      </c>
      <c r="B14" s="41" t="s">
        <v>18</v>
      </c>
      <c r="C14" s="47">
        <v>19415</v>
      </c>
      <c r="D14" s="48">
        <v>258.3425618309339</v>
      </c>
      <c r="E14" s="47">
        <v>65828</v>
      </c>
      <c r="F14" s="48">
        <v>49.43588113777213</v>
      </c>
      <c r="G14" s="56">
        <v>54747</v>
      </c>
      <c r="H14" s="48">
        <v>58.45272206303725</v>
      </c>
      <c r="I14" s="47">
        <v>842</v>
      </c>
      <c r="J14" s="48">
        <v>161.49068322981367</v>
      </c>
      <c r="K14" s="47">
        <v>86085</v>
      </c>
      <c r="L14" s="48">
        <v>72.89269145026209</v>
      </c>
      <c r="M14" s="47">
        <v>2642</v>
      </c>
      <c r="N14" s="48">
        <v>-39.77661271939822</v>
      </c>
      <c r="O14" s="49">
        <v>88727</v>
      </c>
      <c r="P14" s="50">
        <v>63.76942670456643</v>
      </c>
      <c r="Q14" s="60"/>
    </row>
    <row r="15" spans="1:17" s="8" customFormat="1" ht="15.75" customHeight="1">
      <c r="A15" s="31">
        <v>13</v>
      </c>
      <c r="B15" s="41" t="s">
        <v>19</v>
      </c>
      <c r="C15" s="47">
        <v>257089</v>
      </c>
      <c r="D15" s="48">
        <v>-33.578688465294604</v>
      </c>
      <c r="E15" s="47">
        <v>862120</v>
      </c>
      <c r="F15" s="48">
        <v>-8.924957004196052</v>
      </c>
      <c r="G15" s="56">
        <v>729158</v>
      </c>
      <c r="H15" s="48">
        <v>-18.33026624836332</v>
      </c>
      <c r="I15" s="47">
        <v>452</v>
      </c>
      <c r="J15" s="48">
        <v>-82.63542066845947</v>
      </c>
      <c r="K15" s="47">
        <v>1119661</v>
      </c>
      <c r="L15" s="48">
        <v>-16.20965901224682</v>
      </c>
      <c r="M15" s="47">
        <v>7145</v>
      </c>
      <c r="N15" s="48">
        <v>-10.125786163522013</v>
      </c>
      <c r="O15" s="49">
        <v>1126806</v>
      </c>
      <c r="P15" s="50">
        <v>-16.173677573900008</v>
      </c>
      <c r="Q15" s="60"/>
    </row>
    <row r="16" spans="1:17" s="8" customFormat="1" ht="15.75" customHeight="1">
      <c r="A16" s="31">
        <v>14</v>
      </c>
      <c r="B16" s="41" t="s">
        <v>20</v>
      </c>
      <c r="C16" s="47">
        <v>45009</v>
      </c>
      <c r="D16" s="48">
        <v>542.5267665952891</v>
      </c>
      <c r="E16" s="47">
        <v>498</v>
      </c>
      <c r="F16" s="48"/>
      <c r="G16" s="56">
        <v>0</v>
      </c>
      <c r="H16" s="48"/>
      <c r="I16" s="47">
        <v>0</v>
      </c>
      <c r="J16" s="48"/>
      <c r="K16" s="47">
        <v>45507</v>
      </c>
      <c r="L16" s="48">
        <v>549.6359743040686</v>
      </c>
      <c r="M16" s="47">
        <v>1097</v>
      </c>
      <c r="N16" s="48">
        <v>55.82386363636363</v>
      </c>
      <c r="O16" s="49">
        <v>46604</v>
      </c>
      <c r="P16" s="50">
        <v>504.54014787910234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193590</v>
      </c>
      <c r="D17" s="48">
        <v>13.160894344585708</v>
      </c>
      <c r="E17" s="47">
        <v>155421</v>
      </c>
      <c r="F17" s="48">
        <v>-61.34584822461146</v>
      </c>
      <c r="G17" s="56">
        <v>104391</v>
      </c>
      <c r="H17" s="48">
        <v>-69.25127467989408</v>
      </c>
      <c r="I17" s="47">
        <v>488</v>
      </c>
      <c r="J17" s="48">
        <v>-92.32100708103856</v>
      </c>
      <c r="K17" s="47">
        <v>349499</v>
      </c>
      <c r="L17" s="48">
        <v>-39.69070474934902</v>
      </c>
      <c r="M17" s="47">
        <v>847</v>
      </c>
      <c r="N17" s="48">
        <v>-4.509582863585118</v>
      </c>
      <c r="O17" s="49">
        <v>350346</v>
      </c>
      <c r="P17" s="50">
        <v>-39.63693879027839</v>
      </c>
      <c r="Q17" s="60"/>
    </row>
    <row r="18" spans="1:17" s="8" customFormat="1" ht="15.75" customHeight="1">
      <c r="A18" s="31">
        <v>16</v>
      </c>
      <c r="B18" s="41" t="s">
        <v>21</v>
      </c>
      <c r="C18" s="47">
        <v>428982</v>
      </c>
      <c r="D18" s="48">
        <v>-14.119093187696693</v>
      </c>
      <c r="E18" s="47">
        <v>298198</v>
      </c>
      <c r="F18" s="48">
        <v>2.1449906828894005</v>
      </c>
      <c r="G18" s="56">
        <v>261053</v>
      </c>
      <c r="H18" s="48">
        <v>3.7245856825559542</v>
      </c>
      <c r="I18" s="47">
        <v>6336</v>
      </c>
      <c r="J18" s="48">
        <v>-59.13576265720735</v>
      </c>
      <c r="K18" s="47">
        <v>733516</v>
      </c>
      <c r="L18" s="48">
        <v>-9.100079435007665</v>
      </c>
      <c r="M18" s="47">
        <v>6964</v>
      </c>
      <c r="N18" s="48">
        <v>-6.372680828179618</v>
      </c>
      <c r="O18" s="49">
        <v>740480</v>
      </c>
      <c r="P18" s="50">
        <v>-9.075169421908749</v>
      </c>
      <c r="Q18" s="60"/>
    </row>
    <row r="19" spans="1:17" s="8" customFormat="1" ht="15.75" customHeight="1">
      <c r="A19" s="31">
        <v>17</v>
      </c>
      <c r="B19" s="41" t="s">
        <v>22</v>
      </c>
      <c r="C19" s="47">
        <v>861245</v>
      </c>
      <c r="D19" s="48">
        <v>5.47854777394576</v>
      </c>
      <c r="E19" s="47">
        <v>240049</v>
      </c>
      <c r="F19" s="48">
        <v>10.887379896526237</v>
      </c>
      <c r="G19" s="56">
        <v>216944</v>
      </c>
      <c r="H19" s="48">
        <v>11.792805280868189</v>
      </c>
      <c r="I19" s="47">
        <v>5789</v>
      </c>
      <c r="J19" s="48">
        <v>24.334192439862544</v>
      </c>
      <c r="K19" s="47">
        <v>1107083</v>
      </c>
      <c r="L19" s="48">
        <v>6.691575563196768</v>
      </c>
      <c r="M19" s="47">
        <v>712</v>
      </c>
      <c r="N19" s="48">
        <v>2.8901734104046244</v>
      </c>
      <c r="O19" s="49">
        <v>1107795</v>
      </c>
      <c r="P19" s="50">
        <v>6.689042124930177</v>
      </c>
      <c r="Q19" s="60"/>
    </row>
    <row r="20" spans="1:17" s="8" customFormat="1" ht="15.75" customHeight="1">
      <c r="A20" s="31">
        <v>18</v>
      </c>
      <c r="B20" s="41" t="s">
        <v>23</v>
      </c>
      <c r="C20" s="47">
        <v>3955296</v>
      </c>
      <c r="D20" s="48">
        <v>-15.91768500338855</v>
      </c>
      <c r="E20" s="47">
        <v>1649182</v>
      </c>
      <c r="F20" s="48">
        <v>-8.33080423199252</v>
      </c>
      <c r="G20" s="56">
        <v>1649182</v>
      </c>
      <c r="H20" s="48">
        <v>-8.150378385362712</v>
      </c>
      <c r="I20" s="47">
        <v>954</v>
      </c>
      <c r="J20" s="48">
        <v>-37.72845953002611</v>
      </c>
      <c r="K20" s="47">
        <v>5605432</v>
      </c>
      <c r="L20" s="48">
        <v>-13.824445405805617</v>
      </c>
      <c r="M20" s="47">
        <v>0</v>
      </c>
      <c r="N20" s="48"/>
      <c r="O20" s="49">
        <v>5605432</v>
      </c>
      <c r="P20" s="50">
        <v>-13.824445405805617</v>
      </c>
      <c r="Q20" s="60"/>
    </row>
    <row r="21" spans="1:17" s="8" customFormat="1" ht="15.75" customHeight="1">
      <c r="A21" s="31">
        <v>19</v>
      </c>
      <c r="B21" s="41" t="s">
        <v>24</v>
      </c>
      <c r="C21" s="47">
        <v>2001603</v>
      </c>
      <c r="D21" s="48">
        <v>-6.023351396830077</v>
      </c>
      <c r="E21" s="47">
        <v>9771792</v>
      </c>
      <c r="F21" s="48">
        <v>-14.16919954311605</v>
      </c>
      <c r="G21" s="56">
        <v>6091463</v>
      </c>
      <c r="H21" s="48">
        <v>-10.67595609127986</v>
      </c>
      <c r="I21" s="47">
        <v>132198</v>
      </c>
      <c r="J21" s="48">
        <v>-2.558432655949406</v>
      </c>
      <c r="K21" s="47">
        <v>11905593</v>
      </c>
      <c r="L21" s="48">
        <v>-12.7828035155607</v>
      </c>
      <c r="M21" s="47">
        <v>0</v>
      </c>
      <c r="N21" s="48"/>
      <c r="O21" s="49">
        <v>11905593</v>
      </c>
      <c r="P21" s="50">
        <v>-12.7828035155607</v>
      </c>
      <c r="Q21" s="60"/>
    </row>
    <row r="22" spans="1:17" s="8" customFormat="1" ht="15.75" customHeight="1">
      <c r="A22" s="31">
        <v>20</v>
      </c>
      <c r="B22" s="41" t="s">
        <v>25</v>
      </c>
      <c r="C22" s="47">
        <v>1909713</v>
      </c>
      <c r="D22" s="48">
        <v>-9.590311548425214</v>
      </c>
      <c r="E22" s="47">
        <v>1628042</v>
      </c>
      <c r="F22" s="48">
        <v>-9.846321846973064</v>
      </c>
      <c r="G22" s="56">
        <v>1404039</v>
      </c>
      <c r="H22" s="48">
        <v>-7.308862848654893</v>
      </c>
      <c r="I22" s="47">
        <v>20285</v>
      </c>
      <c r="J22" s="48">
        <v>-20.128361617513878</v>
      </c>
      <c r="K22" s="47">
        <v>3558040</v>
      </c>
      <c r="L22" s="48">
        <v>-9.775412275832585</v>
      </c>
      <c r="M22" s="47">
        <v>8593</v>
      </c>
      <c r="N22" s="48">
        <v>-15.564508204775475</v>
      </c>
      <c r="O22" s="49">
        <v>3566633</v>
      </c>
      <c r="P22" s="50">
        <v>-9.790313613984218</v>
      </c>
      <c r="Q22" s="60"/>
    </row>
    <row r="23" spans="1:17" s="8" customFormat="1" ht="15.75" customHeight="1">
      <c r="A23" s="31">
        <v>21</v>
      </c>
      <c r="B23" s="41" t="s">
        <v>26</v>
      </c>
      <c r="C23" s="47">
        <v>841063</v>
      </c>
      <c r="D23" s="48">
        <v>-2.4879365395897146</v>
      </c>
      <c r="E23" s="47">
        <v>387457</v>
      </c>
      <c r="F23" s="48">
        <v>-11.011049634932556</v>
      </c>
      <c r="G23" s="56">
        <v>341437</v>
      </c>
      <c r="H23" s="48">
        <v>-10.996037745685834</v>
      </c>
      <c r="I23" s="47">
        <v>33697</v>
      </c>
      <c r="J23" s="48">
        <v>45.81764680427539</v>
      </c>
      <c r="K23" s="47">
        <v>1262217</v>
      </c>
      <c r="L23" s="48">
        <v>-4.452056349969342</v>
      </c>
      <c r="M23" s="47">
        <v>21188</v>
      </c>
      <c r="N23" s="48">
        <v>-12.33035418735518</v>
      </c>
      <c r="O23" s="49">
        <v>1283405</v>
      </c>
      <c r="P23" s="50">
        <v>-4.5935988605394895</v>
      </c>
      <c r="Q23" s="60"/>
    </row>
    <row r="24" spans="1:17" s="8" customFormat="1" ht="15.75" customHeight="1">
      <c r="A24" s="31">
        <v>22</v>
      </c>
      <c r="B24" s="41" t="s">
        <v>27</v>
      </c>
      <c r="C24" s="47">
        <v>2483128</v>
      </c>
      <c r="D24" s="48">
        <v>1.8793995538544164</v>
      </c>
      <c r="E24" s="47">
        <v>518396</v>
      </c>
      <c r="F24" s="48">
        <v>-15.61342707521109</v>
      </c>
      <c r="G24" s="56">
        <v>471455</v>
      </c>
      <c r="H24" s="48">
        <v>-13.749764458584044</v>
      </c>
      <c r="I24" s="47">
        <v>14687</v>
      </c>
      <c r="J24" s="48">
        <v>0.45140551261883594</v>
      </c>
      <c r="K24" s="47">
        <v>3016211</v>
      </c>
      <c r="L24" s="48">
        <v>-1.632024493738775</v>
      </c>
      <c r="M24" s="47">
        <v>2195</v>
      </c>
      <c r="N24" s="48">
        <v>-34.827790973871736</v>
      </c>
      <c r="O24" s="49">
        <v>3018406</v>
      </c>
      <c r="P24" s="50">
        <v>-1.6684470167489733</v>
      </c>
      <c r="Q24" s="60"/>
    </row>
    <row r="25" spans="1:17" s="8" customFormat="1" ht="15.75" customHeight="1">
      <c r="A25" s="31">
        <v>23</v>
      </c>
      <c r="B25" s="41" t="s">
        <v>28</v>
      </c>
      <c r="C25" s="47">
        <v>121860</v>
      </c>
      <c r="D25" s="48">
        <v>-9.420666894614001</v>
      </c>
      <c r="E25" s="47">
        <v>48601</v>
      </c>
      <c r="F25" s="48">
        <v>-18.176002154990993</v>
      </c>
      <c r="G25" s="56">
        <v>37415</v>
      </c>
      <c r="H25" s="48">
        <v>-23.588277340957827</v>
      </c>
      <c r="I25" s="47">
        <v>145</v>
      </c>
      <c r="J25" s="48">
        <v>663.1578947368421</v>
      </c>
      <c r="K25" s="47">
        <v>170606</v>
      </c>
      <c r="L25" s="48">
        <v>-12.036091776230988</v>
      </c>
      <c r="M25" s="47">
        <v>1825</v>
      </c>
      <c r="N25" s="48">
        <v>-8.060453400503778</v>
      </c>
      <c r="O25" s="49">
        <v>172431</v>
      </c>
      <c r="P25" s="50">
        <v>-11.995814938627607</v>
      </c>
      <c r="Q25" s="60"/>
    </row>
    <row r="26" spans="1:17" s="8" customFormat="1" ht="15.75" customHeight="1">
      <c r="A26" s="31">
        <v>24</v>
      </c>
      <c r="B26" s="41" t="s">
        <v>29</v>
      </c>
      <c r="C26" s="47">
        <v>12848</v>
      </c>
      <c r="D26" s="48">
        <v>-40.47718322909428</v>
      </c>
      <c r="E26" s="47">
        <v>71734</v>
      </c>
      <c r="F26" s="48">
        <v>39.84598888780583</v>
      </c>
      <c r="G26" s="56">
        <v>62683</v>
      </c>
      <c r="H26" s="48">
        <v>46.267646715669116</v>
      </c>
      <c r="I26" s="47">
        <v>75</v>
      </c>
      <c r="J26" s="48"/>
      <c r="K26" s="47">
        <v>84657</v>
      </c>
      <c r="L26" s="48">
        <v>16.159440175631175</v>
      </c>
      <c r="M26" s="47">
        <v>3896</v>
      </c>
      <c r="N26" s="48">
        <v>-18.57889237199582</v>
      </c>
      <c r="O26" s="49">
        <v>88553</v>
      </c>
      <c r="P26" s="50">
        <v>14.019184961050666</v>
      </c>
      <c r="Q26" s="60"/>
    </row>
    <row r="27" spans="1:17" s="8" customFormat="1" ht="15.75" customHeight="1">
      <c r="A27" s="31">
        <v>25</v>
      </c>
      <c r="B27" s="41" t="s">
        <v>30</v>
      </c>
      <c r="C27" s="47">
        <v>82088</v>
      </c>
      <c r="D27" s="48">
        <v>0.2552547051136433</v>
      </c>
      <c r="E27" s="47">
        <v>180831</v>
      </c>
      <c r="F27" s="48">
        <v>-10.77916695447952</v>
      </c>
      <c r="G27" s="56">
        <v>163854</v>
      </c>
      <c r="H27" s="48">
        <v>-13.596886716339993</v>
      </c>
      <c r="I27" s="47">
        <v>607</v>
      </c>
      <c r="J27" s="48"/>
      <c r="K27" s="47">
        <v>263526</v>
      </c>
      <c r="L27" s="48">
        <v>-7.390786380233134</v>
      </c>
      <c r="M27" s="47">
        <v>3191</v>
      </c>
      <c r="N27" s="48">
        <v>-26.372865712967236</v>
      </c>
      <c r="O27" s="49">
        <v>266717</v>
      </c>
      <c r="P27" s="50">
        <v>-7.6755592939897745</v>
      </c>
      <c r="Q27" s="60"/>
    </row>
    <row r="28" spans="1:17" s="8" customFormat="1" ht="15.75" customHeight="1">
      <c r="A28" s="31">
        <v>26</v>
      </c>
      <c r="B28" s="41" t="s">
        <v>31</v>
      </c>
      <c r="C28" s="47">
        <v>732694</v>
      </c>
      <c r="D28" s="48">
        <v>15.043555812361435</v>
      </c>
      <c r="E28" s="47">
        <v>2035504</v>
      </c>
      <c r="F28" s="48">
        <v>-2.409294279867827</v>
      </c>
      <c r="G28" s="56">
        <v>0</v>
      </c>
      <c r="H28" s="48"/>
      <c r="I28" s="47">
        <v>11648</v>
      </c>
      <c r="J28" s="48">
        <v>14.985192497532083</v>
      </c>
      <c r="K28" s="47">
        <v>2779846</v>
      </c>
      <c r="L28" s="48">
        <v>1.7226477164196035</v>
      </c>
      <c r="M28" s="47">
        <v>5560</v>
      </c>
      <c r="N28" s="48">
        <v>-13.16570357644854</v>
      </c>
      <c r="O28" s="49">
        <v>2785406</v>
      </c>
      <c r="P28" s="50">
        <v>1.6878451999928445</v>
      </c>
      <c r="Q28" s="60"/>
    </row>
    <row r="29" spans="1:17" s="8" customFormat="1" ht="15.75" customHeight="1">
      <c r="A29" s="31">
        <v>27</v>
      </c>
      <c r="B29" s="41" t="s">
        <v>32</v>
      </c>
      <c r="C29" s="47">
        <v>317644</v>
      </c>
      <c r="D29" s="48">
        <v>-4.941689086267832</v>
      </c>
      <c r="E29" s="47">
        <v>7062</v>
      </c>
      <c r="F29" s="48">
        <v>-71.44705454251405</v>
      </c>
      <c r="G29" s="56">
        <v>2108</v>
      </c>
      <c r="H29" s="48">
        <v>-91.45867098865479</v>
      </c>
      <c r="I29" s="47">
        <v>39483</v>
      </c>
      <c r="J29" s="48">
        <v>43.31917673962757</v>
      </c>
      <c r="K29" s="47">
        <v>364189</v>
      </c>
      <c r="L29" s="48">
        <v>-5.757700439137872</v>
      </c>
      <c r="M29" s="47">
        <v>770</v>
      </c>
      <c r="N29" s="48">
        <v>-15.93886462882096</v>
      </c>
      <c r="O29" s="49">
        <v>364959</v>
      </c>
      <c r="P29" s="50">
        <v>-5.781776406655394</v>
      </c>
      <c r="Q29" s="60"/>
    </row>
    <row r="30" spans="1:17" s="8" customFormat="1" ht="15.75" customHeight="1">
      <c r="A30" s="31">
        <v>28</v>
      </c>
      <c r="B30" s="41" t="s">
        <v>33</v>
      </c>
      <c r="C30" s="47">
        <v>23548</v>
      </c>
      <c r="D30" s="48">
        <v>-9.08108108108108</v>
      </c>
      <c r="E30" s="47">
        <v>230197</v>
      </c>
      <c r="F30" s="48">
        <v>-15.516285897788787</v>
      </c>
      <c r="G30" s="56">
        <v>124381</v>
      </c>
      <c r="H30" s="48">
        <v>7.0957465128293435</v>
      </c>
      <c r="I30" s="47">
        <v>4822</v>
      </c>
      <c r="J30" s="48">
        <v>-22.699583199743508</v>
      </c>
      <c r="K30" s="47">
        <v>258567</v>
      </c>
      <c r="L30" s="48">
        <v>-15.116229445230505</v>
      </c>
      <c r="M30" s="47">
        <v>3299</v>
      </c>
      <c r="N30" s="48">
        <v>-8.791816422449545</v>
      </c>
      <c r="O30" s="49">
        <v>261866</v>
      </c>
      <c r="P30" s="50">
        <v>-15.04201408039451</v>
      </c>
      <c r="Q30" s="60"/>
    </row>
    <row r="31" spans="1:17" s="8" customFormat="1" ht="15.75" customHeight="1">
      <c r="A31" s="31">
        <v>29</v>
      </c>
      <c r="B31" s="41" t="s">
        <v>34</v>
      </c>
      <c r="C31" s="47">
        <v>637936</v>
      </c>
      <c r="D31" s="48">
        <v>71.68108250668762</v>
      </c>
      <c r="E31" s="47">
        <v>2554196</v>
      </c>
      <c r="F31" s="48">
        <v>-10.666803302626382</v>
      </c>
      <c r="G31" s="56">
        <v>2436500</v>
      </c>
      <c r="H31" s="48">
        <v>-11.236028736720925</v>
      </c>
      <c r="I31" s="47">
        <v>26</v>
      </c>
      <c r="J31" s="48">
        <v>-94.77911646586345</v>
      </c>
      <c r="K31" s="47">
        <v>3192158</v>
      </c>
      <c r="L31" s="48">
        <v>-1.2100856044037325</v>
      </c>
      <c r="M31" s="47">
        <v>28669</v>
      </c>
      <c r="N31" s="48">
        <v>-10.333719075469928</v>
      </c>
      <c r="O31" s="49">
        <v>3220827</v>
      </c>
      <c r="P31" s="50">
        <v>-1.2994785537773594</v>
      </c>
      <c r="Q31" s="60"/>
    </row>
    <row r="32" spans="1:17" s="8" customFormat="1" ht="15.75" customHeight="1">
      <c r="A32" s="31">
        <v>30</v>
      </c>
      <c r="B32" s="41" t="s">
        <v>35</v>
      </c>
      <c r="C32" s="47">
        <v>8364434</v>
      </c>
      <c r="D32" s="48">
        <v>-10.16649053166993</v>
      </c>
      <c r="E32" s="47">
        <v>13968394</v>
      </c>
      <c r="F32" s="48">
        <v>-4.693065469814181</v>
      </c>
      <c r="G32" s="56">
        <v>8409804</v>
      </c>
      <c r="H32" s="48">
        <v>-6.734161211707852</v>
      </c>
      <c r="I32" s="47">
        <v>262214</v>
      </c>
      <c r="J32" s="48">
        <v>-6.684413000850543</v>
      </c>
      <c r="K32" s="47">
        <v>22595042</v>
      </c>
      <c r="L32" s="48">
        <v>-6.817871486597985</v>
      </c>
      <c r="M32" s="47">
        <v>252</v>
      </c>
      <c r="N32" s="48">
        <v>-7.352941176470588</v>
      </c>
      <c r="O32" s="49">
        <v>22595294</v>
      </c>
      <c r="P32" s="50">
        <v>-6.817877488568482</v>
      </c>
      <c r="Q32" s="60"/>
    </row>
    <row r="33" spans="1:17" s="8" customFormat="1" ht="15.75" customHeight="1">
      <c r="A33" s="31">
        <v>31</v>
      </c>
      <c r="B33" s="41" t="s">
        <v>36</v>
      </c>
      <c r="C33" s="47">
        <v>389</v>
      </c>
      <c r="D33" s="48">
        <v>19.692307692307693</v>
      </c>
      <c r="E33" s="47">
        <v>260</v>
      </c>
      <c r="F33" s="48">
        <v>-13.043478260869565</v>
      </c>
      <c r="G33" s="56">
        <v>260</v>
      </c>
      <c r="H33" s="48">
        <v>-13.043478260869565</v>
      </c>
      <c r="I33" s="47">
        <v>24</v>
      </c>
      <c r="J33" s="48">
        <v>-40</v>
      </c>
      <c r="K33" s="47">
        <v>673</v>
      </c>
      <c r="L33" s="48">
        <v>1.355421686746988</v>
      </c>
      <c r="M33" s="47">
        <v>2249</v>
      </c>
      <c r="N33" s="48">
        <v>-36.07163160886868</v>
      </c>
      <c r="O33" s="49">
        <v>2922</v>
      </c>
      <c r="P33" s="50">
        <v>-30.12912482065997</v>
      </c>
      <c r="Q33" s="60"/>
    </row>
    <row r="34" spans="1:17" s="8" customFormat="1" ht="15.75" customHeight="1">
      <c r="A34" s="31">
        <v>32</v>
      </c>
      <c r="B34" s="41" t="s">
        <v>37</v>
      </c>
      <c r="C34" s="47">
        <v>1273589</v>
      </c>
      <c r="D34" s="48">
        <v>-6.393051152788058</v>
      </c>
      <c r="E34" s="47">
        <v>914343</v>
      </c>
      <c r="F34" s="48">
        <v>-11.416666020786991</v>
      </c>
      <c r="G34" s="56">
        <v>828534</v>
      </c>
      <c r="H34" s="48">
        <v>-12.62291347650565</v>
      </c>
      <c r="I34" s="47">
        <v>9496</v>
      </c>
      <c r="J34" s="48">
        <v>-18.57314354313154</v>
      </c>
      <c r="K34" s="47">
        <v>2197428</v>
      </c>
      <c r="L34" s="48">
        <v>-8.608698075250674</v>
      </c>
      <c r="M34" s="47">
        <v>4125</v>
      </c>
      <c r="N34" s="48">
        <v>-20.85571757482732</v>
      </c>
      <c r="O34" s="49">
        <v>2201553</v>
      </c>
      <c r="P34" s="50">
        <v>-8.635188238521366</v>
      </c>
      <c r="Q34" s="60"/>
    </row>
    <row r="35" spans="1:17" s="8" customFormat="1" ht="15.75" customHeight="1">
      <c r="A35" s="31">
        <v>33</v>
      </c>
      <c r="B35" s="41" t="s">
        <v>38</v>
      </c>
      <c r="C35" s="47">
        <v>471496</v>
      </c>
      <c r="D35" s="48">
        <v>91.52412249523725</v>
      </c>
      <c r="E35" s="47">
        <v>199830</v>
      </c>
      <c r="F35" s="48">
        <v>51.48850361228404</v>
      </c>
      <c r="G35" s="56">
        <v>189221</v>
      </c>
      <c r="H35" s="48">
        <v>43.98408132828075</v>
      </c>
      <c r="I35" s="47">
        <v>9289</v>
      </c>
      <c r="J35" s="48">
        <v>5705.625</v>
      </c>
      <c r="K35" s="47">
        <v>680615</v>
      </c>
      <c r="L35" s="48">
        <v>79.93692035997167</v>
      </c>
      <c r="M35" s="47">
        <v>1114</v>
      </c>
      <c r="N35" s="48">
        <v>52.81207133058985</v>
      </c>
      <c r="O35" s="49">
        <v>681729</v>
      </c>
      <c r="P35" s="50">
        <v>79.88474356234218</v>
      </c>
      <c r="Q35" s="60"/>
    </row>
    <row r="36" spans="1:17" s="8" customFormat="1" ht="15.75" customHeight="1">
      <c r="A36" s="31">
        <v>34</v>
      </c>
      <c r="B36" s="41" t="s">
        <v>39</v>
      </c>
      <c r="C36" s="47">
        <v>230184</v>
      </c>
      <c r="D36" s="48">
        <v>60.36785453025394</v>
      </c>
      <c r="E36" s="47">
        <v>941787</v>
      </c>
      <c r="F36" s="48">
        <v>-8.510452276244349</v>
      </c>
      <c r="G36" s="56">
        <v>899744</v>
      </c>
      <c r="H36" s="48">
        <v>-8.758159594933216</v>
      </c>
      <c r="I36" s="47">
        <v>0</v>
      </c>
      <c r="J36" s="48"/>
      <c r="K36" s="47">
        <v>1171971</v>
      </c>
      <c r="L36" s="48">
        <v>-0.08159068587330169</v>
      </c>
      <c r="M36" s="47">
        <v>4842</v>
      </c>
      <c r="N36" s="48">
        <v>-19.461077844311376</v>
      </c>
      <c r="O36" s="49">
        <v>1176813</v>
      </c>
      <c r="P36" s="50">
        <v>-0.18041630617334214</v>
      </c>
      <c r="Q36" s="60"/>
    </row>
    <row r="37" spans="1:17" s="8" customFormat="1" ht="15.75" customHeight="1">
      <c r="A37" s="31">
        <v>35</v>
      </c>
      <c r="B37" s="41" t="s">
        <v>40</v>
      </c>
      <c r="C37" s="47">
        <v>250483</v>
      </c>
      <c r="D37" s="48">
        <v>-19.058821248420653</v>
      </c>
      <c r="E37" s="47">
        <v>218676</v>
      </c>
      <c r="F37" s="48">
        <v>-5.35718922849204</v>
      </c>
      <c r="G37" s="56">
        <v>190452</v>
      </c>
      <c r="H37" s="48">
        <v>-4.495125767240342</v>
      </c>
      <c r="I37" s="47">
        <v>3657</v>
      </c>
      <c r="J37" s="48">
        <v>121.3680387409201</v>
      </c>
      <c r="K37" s="47">
        <v>472816</v>
      </c>
      <c r="L37" s="48">
        <v>-12.791767880494827</v>
      </c>
      <c r="M37" s="47">
        <v>3057</v>
      </c>
      <c r="N37" s="48">
        <v>-8.363309352517986</v>
      </c>
      <c r="O37" s="49">
        <v>475873</v>
      </c>
      <c r="P37" s="50">
        <v>-12.764685933217844</v>
      </c>
      <c r="Q37" s="60"/>
    </row>
    <row r="38" spans="1:17" s="8" customFormat="1" ht="15.75" customHeight="1">
      <c r="A38" s="31">
        <v>36</v>
      </c>
      <c r="B38" s="41" t="s">
        <v>41</v>
      </c>
      <c r="C38" s="47">
        <v>1091673</v>
      </c>
      <c r="D38" s="48">
        <v>-7.666328628713378</v>
      </c>
      <c r="E38" s="47">
        <v>3386986</v>
      </c>
      <c r="F38" s="48">
        <v>-4.50338736653821</v>
      </c>
      <c r="G38" s="56">
        <v>2876886</v>
      </c>
      <c r="H38" s="48">
        <v>-5.0697469680180935</v>
      </c>
      <c r="I38" s="47">
        <v>6662</v>
      </c>
      <c r="J38" s="48">
        <v>-68.42953274571131</v>
      </c>
      <c r="K38" s="47">
        <v>4485321</v>
      </c>
      <c r="L38" s="48">
        <v>-5.574634593672627</v>
      </c>
      <c r="M38" s="47">
        <v>10937</v>
      </c>
      <c r="N38" s="48">
        <v>2.3776092857811477</v>
      </c>
      <c r="O38" s="49">
        <v>4496258</v>
      </c>
      <c r="P38" s="50">
        <v>-5.5567901737646945</v>
      </c>
      <c r="Q38" s="60"/>
    </row>
    <row r="39" spans="1:17" s="8" customFormat="1" ht="15.75" customHeight="1">
      <c r="A39" s="31">
        <v>37</v>
      </c>
      <c r="B39" s="41" t="s">
        <v>42</v>
      </c>
      <c r="C39" s="47">
        <v>810840</v>
      </c>
      <c r="D39" s="48">
        <v>-11.278401164222055</v>
      </c>
      <c r="E39" s="47">
        <v>1364002</v>
      </c>
      <c r="F39" s="48">
        <v>-12.793227547325907</v>
      </c>
      <c r="G39" s="56">
        <v>807747</v>
      </c>
      <c r="H39" s="48">
        <v>-19.158929481103986</v>
      </c>
      <c r="I39" s="47">
        <v>16524</v>
      </c>
      <c r="J39" s="48">
        <v>-13.514079346802053</v>
      </c>
      <c r="K39" s="47">
        <v>2191366</v>
      </c>
      <c r="L39" s="48">
        <v>-12.244335679233934</v>
      </c>
      <c r="M39" s="47">
        <v>5134</v>
      </c>
      <c r="N39" s="48">
        <v>-21.03968009843125</v>
      </c>
      <c r="O39" s="49">
        <v>2196500</v>
      </c>
      <c r="P39" s="50">
        <v>-12.26717749949673</v>
      </c>
      <c r="Q39" s="60"/>
    </row>
    <row r="40" spans="1:17" s="8" customFormat="1" ht="15.75" customHeight="1">
      <c r="A40" s="11"/>
      <c r="B40" s="11" t="s">
        <v>0</v>
      </c>
      <c r="C40" s="12">
        <f>SUM(C3:C39)</f>
        <v>37225981</v>
      </c>
      <c r="D40" s="50">
        <v>-3.2600189639149497</v>
      </c>
      <c r="E40" s="12">
        <f>SUM(E3:E39)</f>
        <v>50212144</v>
      </c>
      <c r="F40" s="50">
        <v>-6.863888414458885</v>
      </c>
      <c r="G40" s="14">
        <f>SUM(G3:G39)</f>
        <v>33947836</v>
      </c>
      <c r="H40" s="48">
        <v>-7.591057804674895</v>
      </c>
      <c r="I40" s="12">
        <f>SUM(I3:I39)</f>
        <v>689947</v>
      </c>
      <c r="J40" s="50">
        <v>-9.574442988204455</v>
      </c>
      <c r="K40" s="12">
        <f>SUM(K3:K39)</f>
        <v>88128072</v>
      </c>
      <c r="L40" s="50">
        <v>-5.39742116079807</v>
      </c>
      <c r="M40" s="12">
        <f>SUM(M3:M39)</f>
        <v>162671</v>
      </c>
      <c r="N40" s="50">
        <v>-11.74389774139119</v>
      </c>
      <c r="O40" s="12">
        <f>SUM(O3:O39)</f>
        <v>88290743</v>
      </c>
      <c r="P40" s="50">
        <v>-5.409953390394146</v>
      </c>
      <c r="Q40" s="6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53</v>
      </c>
      <c r="C1" s="63" t="str">
        <f>Totali!C1</f>
        <v>Gennaio - Agosto 2009 (su base2008)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44</v>
      </c>
      <c r="B2" s="31" t="s">
        <v>2</v>
      </c>
      <c r="C2" s="45" t="s">
        <v>54</v>
      </c>
      <c r="D2" s="22" t="s">
        <v>4</v>
      </c>
      <c r="E2" s="46" t="s">
        <v>55</v>
      </c>
      <c r="F2" s="22" t="s">
        <v>4</v>
      </c>
      <c r="G2" s="35" t="s">
        <v>56</v>
      </c>
      <c r="H2" s="22" t="s">
        <v>4</v>
      </c>
      <c r="I2" s="46" t="s">
        <v>57</v>
      </c>
      <c r="J2" s="22" t="s">
        <v>4</v>
      </c>
      <c r="K2" s="33" t="s">
        <v>50</v>
      </c>
      <c r="L2" s="22" t="s">
        <v>4</v>
      </c>
      <c r="M2" s="59"/>
    </row>
    <row r="3" spans="1:13" s="8" customFormat="1" ht="15.75" customHeight="1">
      <c r="A3" s="31">
        <v>1</v>
      </c>
      <c r="B3" s="41" t="s">
        <v>7</v>
      </c>
      <c r="C3" s="47">
        <v>845</v>
      </c>
      <c r="D3" s="48">
        <v>445.16129032258067</v>
      </c>
      <c r="E3" s="47">
        <v>0</v>
      </c>
      <c r="F3" s="48"/>
      <c r="G3" s="47">
        <v>845</v>
      </c>
      <c r="H3" s="48">
        <v>445.16129032258067</v>
      </c>
      <c r="I3" s="47">
        <v>331</v>
      </c>
      <c r="J3" s="48">
        <v>-23.908045977011493</v>
      </c>
      <c r="K3" s="49">
        <v>1176</v>
      </c>
      <c r="L3" s="50">
        <v>98.98477157360406</v>
      </c>
      <c r="M3" s="60"/>
    </row>
    <row r="4" spans="1:13" s="8" customFormat="1" ht="15.75" customHeight="1">
      <c r="A4" s="31">
        <v>2</v>
      </c>
      <c r="B4" s="41" t="s">
        <v>8</v>
      </c>
      <c r="C4" s="47">
        <v>3017</v>
      </c>
      <c r="D4" s="48">
        <v>-17.56830601092896</v>
      </c>
      <c r="E4" s="47">
        <v>11</v>
      </c>
      <c r="F4" s="48">
        <v>-26.666666666666668</v>
      </c>
      <c r="G4" s="47">
        <v>3028</v>
      </c>
      <c r="H4" s="48">
        <v>-17.60544217687075</v>
      </c>
      <c r="I4" s="47">
        <v>621</v>
      </c>
      <c r="J4" s="48">
        <v>8.756567425569177</v>
      </c>
      <c r="K4" s="49">
        <v>3649</v>
      </c>
      <c r="L4" s="50">
        <v>-14.06029203956665</v>
      </c>
      <c r="M4" s="60"/>
    </row>
    <row r="5" spans="1:13" s="8" customFormat="1" ht="15.75" customHeight="1">
      <c r="A5" s="31">
        <v>3</v>
      </c>
      <c r="B5" s="41" t="s">
        <v>9</v>
      </c>
      <c r="C5" s="47">
        <v>188</v>
      </c>
      <c r="D5" s="48">
        <v>-80.49792531120332</v>
      </c>
      <c r="E5" s="47">
        <v>0</v>
      </c>
      <c r="F5" s="48"/>
      <c r="G5" s="47">
        <v>188</v>
      </c>
      <c r="H5" s="48">
        <v>-80.49792531120332</v>
      </c>
      <c r="I5" s="47">
        <v>1320</v>
      </c>
      <c r="J5" s="48">
        <v>-22.716627634660423</v>
      </c>
      <c r="K5" s="49">
        <v>1508</v>
      </c>
      <c r="L5" s="50">
        <v>-43.56287425149701</v>
      </c>
      <c r="M5" s="60"/>
    </row>
    <row r="6" spans="1:13" s="8" customFormat="1" ht="15.75" customHeight="1">
      <c r="A6" s="31">
        <v>4</v>
      </c>
      <c r="B6" s="41" t="s">
        <v>10</v>
      </c>
      <c r="C6" s="47">
        <v>63964</v>
      </c>
      <c r="D6" s="48">
        <v>-23.48803827751196</v>
      </c>
      <c r="E6" s="47">
        <v>510</v>
      </c>
      <c r="F6" s="48">
        <v>514.4578313253012</v>
      </c>
      <c r="G6" s="47">
        <v>64474</v>
      </c>
      <c r="H6" s="48">
        <v>-22.954482989376576</v>
      </c>
      <c r="I6" s="47">
        <v>0</v>
      </c>
      <c r="J6" s="48"/>
      <c r="K6" s="49">
        <v>64474</v>
      </c>
      <c r="L6" s="50">
        <v>-22.954482989376576</v>
      </c>
      <c r="M6" s="60"/>
    </row>
    <row r="7" spans="1:13" s="8" customFormat="1" ht="15.75" customHeight="1">
      <c r="A7" s="31">
        <v>5</v>
      </c>
      <c r="B7" s="41" t="s">
        <v>11</v>
      </c>
      <c r="C7" s="47">
        <v>15500</v>
      </c>
      <c r="D7" s="48">
        <v>4.0687525177924</v>
      </c>
      <c r="E7" s="47">
        <v>0</v>
      </c>
      <c r="F7" s="48"/>
      <c r="G7" s="47">
        <v>15500</v>
      </c>
      <c r="H7" s="48">
        <v>4.0687525177924</v>
      </c>
      <c r="I7" s="47">
        <v>1700</v>
      </c>
      <c r="J7" s="48">
        <v>103.8369304556355</v>
      </c>
      <c r="K7" s="49">
        <v>17202</v>
      </c>
      <c r="L7" s="50">
        <v>9.364867442304025</v>
      </c>
      <c r="M7" s="60"/>
    </row>
    <row r="8" spans="1:13" s="8" customFormat="1" ht="15.75" customHeight="1">
      <c r="A8" s="31">
        <v>6</v>
      </c>
      <c r="B8" s="41" t="s">
        <v>12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13</v>
      </c>
      <c r="C9" s="47">
        <v>3698</v>
      </c>
      <c r="D9" s="48">
        <v>-40.36445734558942</v>
      </c>
      <c r="E9" s="47">
        <v>12</v>
      </c>
      <c r="F9" s="48">
        <v>-70</v>
      </c>
      <c r="G9" s="47">
        <v>3710</v>
      </c>
      <c r="H9" s="48">
        <v>-40.55439833360038</v>
      </c>
      <c r="I9" s="47">
        <v>20649</v>
      </c>
      <c r="J9" s="48">
        <v>0.795665332422142</v>
      </c>
      <c r="K9" s="49">
        <v>24359</v>
      </c>
      <c r="L9" s="50">
        <v>-8.859954353275715</v>
      </c>
      <c r="M9" s="60"/>
    </row>
    <row r="10" spans="1:13" s="8" customFormat="1" ht="15.75" customHeight="1">
      <c r="A10" s="31">
        <v>8</v>
      </c>
      <c r="B10" s="41" t="s">
        <v>14</v>
      </c>
      <c r="C10" s="47">
        <v>44</v>
      </c>
      <c r="D10" s="48">
        <v>-57.28155339805825</v>
      </c>
      <c r="E10" s="47">
        <v>0</v>
      </c>
      <c r="F10" s="48"/>
      <c r="G10" s="47">
        <v>44</v>
      </c>
      <c r="H10" s="48">
        <v>-57.28155339805825</v>
      </c>
      <c r="I10" s="47">
        <v>7</v>
      </c>
      <c r="J10" s="48"/>
      <c r="K10" s="49">
        <v>51</v>
      </c>
      <c r="L10" s="50">
        <v>-50.48543689320388</v>
      </c>
      <c r="M10" s="60"/>
    </row>
    <row r="11" spans="1:13" s="8" customFormat="1" ht="15.75" customHeight="1">
      <c r="A11" s="31">
        <v>9</v>
      </c>
      <c r="B11" s="41" t="s">
        <v>15</v>
      </c>
      <c r="C11" s="47">
        <v>1259</v>
      </c>
      <c r="D11" s="48">
        <v>-30.287929125138426</v>
      </c>
      <c r="E11" s="47">
        <v>0</v>
      </c>
      <c r="F11" s="48"/>
      <c r="G11" s="47">
        <v>1259</v>
      </c>
      <c r="H11" s="48">
        <v>-30.287929125138426</v>
      </c>
      <c r="I11" s="47">
        <v>1359</v>
      </c>
      <c r="J11" s="48">
        <v>-14.742785445420326</v>
      </c>
      <c r="K11" s="49">
        <v>2618</v>
      </c>
      <c r="L11" s="50">
        <v>-23</v>
      </c>
      <c r="M11" s="60"/>
    </row>
    <row r="12" spans="1:13" s="8" customFormat="1" ht="15.75" customHeight="1">
      <c r="A12" s="31">
        <v>10</v>
      </c>
      <c r="B12" s="41" t="s">
        <v>16</v>
      </c>
      <c r="C12" s="47">
        <v>4018</v>
      </c>
      <c r="D12" s="48">
        <v>26.193467336683415</v>
      </c>
      <c r="E12" s="47">
        <v>3</v>
      </c>
      <c r="F12" s="48">
        <v>-92.10526315789474</v>
      </c>
      <c r="G12" s="47">
        <v>4021</v>
      </c>
      <c r="H12" s="48">
        <v>24.79826194909994</v>
      </c>
      <c r="I12" s="47">
        <v>1398</v>
      </c>
      <c r="J12" s="48">
        <v>-39.87096774193548</v>
      </c>
      <c r="K12" s="49">
        <v>5419</v>
      </c>
      <c r="L12" s="50">
        <v>-2.307553632594195</v>
      </c>
      <c r="M12" s="60"/>
    </row>
    <row r="13" spans="1:13" s="8" customFormat="1" ht="15.75" customHeight="1">
      <c r="A13" s="31">
        <v>11</v>
      </c>
      <c r="B13" s="41" t="s">
        <v>17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18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19</v>
      </c>
      <c r="C15" s="47">
        <v>162</v>
      </c>
      <c r="D15" s="48">
        <v>184.21052631578948</v>
      </c>
      <c r="E15" s="47">
        <v>500</v>
      </c>
      <c r="F15" s="48">
        <v>-60.75353218210361</v>
      </c>
      <c r="G15" s="47">
        <v>664</v>
      </c>
      <c r="H15" s="48">
        <v>-50.187546886721684</v>
      </c>
      <c r="I15" s="47">
        <v>0</v>
      </c>
      <c r="J15" s="48"/>
      <c r="K15" s="49">
        <v>664</v>
      </c>
      <c r="L15" s="50">
        <v>-50.187546886721684</v>
      </c>
      <c r="M15" s="60"/>
    </row>
    <row r="16" spans="1:13" s="8" customFormat="1" ht="15.75" customHeight="1">
      <c r="A16" s="31">
        <v>14</v>
      </c>
      <c r="B16" s="41" t="s">
        <v>20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77</v>
      </c>
      <c r="C17" s="47">
        <v>0</v>
      </c>
      <c r="D17" s="48">
        <v>-100</v>
      </c>
      <c r="E17" s="47">
        <v>0</v>
      </c>
      <c r="F17" s="48"/>
      <c r="G17" s="47">
        <v>0</v>
      </c>
      <c r="H17" s="48">
        <v>-100</v>
      </c>
      <c r="I17" s="47">
        <v>0</v>
      </c>
      <c r="J17" s="48"/>
      <c r="K17" s="49">
        <v>0</v>
      </c>
      <c r="L17" s="50">
        <v>-100</v>
      </c>
      <c r="M17" s="60"/>
    </row>
    <row r="18" spans="1:13" s="8" customFormat="1" ht="15.75" customHeight="1">
      <c r="A18" s="31">
        <v>16</v>
      </c>
      <c r="B18" s="41" t="s">
        <v>21</v>
      </c>
      <c r="C18" s="47">
        <v>276</v>
      </c>
      <c r="D18" s="48">
        <v>-12.101910828025478</v>
      </c>
      <c r="E18" s="47">
        <v>2062</v>
      </c>
      <c r="F18" s="48">
        <v>-22.800449269936355</v>
      </c>
      <c r="G18" s="47">
        <v>2337</v>
      </c>
      <c r="H18" s="48">
        <v>-21.70854271356784</v>
      </c>
      <c r="I18" s="47">
        <v>839</v>
      </c>
      <c r="J18" s="48">
        <v>18.67043847241867</v>
      </c>
      <c r="K18" s="49">
        <v>3177</v>
      </c>
      <c r="L18" s="50">
        <v>-13.925765375237063</v>
      </c>
      <c r="M18" s="60"/>
    </row>
    <row r="19" spans="1:13" s="8" customFormat="1" ht="15.75" customHeight="1">
      <c r="A19" s="31">
        <v>17</v>
      </c>
      <c r="B19" s="41" t="s">
        <v>22</v>
      </c>
      <c r="C19" s="47">
        <v>73</v>
      </c>
      <c r="D19" s="48">
        <v>-17.97752808988764</v>
      </c>
      <c r="E19" s="47">
        <v>0</v>
      </c>
      <c r="F19" s="48"/>
      <c r="G19" s="47">
        <v>73</v>
      </c>
      <c r="H19" s="48">
        <v>-17.97752808988764</v>
      </c>
      <c r="I19" s="47">
        <v>1244</v>
      </c>
      <c r="J19" s="48">
        <v>-0.32051282051282054</v>
      </c>
      <c r="K19" s="49">
        <v>1317</v>
      </c>
      <c r="L19" s="50">
        <v>-1.4958863126402393</v>
      </c>
      <c r="M19" s="60"/>
    </row>
    <row r="20" spans="1:13" s="8" customFormat="1" ht="15.75" customHeight="1">
      <c r="A20" s="31">
        <v>18</v>
      </c>
      <c r="B20" s="41" t="s">
        <v>23</v>
      </c>
      <c r="C20" s="47">
        <v>9097</v>
      </c>
      <c r="D20" s="48">
        <v>-16.967871485943775</v>
      </c>
      <c r="E20" s="47">
        <v>0</v>
      </c>
      <c r="F20" s="48"/>
      <c r="G20" s="47">
        <v>9097</v>
      </c>
      <c r="H20" s="48">
        <v>-16.967871485943775</v>
      </c>
      <c r="I20" s="47">
        <v>2111</v>
      </c>
      <c r="J20" s="48">
        <v>-16.396039603960396</v>
      </c>
      <c r="K20" s="49">
        <v>11208</v>
      </c>
      <c r="L20" s="50">
        <v>-16.85459940652819</v>
      </c>
      <c r="M20" s="60"/>
    </row>
    <row r="21" spans="1:13" s="8" customFormat="1" ht="15.75" customHeight="1">
      <c r="A21" s="31">
        <v>19</v>
      </c>
      <c r="B21" s="41" t="s">
        <v>24</v>
      </c>
      <c r="C21" s="47">
        <v>204659</v>
      </c>
      <c r="D21" s="48">
        <v>-30.139544092246563</v>
      </c>
      <c r="E21" s="47">
        <v>0</v>
      </c>
      <c r="F21" s="48"/>
      <c r="G21" s="47">
        <v>204659</v>
      </c>
      <c r="H21" s="48">
        <v>-30.139544092246563</v>
      </c>
      <c r="I21" s="47">
        <v>6484</v>
      </c>
      <c r="J21" s="48">
        <v>-22.956273764258555</v>
      </c>
      <c r="K21" s="49">
        <v>211142</v>
      </c>
      <c r="L21" s="50">
        <v>-29.9392773003285</v>
      </c>
      <c r="M21" s="60"/>
    </row>
    <row r="22" spans="1:13" s="8" customFormat="1" ht="15.75" customHeight="1">
      <c r="A22" s="31">
        <v>20</v>
      </c>
      <c r="B22" s="41" t="s">
        <v>25</v>
      </c>
      <c r="C22" s="47">
        <v>678</v>
      </c>
      <c r="D22" s="48">
        <v>-32.06412825651302</v>
      </c>
      <c r="E22" s="47">
        <v>1531</v>
      </c>
      <c r="F22" s="48">
        <v>-4.729309271935283</v>
      </c>
      <c r="G22" s="47">
        <v>2208</v>
      </c>
      <c r="H22" s="48">
        <v>-15.109573241061131</v>
      </c>
      <c r="I22" s="47">
        <v>1522</v>
      </c>
      <c r="J22" s="48">
        <v>-2.933673469387755</v>
      </c>
      <c r="K22" s="49">
        <v>3731</v>
      </c>
      <c r="L22" s="50">
        <v>-10.549029009829777</v>
      </c>
      <c r="M22" s="60"/>
    </row>
    <row r="23" spans="1:13" s="8" customFormat="1" ht="15.75" customHeight="1">
      <c r="A23" s="31">
        <v>21</v>
      </c>
      <c r="B23" s="41" t="s">
        <v>26</v>
      </c>
      <c r="C23" s="47">
        <v>140</v>
      </c>
      <c r="D23" s="48">
        <v>-81.33333333333333</v>
      </c>
      <c r="E23" s="47">
        <v>0</v>
      </c>
      <c r="F23" s="48"/>
      <c r="G23" s="47">
        <v>140</v>
      </c>
      <c r="H23" s="48">
        <v>-81.33333333333333</v>
      </c>
      <c r="I23" s="47">
        <v>0</v>
      </c>
      <c r="J23" s="48"/>
      <c r="K23" s="49">
        <v>140</v>
      </c>
      <c r="L23" s="50">
        <v>-81.33333333333333</v>
      </c>
      <c r="M23" s="60"/>
    </row>
    <row r="24" spans="1:13" s="8" customFormat="1" ht="15.75" customHeight="1">
      <c r="A24" s="31">
        <v>22</v>
      </c>
      <c r="B24" s="41" t="s">
        <v>27</v>
      </c>
      <c r="C24" s="47">
        <v>877</v>
      </c>
      <c r="D24" s="48">
        <v>-44.87743557510999</v>
      </c>
      <c r="E24" s="47">
        <v>0</v>
      </c>
      <c r="F24" s="48"/>
      <c r="G24" s="47">
        <v>877</v>
      </c>
      <c r="H24" s="48">
        <v>-44.87743557510999</v>
      </c>
      <c r="I24" s="47">
        <v>1362</v>
      </c>
      <c r="J24" s="48">
        <v>-7.786052809749492</v>
      </c>
      <c r="K24" s="49">
        <v>2239</v>
      </c>
      <c r="L24" s="50">
        <v>-27.020860495436768</v>
      </c>
      <c r="M24" s="60"/>
    </row>
    <row r="25" spans="1:13" s="8" customFormat="1" ht="15.75" customHeight="1">
      <c r="A25" s="31">
        <v>23</v>
      </c>
      <c r="B25" s="41" t="s">
        <v>28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0"/>
    </row>
    <row r="26" spans="1:13" s="8" customFormat="1" ht="15.75" customHeight="1">
      <c r="A26" s="31">
        <v>24</v>
      </c>
      <c r="B26" s="41" t="s">
        <v>29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30</v>
      </c>
      <c r="C27" s="47">
        <v>811</v>
      </c>
      <c r="D27" s="48">
        <v>-42.19529579472559</v>
      </c>
      <c r="E27" s="47">
        <v>0</v>
      </c>
      <c r="F27" s="48"/>
      <c r="G27" s="47">
        <v>811</v>
      </c>
      <c r="H27" s="48">
        <v>-42.19529579472559</v>
      </c>
      <c r="I27" s="47">
        <v>777</v>
      </c>
      <c r="J27" s="48">
        <v>-8.695652173913043</v>
      </c>
      <c r="K27" s="49">
        <v>1588</v>
      </c>
      <c r="L27" s="50">
        <v>-29.547471162377995</v>
      </c>
      <c r="M27" s="60"/>
    </row>
    <row r="28" spans="1:13" s="8" customFormat="1" ht="15.75" customHeight="1">
      <c r="A28" s="31">
        <v>26</v>
      </c>
      <c r="B28" s="41" t="s">
        <v>31</v>
      </c>
      <c r="C28" s="47">
        <v>3107</v>
      </c>
      <c r="D28" s="48">
        <v>-48.91483064781322</v>
      </c>
      <c r="E28" s="47">
        <v>716</v>
      </c>
      <c r="F28" s="48">
        <v>-39.527027027027025</v>
      </c>
      <c r="G28" s="47">
        <v>3821</v>
      </c>
      <c r="H28" s="48">
        <v>-47.412606661161576</v>
      </c>
      <c r="I28" s="47">
        <v>63</v>
      </c>
      <c r="J28" s="48">
        <v>-93.64278506559032</v>
      </c>
      <c r="K28" s="49">
        <v>3884</v>
      </c>
      <c r="L28" s="50">
        <v>-52.961123894877076</v>
      </c>
      <c r="M28" s="60"/>
    </row>
    <row r="29" spans="1:13" s="8" customFormat="1" ht="15.75" customHeight="1">
      <c r="A29" s="31">
        <v>27</v>
      </c>
      <c r="B29" s="41" t="s">
        <v>32</v>
      </c>
      <c r="C29" s="47">
        <v>58</v>
      </c>
      <c r="D29" s="48">
        <v>-58.86524822695036</v>
      </c>
      <c r="E29" s="47">
        <v>0</v>
      </c>
      <c r="F29" s="48"/>
      <c r="G29" s="47">
        <v>58</v>
      </c>
      <c r="H29" s="48">
        <v>-58.86524822695036</v>
      </c>
      <c r="I29" s="47">
        <v>0</v>
      </c>
      <c r="J29" s="48"/>
      <c r="K29" s="49">
        <v>58</v>
      </c>
      <c r="L29" s="50">
        <v>-58.86524822695036</v>
      </c>
      <c r="M29" s="60"/>
    </row>
    <row r="30" spans="1:13" s="8" customFormat="1" ht="15.75" customHeight="1">
      <c r="A30" s="31">
        <v>28</v>
      </c>
      <c r="B30" s="41" t="s">
        <v>33</v>
      </c>
      <c r="C30" s="47">
        <v>520</v>
      </c>
      <c r="D30" s="48">
        <v>-45.26315789473684</v>
      </c>
      <c r="E30" s="47">
        <v>0</v>
      </c>
      <c r="F30" s="48"/>
      <c r="G30" s="47">
        <v>520</v>
      </c>
      <c r="H30" s="48">
        <v>-45.26315789473684</v>
      </c>
      <c r="I30" s="47">
        <v>0</v>
      </c>
      <c r="J30" s="48"/>
      <c r="K30" s="49">
        <v>520</v>
      </c>
      <c r="L30" s="50">
        <v>-45.26315789473684</v>
      </c>
      <c r="M30" s="60"/>
    </row>
    <row r="31" spans="1:13" s="8" customFormat="1" ht="15.75" customHeight="1">
      <c r="A31" s="31">
        <v>29</v>
      </c>
      <c r="B31" s="41" t="s">
        <v>34</v>
      </c>
      <c r="C31" s="47">
        <v>10943</v>
      </c>
      <c r="D31" s="48">
        <v>-17.448702474351236</v>
      </c>
      <c r="E31" s="47">
        <v>0</v>
      </c>
      <c r="F31" s="48"/>
      <c r="G31" s="47">
        <v>10943</v>
      </c>
      <c r="H31" s="48">
        <v>-17.448702474351236</v>
      </c>
      <c r="I31" s="47">
        <v>0</v>
      </c>
      <c r="J31" s="48">
        <v>-100</v>
      </c>
      <c r="K31" s="49">
        <v>10943</v>
      </c>
      <c r="L31" s="50">
        <v>-17.49227173339365</v>
      </c>
      <c r="M31" s="60"/>
    </row>
    <row r="32" spans="1:13" s="8" customFormat="1" ht="15.75" customHeight="1">
      <c r="A32" s="31">
        <v>30</v>
      </c>
      <c r="B32" s="41" t="s">
        <v>35</v>
      </c>
      <c r="C32" s="47">
        <v>78558</v>
      </c>
      <c r="D32" s="48">
        <v>-16.572326710066587</v>
      </c>
      <c r="E32" s="47">
        <v>0</v>
      </c>
      <c r="F32" s="48"/>
      <c r="G32" s="47">
        <v>78558</v>
      </c>
      <c r="H32" s="48">
        <v>-16.572326710066587</v>
      </c>
      <c r="I32" s="47">
        <v>7811</v>
      </c>
      <c r="J32" s="48">
        <v>-27.38006693938267</v>
      </c>
      <c r="K32" s="49">
        <v>86369</v>
      </c>
      <c r="L32" s="50">
        <v>-17.68030575968128</v>
      </c>
      <c r="M32" s="60"/>
    </row>
    <row r="33" spans="1:13" s="8" customFormat="1" ht="15.75" customHeight="1">
      <c r="A33" s="31">
        <v>31</v>
      </c>
      <c r="B33" s="41" t="s">
        <v>36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0"/>
    </row>
    <row r="34" spans="1:13" s="8" customFormat="1" ht="15.75" customHeight="1">
      <c r="A34" s="31">
        <v>32</v>
      </c>
      <c r="B34" s="41" t="s">
        <v>37</v>
      </c>
      <c r="C34" s="47">
        <v>869</v>
      </c>
      <c r="D34" s="48">
        <v>4.57280385078219</v>
      </c>
      <c r="E34" s="47">
        <v>3193</v>
      </c>
      <c r="F34" s="48">
        <v>-51.89091456983577</v>
      </c>
      <c r="G34" s="47">
        <v>4062</v>
      </c>
      <c r="H34" s="48">
        <v>-45.60792715586502</v>
      </c>
      <c r="I34" s="47">
        <v>388</v>
      </c>
      <c r="J34" s="48">
        <v>-67.39495798319328</v>
      </c>
      <c r="K34" s="49">
        <v>4451</v>
      </c>
      <c r="L34" s="50">
        <v>-48.57902033271719</v>
      </c>
      <c r="M34" s="60"/>
    </row>
    <row r="35" spans="1:13" s="8" customFormat="1" ht="15.75" customHeight="1">
      <c r="A35" s="31">
        <v>33</v>
      </c>
      <c r="B35" s="41" t="s">
        <v>38</v>
      </c>
      <c r="C35" s="47">
        <v>6</v>
      </c>
      <c r="D35" s="48">
        <v>-25</v>
      </c>
      <c r="E35" s="47">
        <v>0</v>
      </c>
      <c r="F35" s="48"/>
      <c r="G35" s="47">
        <v>6</v>
      </c>
      <c r="H35" s="48">
        <v>-25</v>
      </c>
      <c r="I35" s="47">
        <v>3</v>
      </c>
      <c r="J35" s="48">
        <v>-72.72727272727273</v>
      </c>
      <c r="K35" s="49">
        <v>9</v>
      </c>
      <c r="L35" s="50">
        <v>-52.63157894736842</v>
      </c>
      <c r="M35" s="60"/>
    </row>
    <row r="36" spans="1:13" s="8" customFormat="1" ht="15.75" customHeight="1">
      <c r="A36" s="31">
        <v>34</v>
      </c>
      <c r="B36" s="41" t="s">
        <v>39</v>
      </c>
      <c r="C36" s="47">
        <v>1768</v>
      </c>
      <c r="D36" s="48">
        <v>-77.05386112913692</v>
      </c>
      <c r="E36" s="47">
        <v>0</v>
      </c>
      <c r="F36" s="48"/>
      <c r="G36" s="47">
        <v>1768</v>
      </c>
      <c r="H36" s="48">
        <v>-77.05386112913692</v>
      </c>
      <c r="I36" s="47">
        <v>0</v>
      </c>
      <c r="J36" s="48">
        <v>-100</v>
      </c>
      <c r="K36" s="49">
        <v>1768</v>
      </c>
      <c r="L36" s="50">
        <v>-77.05981575191385</v>
      </c>
      <c r="M36" s="60"/>
    </row>
    <row r="37" spans="1:13" s="8" customFormat="1" ht="15.75" customHeight="1">
      <c r="A37" s="31">
        <v>35</v>
      </c>
      <c r="B37" s="41" t="s">
        <v>40</v>
      </c>
      <c r="C37" s="47">
        <v>94</v>
      </c>
      <c r="D37" s="48">
        <v>-35.61643835616438</v>
      </c>
      <c r="E37" s="47">
        <v>469</v>
      </c>
      <c r="F37" s="48">
        <v>-21.043771043771045</v>
      </c>
      <c r="G37" s="47">
        <v>563</v>
      </c>
      <c r="H37" s="48">
        <v>-23.91891891891892</v>
      </c>
      <c r="I37" s="47">
        <v>0</v>
      </c>
      <c r="J37" s="48">
        <v>-100</v>
      </c>
      <c r="K37" s="49">
        <v>563</v>
      </c>
      <c r="L37" s="50">
        <v>-24.021592442645073</v>
      </c>
      <c r="M37" s="60"/>
    </row>
    <row r="38" spans="1:13" s="8" customFormat="1" ht="15.75" customHeight="1">
      <c r="A38" s="31">
        <v>36</v>
      </c>
      <c r="B38" s="41" t="s">
        <v>41</v>
      </c>
      <c r="C38" s="47">
        <v>15742</v>
      </c>
      <c r="D38" s="48">
        <v>29.638474841472455</v>
      </c>
      <c r="E38" s="47">
        <v>3888</v>
      </c>
      <c r="F38" s="48">
        <v>-32.01608672844903</v>
      </c>
      <c r="G38" s="47">
        <v>19631</v>
      </c>
      <c r="H38" s="48">
        <v>9.916013437849944</v>
      </c>
      <c r="I38" s="47">
        <v>1082</v>
      </c>
      <c r="J38" s="48">
        <v>-12.952534191472244</v>
      </c>
      <c r="K38" s="49">
        <v>20715</v>
      </c>
      <c r="L38" s="50">
        <v>8.444141974662339</v>
      </c>
      <c r="M38" s="60"/>
    </row>
    <row r="39" spans="1:13" s="8" customFormat="1" ht="15.75" customHeight="1">
      <c r="A39" s="31">
        <v>37</v>
      </c>
      <c r="B39" s="41" t="s">
        <v>42</v>
      </c>
      <c r="C39" s="47">
        <v>290</v>
      </c>
      <c r="D39" s="48">
        <v>-20.980926430517712</v>
      </c>
      <c r="E39" s="47">
        <v>3684</v>
      </c>
      <c r="F39" s="48">
        <v>-23.82133995037221</v>
      </c>
      <c r="G39" s="47">
        <v>3974</v>
      </c>
      <c r="H39" s="48">
        <v>-23.620987891601</v>
      </c>
      <c r="I39" s="47">
        <v>128</v>
      </c>
      <c r="J39" s="48">
        <v>2460</v>
      </c>
      <c r="K39" s="49">
        <v>4102</v>
      </c>
      <c r="L39" s="50">
        <v>-21.236559139784948</v>
      </c>
      <c r="M39" s="60"/>
    </row>
    <row r="40" spans="1:13" s="8" customFormat="1" ht="15.75" customHeight="1">
      <c r="A40" s="11"/>
      <c r="B40" s="11" t="s">
        <v>0</v>
      </c>
      <c r="C40" s="12">
        <f>SUM(C3:C39)</f>
        <v>421261</v>
      </c>
      <c r="D40" s="50">
        <v>-24.70423164573931</v>
      </c>
      <c r="E40" s="12">
        <f>SUM(E3:E39)</f>
        <v>16579</v>
      </c>
      <c r="F40" s="50">
        <v>-32.873107134180906</v>
      </c>
      <c r="G40" s="12">
        <f>SUM(G3:G39)</f>
        <v>437839</v>
      </c>
      <c r="H40" s="50">
        <v>-25.04925800581681</v>
      </c>
      <c r="I40" s="12">
        <f>SUM(I3:I39)</f>
        <v>51199</v>
      </c>
      <c r="J40" s="50">
        <v>-13.149904157690283</v>
      </c>
      <c r="K40" s="12">
        <f>SUM(K3:K39)</f>
        <v>489044</v>
      </c>
      <c r="L40" s="50">
        <v>-23.957463548736705</v>
      </c>
      <c r="M40" s="6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58</v>
      </c>
      <c r="C1" s="64" t="s">
        <v>59</v>
      </c>
      <c r="D1" s="64"/>
      <c r="E1" s="64"/>
      <c r="F1" s="64"/>
      <c r="G1" s="64"/>
      <c r="H1" s="64"/>
      <c r="I1" s="17"/>
    </row>
    <row r="2" spans="1:9" s="23" customFormat="1" ht="15.75" customHeight="1">
      <c r="A2" s="19" t="s">
        <v>44</v>
      </c>
      <c r="B2" s="20" t="s">
        <v>2</v>
      </c>
      <c r="C2" s="21" t="s">
        <v>3</v>
      </c>
      <c r="D2" s="22" t="s">
        <v>4</v>
      </c>
      <c r="E2" s="21" t="s">
        <v>5</v>
      </c>
      <c r="F2" s="22" t="s">
        <v>4</v>
      </c>
      <c r="G2" s="21" t="s">
        <v>6</v>
      </c>
      <c r="H2" s="22" t="s">
        <v>4</v>
      </c>
      <c r="I2" s="59"/>
    </row>
    <row r="3" spans="1:9" s="23" customFormat="1" ht="15.75" customHeight="1">
      <c r="A3" s="24">
        <v>1</v>
      </c>
      <c r="B3" s="25" t="s">
        <v>7</v>
      </c>
      <c r="C3" s="26">
        <v>1808</v>
      </c>
      <c r="D3" s="27">
        <v>8.263473053892216</v>
      </c>
      <c r="E3" s="26">
        <v>208485</v>
      </c>
      <c r="F3" s="27">
        <v>14.815895848707472</v>
      </c>
      <c r="G3" s="26">
        <v>129</v>
      </c>
      <c r="H3" s="27">
        <v>-18.354430379746834</v>
      </c>
      <c r="I3" s="61"/>
    </row>
    <row r="4" spans="1:9" s="23" customFormat="1" ht="15.75" customHeight="1">
      <c r="A4" s="24">
        <v>2</v>
      </c>
      <c r="B4" s="25" t="s">
        <v>8</v>
      </c>
      <c r="C4" s="26">
        <v>1106</v>
      </c>
      <c r="D4" s="27">
        <v>-14.923076923076923</v>
      </c>
      <c r="E4" s="26">
        <v>50024</v>
      </c>
      <c r="F4" s="27">
        <v>17.87271142109852</v>
      </c>
      <c r="G4" s="26">
        <v>409</v>
      </c>
      <c r="H4" s="27">
        <v>10.54054054054054</v>
      </c>
      <c r="I4" s="61"/>
    </row>
    <row r="5" spans="1:9" s="23" customFormat="1" ht="15.75" customHeight="1">
      <c r="A5" s="24">
        <v>3</v>
      </c>
      <c r="B5" s="25" t="s">
        <v>9</v>
      </c>
      <c r="C5" s="26">
        <v>3126</v>
      </c>
      <c r="D5" s="27">
        <v>6.981519507186858</v>
      </c>
      <c r="E5" s="26">
        <v>310579</v>
      </c>
      <c r="F5" s="27">
        <v>22.593747532959657</v>
      </c>
      <c r="G5" s="26">
        <v>142</v>
      </c>
      <c r="H5" s="27">
        <v>-22.82608695652174</v>
      </c>
      <c r="I5" s="61"/>
    </row>
    <row r="6" spans="1:9" s="23" customFormat="1" ht="15.75" customHeight="1">
      <c r="A6" s="24">
        <v>4</v>
      </c>
      <c r="B6" s="25" t="s">
        <v>10</v>
      </c>
      <c r="C6" s="26">
        <v>6181</v>
      </c>
      <c r="D6" s="27">
        <v>6.974731741086881</v>
      </c>
      <c r="E6" s="26">
        <v>789655</v>
      </c>
      <c r="F6" s="27">
        <v>17.29907100139929</v>
      </c>
      <c r="G6" s="26">
        <v>6514</v>
      </c>
      <c r="H6" s="27">
        <v>-7.497869923317239</v>
      </c>
      <c r="I6" s="61"/>
    </row>
    <row r="7" spans="1:9" s="23" customFormat="1" ht="15.75" customHeight="1">
      <c r="A7" s="24">
        <v>5</v>
      </c>
      <c r="B7" s="25" t="s">
        <v>11</v>
      </c>
      <c r="C7" s="26">
        <v>5934</v>
      </c>
      <c r="D7" s="27">
        <v>3.832020997375328</v>
      </c>
      <c r="E7" s="26">
        <v>541185</v>
      </c>
      <c r="F7" s="27">
        <v>14.030670296420535</v>
      </c>
      <c r="G7" s="26">
        <v>1282</v>
      </c>
      <c r="H7" s="27">
        <v>-10.724233983286908</v>
      </c>
      <c r="I7" s="61"/>
    </row>
    <row r="8" spans="1:9" s="23" customFormat="1" ht="15.75" customHeight="1">
      <c r="A8" s="24">
        <v>6</v>
      </c>
      <c r="B8" s="25" t="s">
        <v>12</v>
      </c>
      <c r="C8" s="26">
        <v>1417</v>
      </c>
      <c r="D8" s="27">
        <v>-7.506527415143603</v>
      </c>
      <c r="E8" s="26">
        <v>4336</v>
      </c>
      <c r="F8" s="27">
        <v>-8.638853771597134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13</v>
      </c>
      <c r="C9" s="26">
        <v>1049</v>
      </c>
      <c r="D9" s="27">
        <v>-32.14747736093143</v>
      </c>
      <c r="E9" s="26">
        <v>27439</v>
      </c>
      <c r="F9" s="27">
        <v>-31.957050042156425</v>
      </c>
      <c r="G9" s="26">
        <v>2505</v>
      </c>
      <c r="H9" s="27">
        <v>3.9850560398505603</v>
      </c>
      <c r="I9" s="61"/>
    </row>
    <row r="10" spans="1:9" s="23" customFormat="1" ht="15.75" customHeight="1">
      <c r="A10" s="24">
        <v>8</v>
      </c>
      <c r="B10" s="25" t="s">
        <v>14</v>
      </c>
      <c r="C10" s="26">
        <v>1123</v>
      </c>
      <c r="D10" s="27">
        <v>-15.436746987951807</v>
      </c>
      <c r="E10" s="26">
        <v>124894</v>
      </c>
      <c r="F10" s="27">
        <v>7.477303042037778</v>
      </c>
      <c r="G10" s="26">
        <v>7</v>
      </c>
      <c r="H10" s="27">
        <v>-73.07692307692308</v>
      </c>
      <c r="I10" s="61"/>
    </row>
    <row r="11" spans="1:9" s="23" customFormat="1" ht="15.75" customHeight="1">
      <c r="A11" s="24">
        <v>9</v>
      </c>
      <c r="B11" s="25" t="s">
        <v>15</v>
      </c>
      <c r="C11" s="26">
        <v>4613</v>
      </c>
      <c r="D11" s="27">
        <v>10.200668896321071</v>
      </c>
      <c r="E11" s="26">
        <v>415169</v>
      </c>
      <c r="F11" s="27">
        <v>20.50615201976077</v>
      </c>
      <c r="G11" s="26">
        <v>206</v>
      </c>
      <c r="H11" s="27">
        <v>-48.6284289276808</v>
      </c>
      <c r="I11" s="61"/>
    </row>
    <row r="12" spans="1:9" s="23" customFormat="1" ht="15.75" customHeight="1">
      <c r="A12" s="24">
        <v>10</v>
      </c>
      <c r="B12" s="25" t="s">
        <v>16</v>
      </c>
      <c r="C12" s="26">
        <v>5916</v>
      </c>
      <c r="D12" s="27">
        <v>-3.7892340217921614</v>
      </c>
      <c r="E12" s="26">
        <v>683060</v>
      </c>
      <c r="F12" s="27">
        <v>-3.5298205077868463</v>
      </c>
      <c r="G12" s="26">
        <v>522</v>
      </c>
      <c r="H12" s="27">
        <v>-8.581436077057793</v>
      </c>
      <c r="I12" s="61"/>
    </row>
    <row r="13" spans="1:9" s="23" customFormat="1" ht="15.75" customHeight="1">
      <c r="A13" s="24">
        <v>11</v>
      </c>
      <c r="B13" s="25" t="s">
        <v>17</v>
      </c>
      <c r="C13" s="26">
        <v>264</v>
      </c>
      <c r="D13" s="27">
        <v>-37.29216152019002</v>
      </c>
      <c r="E13" s="26">
        <v>13552</v>
      </c>
      <c r="F13" s="27">
        <v>-35.73901085874152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18</v>
      </c>
      <c r="C14" s="26">
        <v>610</v>
      </c>
      <c r="D14" s="27">
        <v>-10.294117647058824</v>
      </c>
      <c r="E14" s="26">
        <v>16111</v>
      </c>
      <c r="F14" s="27">
        <v>35.66015493432132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19</v>
      </c>
      <c r="C15" s="26">
        <v>2800</v>
      </c>
      <c r="D15" s="27">
        <v>-14.634146341463415</v>
      </c>
      <c r="E15" s="26">
        <v>161928</v>
      </c>
      <c r="F15" s="27">
        <v>-13.580325979057926</v>
      </c>
      <c r="G15" s="26">
        <v>72</v>
      </c>
      <c r="H15" s="27">
        <v>-40</v>
      </c>
      <c r="I15" s="61"/>
    </row>
    <row r="16" spans="1:9" s="23" customFormat="1" ht="15.75" customHeight="1">
      <c r="A16" s="24">
        <v>14</v>
      </c>
      <c r="B16" s="25" t="s">
        <v>20</v>
      </c>
      <c r="C16" s="26">
        <v>561</v>
      </c>
      <c r="D16" s="27">
        <v>42.74809160305343</v>
      </c>
      <c r="E16" s="26">
        <v>4933</v>
      </c>
      <c r="F16" s="27">
        <v>383.62745098039215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77</v>
      </c>
      <c r="C17" s="26">
        <v>790</v>
      </c>
      <c r="D17" s="27">
        <v>-7.494145199063232</v>
      </c>
      <c r="E17" s="26">
        <v>77160</v>
      </c>
      <c r="F17" s="27">
        <v>-21.700745852148764</v>
      </c>
      <c r="G17" s="26">
        <v>0</v>
      </c>
      <c r="H17" s="27"/>
      <c r="I17" s="61"/>
    </row>
    <row r="18" spans="1:9" s="23" customFormat="1" ht="15.75" customHeight="1">
      <c r="A18" s="24">
        <v>16</v>
      </c>
      <c r="B18" s="25" t="s">
        <v>21</v>
      </c>
      <c r="C18" s="26">
        <v>2166</v>
      </c>
      <c r="D18" s="27">
        <v>-8.684654300168635</v>
      </c>
      <c r="E18" s="26">
        <v>103992</v>
      </c>
      <c r="F18" s="27">
        <v>-4.724734079102878</v>
      </c>
      <c r="G18" s="26">
        <v>321</v>
      </c>
      <c r="H18" s="27">
        <v>-41.3162705667276</v>
      </c>
      <c r="I18" s="61"/>
    </row>
    <row r="19" spans="1:9" s="23" customFormat="1" ht="15.75" customHeight="1">
      <c r="A19" s="24">
        <v>17</v>
      </c>
      <c r="B19" s="25" t="s">
        <v>22</v>
      </c>
      <c r="C19" s="26">
        <v>1774</v>
      </c>
      <c r="D19" s="27">
        <v>6.227544910179641</v>
      </c>
      <c r="E19" s="26">
        <v>207729</v>
      </c>
      <c r="F19" s="27">
        <v>12.258639790321274</v>
      </c>
      <c r="G19" s="26">
        <v>145</v>
      </c>
      <c r="H19" s="27">
        <v>4.316546762589928</v>
      </c>
      <c r="I19" s="61"/>
    </row>
    <row r="20" spans="1:9" s="23" customFormat="1" ht="15.75" customHeight="1">
      <c r="A20" s="24">
        <v>18</v>
      </c>
      <c r="B20" s="25" t="s">
        <v>23</v>
      </c>
      <c r="C20" s="26">
        <v>8297</v>
      </c>
      <c r="D20" s="27">
        <v>-8.371065709552733</v>
      </c>
      <c r="E20" s="26">
        <v>721084</v>
      </c>
      <c r="F20" s="27">
        <v>-2.011719174657013</v>
      </c>
      <c r="G20" s="26">
        <v>940</v>
      </c>
      <c r="H20" s="27">
        <v>-16.740478299379983</v>
      </c>
      <c r="I20" s="61"/>
    </row>
    <row r="21" spans="1:9" s="23" customFormat="1" ht="15.75" customHeight="1">
      <c r="A21" s="24">
        <v>19</v>
      </c>
      <c r="B21" s="25" t="s">
        <v>24</v>
      </c>
      <c r="C21" s="26">
        <v>17222</v>
      </c>
      <c r="D21" s="27">
        <v>-11.754457880713261</v>
      </c>
      <c r="E21" s="26">
        <v>1907655</v>
      </c>
      <c r="F21" s="27">
        <v>-4.767669466078329</v>
      </c>
      <c r="G21" s="26">
        <v>23228</v>
      </c>
      <c r="H21" s="27">
        <v>-11.478658536585366</v>
      </c>
      <c r="I21" s="61"/>
    </row>
    <row r="22" spans="1:9" s="23" customFormat="1" ht="15.75" customHeight="1">
      <c r="A22" s="24">
        <v>20</v>
      </c>
      <c r="B22" s="25" t="s">
        <v>25</v>
      </c>
      <c r="C22" s="26">
        <v>6661</v>
      </c>
      <c r="D22" s="27">
        <v>-8.678365780093227</v>
      </c>
      <c r="E22" s="26">
        <v>598421</v>
      </c>
      <c r="F22" s="27">
        <v>-6.709683051658636</v>
      </c>
      <c r="G22" s="26">
        <v>344</v>
      </c>
      <c r="H22" s="27">
        <v>1.7751479289940828</v>
      </c>
      <c r="I22" s="61"/>
    </row>
    <row r="23" spans="1:9" s="23" customFormat="1" ht="15.75" customHeight="1">
      <c r="A23" s="24">
        <v>21</v>
      </c>
      <c r="B23" s="25" t="s">
        <v>26</v>
      </c>
      <c r="C23" s="26">
        <v>7010</v>
      </c>
      <c r="D23" s="27">
        <v>-2.8816846771958993</v>
      </c>
      <c r="E23" s="26">
        <v>347175</v>
      </c>
      <c r="F23" s="27">
        <v>-2.4509831468566836</v>
      </c>
      <c r="G23" s="26">
        <v>25</v>
      </c>
      <c r="H23" s="27">
        <v>-13.793103448275861</v>
      </c>
      <c r="I23" s="61"/>
    </row>
    <row r="24" spans="1:9" s="23" customFormat="1" ht="15.75" customHeight="1">
      <c r="A24" s="24">
        <v>22</v>
      </c>
      <c r="B24" s="25" t="s">
        <v>27</v>
      </c>
      <c r="C24" s="26">
        <v>5278</v>
      </c>
      <c r="D24" s="27">
        <v>4.618434093161546</v>
      </c>
      <c r="E24" s="26">
        <v>522366</v>
      </c>
      <c r="F24" s="27">
        <v>-0.3973686719420345</v>
      </c>
      <c r="G24" s="26">
        <v>228</v>
      </c>
      <c r="H24" s="27">
        <v>-14.606741573033707</v>
      </c>
      <c r="I24" s="61"/>
    </row>
    <row r="25" spans="1:9" s="23" customFormat="1" ht="15.75" customHeight="1">
      <c r="A25" s="24">
        <v>23</v>
      </c>
      <c r="B25" s="25" t="s">
        <v>28</v>
      </c>
      <c r="C25" s="26">
        <v>894</v>
      </c>
      <c r="D25" s="27">
        <v>-7.739938080495356</v>
      </c>
      <c r="E25" s="26">
        <v>29033</v>
      </c>
      <c r="F25" s="27">
        <v>-1.157525618765533</v>
      </c>
      <c r="G25" s="26">
        <v>0</v>
      </c>
      <c r="H25" s="27"/>
      <c r="I25" s="61"/>
    </row>
    <row r="26" spans="1:9" s="23" customFormat="1" ht="15.75" customHeight="1">
      <c r="A26" s="24">
        <v>24</v>
      </c>
      <c r="B26" s="25" t="s">
        <v>29</v>
      </c>
      <c r="C26" s="26">
        <v>595</v>
      </c>
      <c r="D26" s="27">
        <v>-14.756446991404012</v>
      </c>
      <c r="E26" s="26">
        <v>18627</v>
      </c>
      <c r="F26" s="27">
        <v>2.183334247627407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30</v>
      </c>
      <c r="C27" s="26">
        <v>978</v>
      </c>
      <c r="D27" s="27">
        <v>-11.493212669683258</v>
      </c>
      <c r="E27" s="26">
        <v>66251</v>
      </c>
      <c r="F27" s="27">
        <v>26.04592758889671</v>
      </c>
      <c r="G27" s="26">
        <v>109</v>
      </c>
      <c r="H27" s="27">
        <v>9</v>
      </c>
      <c r="I27" s="61"/>
    </row>
    <row r="28" spans="1:9" s="23" customFormat="1" ht="15.75" customHeight="1">
      <c r="A28" s="24">
        <v>26</v>
      </c>
      <c r="B28" s="25" t="s">
        <v>31</v>
      </c>
      <c r="C28" s="26">
        <v>4596</v>
      </c>
      <c r="D28" s="27">
        <v>-0.7986186056550831</v>
      </c>
      <c r="E28" s="26">
        <v>504419</v>
      </c>
      <c r="F28" s="27">
        <v>5.491014570345259</v>
      </c>
      <c r="G28" s="26">
        <v>366</v>
      </c>
      <c r="H28" s="27">
        <v>-45.45454545454545</v>
      </c>
      <c r="I28" s="61"/>
    </row>
    <row r="29" spans="1:9" s="23" customFormat="1" ht="15.75" customHeight="1">
      <c r="A29" s="24">
        <v>27</v>
      </c>
      <c r="B29" s="25" t="s">
        <v>32</v>
      </c>
      <c r="C29" s="26">
        <v>1053</v>
      </c>
      <c r="D29" s="27">
        <v>-6.483126110124334</v>
      </c>
      <c r="E29" s="26">
        <v>59192</v>
      </c>
      <c r="F29" s="27">
        <v>-12.01486436269045</v>
      </c>
      <c r="G29" s="26">
        <v>6</v>
      </c>
      <c r="H29" s="27">
        <v>-45.45454545454545</v>
      </c>
      <c r="I29" s="61"/>
    </row>
    <row r="30" spans="1:9" s="23" customFormat="1" ht="15.75" customHeight="1">
      <c r="A30" s="24">
        <v>28</v>
      </c>
      <c r="B30" s="25" t="s">
        <v>33</v>
      </c>
      <c r="C30" s="26">
        <v>1041</v>
      </c>
      <c r="D30" s="27">
        <v>-13.753106876553439</v>
      </c>
      <c r="E30" s="26">
        <v>68491</v>
      </c>
      <c r="F30" s="27">
        <v>-8.81726442474106</v>
      </c>
      <c r="G30" s="26">
        <v>14</v>
      </c>
      <c r="H30" s="27">
        <v>-90.96774193548387</v>
      </c>
      <c r="I30" s="61"/>
    </row>
    <row r="31" spans="1:9" s="23" customFormat="1" ht="15.75" customHeight="1">
      <c r="A31" s="24">
        <v>29</v>
      </c>
      <c r="B31" s="25" t="s">
        <v>34</v>
      </c>
      <c r="C31" s="26">
        <v>4845</v>
      </c>
      <c r="D31" s="27">
        <v>-0.28812512862728956</v>
      </c>
      <c r="E31" s="26">
        <v>464311</v>
      </c>
      <c r="F31" s="27">
        <v>2.6541765972593776</v>
      </c>
      <c r="G31" s="26">
        <v>1036</v>
      </c>
      <c r="H31" s="27">
        <v>-17.9080824088748</v>
      </c>
      <c r="I31" s="61"/>
    </row>
    <row r="32" spans="1:9" s="23" customFormat="1" ht="15.75" customHeight="1">
      <c r="A32" s="24">
        <v>30</v>
      </c>
      <c r="B32" s="25" t="s">
        <v>35</v>
      </c>
      <c r="C32" s="26">
        <v>28240</v>
      </c>
      <c r="D32" s="27">
        <v>-10.819175140529275</v>
      </c>
      <c r="E32" s="26">
        <v>3436389</v>
      </c>
      <c r="F32" s="27">
        <v>-6.230133121219852</v>
      </c>
      <c r="G32" s="26">
        <v>10306</v>
      </c>
      <c r="H32" s="27">
        <v>-18.907860571248722</v>
      </c>
      <c r="I32" s="61"/>
    </row>
    <row r="33" spans="1:9" s="23" customFormat="1" ht="15.75" customHeight="1">
      <c r="A33" s="24">
        <v>31</v>
      </c>
      <c r="B33" s="25" t="s">
        <v>36</v>
      </c>
      <c r="C33" s="26">
        <v>342</v>
      </c>
      <c r="D33" s="27">
        <v>-29.33884297520661</v>
      </c>
      <c r="E33" s="26">
        <v>457</v>
      </c>
      <c r="F33" s="27">
        <v>-52.64248704663213</v>
      </c>
      <c r="G33" s="26">
        <v>0</v>
      </c>
      <c r="H33" s="27"/>
      <c r="I33" s="61"/>
    </row>
    <row r="34" spans="1:9" s="23" customFormat="1" ht="15.75" customHeight="1">
      <c r="A34" s="24">
        <v>32</v>
      </c>
      <c r="B34" s="25" t="s">
        <v>37</v>
      </c>
      <c r="C34" s="26">
        <v>3804</v>
      </c>
      <c r="D34" s="27">
        <v>-4.828621466099575</v>
      </c>
      <c r="E34" s="26">
        <v>271464</v>
      </c>
      <c r="F34" s="27">
        <v>0.8091798651985814</v>
      </c>
      <c r="G34" s="26">
        <v>432</v>
      </c>
      <c r="H34" s="27">
        <v>-35.32934131736527</v>
      </c>
      <c r="I34" s="61"/>
    </row>
    <row r="35" spans="1:9" s="23" customFormat="1" ht="15.75" customHeight="1">
      <c r="A35" s="24">
        <v>33</v>
      </c>
      <c r="B35" s="25" t="s">
        <v>38</v>
      </c>
      <c r="C35" s="26">
        <v>1159</v>
      </c>
      <c r="D35" s="27">
        <v>37.648456057007124</v>
      </c>
      <c r="E35" s="26">
        <v>132951</v>
      </c>
      <c r="F35" s="27">
        <v>88.54018946054796</v>
      </c>
      <c r="G35" s="26">
        <v>0</v>
      </c>
      <c r="H35" s="27">
        <v>-100</v>
      </c>
      <c r="I35" s="61"/>
    </row>
    <row r="36" spans="1:9" s="23" customFormat="1" ht="15.75" customHeight="1">
      <c r="A36" s="24">
        <v>34</v>
      </c>
      <c r="B36" s="25" t="s">
        <v>39</v>
      </c>
      <c r="C36" s="26">
        <v>1750</v>
      </c>
      <c r="D36" s="27">
        <v>5.868118572292801</v>
      </c>
      <c r="E36" s="26">
        <v>202675</v>
      </c>
      <c r="F36" s="27">
        <v>6.373765948848219</v>
      </c>
      <c r="G36" s="26">
        <v>110</v>
      </c>
      <c r="H36" s="27">
        <v>-10.56910569105691</v>
      </c>
      <c r="I36" s="61"/>
    </row>
    <row r="37" spans="1:9" s="23" customFormat="1" ht="15.75" customHeight="1">
      <c r="A37" s="24">
        <v>35</v>
      </c>
      <c r="B37" s="25" t="s">
        <v>40</v>
      </c>
      <c r="C37" s="26">
        <v>1301</v>
      </c>
      <c r="D37" s="27">
        <v>-23.19952774498229</v>
      </c>
      <c r="E37" s="26">
        <v>66212</v>
      </c>
      <c r="F37" s="27">
        <v>-12.510570824524313</v>
      </c>
      <c r="G37" s="26">
        <v>55</v>
      </c>
      <c r="H37" s="27">
        <v>-19.11764705882353</v>
      </c>
      <c r="I37" s="61"/>
    </row>
    <row r="38" spans="1:9" s="23" customFormat="1" ht="15.75" customHeight="1">
      <c r="A38" s="24">
        <v>36</v>
      </c>
      <c r="B38" s="25" t="s">
        <v>41</v>
      </c>
      <c r="C38" s="26">
        <v>7051</v>
      </c>
      <c r="D38" s="27">
        <v>-7.248092607208629</v>
      </c>
      <c r="E38" s="26">
        <v>710816</v>
      </c>
      <c r="F38" s="27">
        <v>-2.24361530950449</v>
      </c>
      <c r="G38" s="26">
        <v>2250</v>
      </c>
      <c r="H38" s="27">
        <v>-7.139909203466777</v>
      </c>
      <c r="I38" s="61"/>
    </row>
    <row r="39" spans="1:9" s="23" customFormat="1" ht="15.75" customHeight="1">
      <c r="A39" s="24">
        <v>37</v>
      </c>
      <c r="B39" s="25" t="s">
        <v>42</v>
      </c>
      <c r="C39" s="26">
        <v>3979</v>
      </c>
      <c r="D39" s="27">
        <v>-6.552372005636449</v>
      </c>
      <c r="E39" s="26">
        <v>423078</v>
      </c>
      <c r="F39" s="27">
        <v>-6.850406876387079</v>
      </c>
      <c r="G39" s="26">
        <v>357</v>
      </c>
      <c r="H39" s="27">
        <v>-34.011090573012936</v>
      </c>
      <c r="I39" s="61"/>
    </row>
    <row r="40" spans="1:9" s="23" customFormat="1" ht="15.75" customHeight="1">
      <c r="A40" s="10"/>
      <c r="B40" s="11" t="s">
        <v>0</v>
      </c>
      <c r="C40" s="12">
        <f>SUM(C3:C39)</f>
        <v>147334</v>
      </c>
      <c r="D40" s="28">
        <v>-5.9872253807819185</v>
      </c>
      <c r="E40" s="12">
        <f>SUM(E3:E39)</f>
        <v>14291298</v>
      </c>
      <c r="F40" s="28">
        <v>-0.3395191835974724</v>
      </c>
      <c r="G40" s="12">
        <f>SUM(G3:G39)</f>
        <v>52060</v>
      </c>
      <c r="H40" s="28">
        <v>-13.433878182211211</v>
      </c>
      <c r="I40" s="6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60</v>
      </c>
      <c r="C1" s="63" t="str">
        <f>'Totali Agosto'!C1</f>
        <v>Agosto 2009 (su base2008)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44</v>
      </c>
      <c r="B2" s="31" t="s">
        <v>2</v>
      </c>
      <c r="C2" s="45" t="s">
        <v>45</v>
      </c>
      <c r="D2" s="22" t="s">
        <v>4</v>
      </c>
      <c r="E2" s="57" t="s">
        <v>46</v>
      </c>
      <c r="F2" s="22" t="s">
        <v>4</v>
      </c>
      <c r="G2" s="58" t="s">
        <v>47</v>
      </c>
      <c r="H2" s="52" t="s">
        <v>4</v>
      </c>
      <c r="I2" s="35" t="s">
        <v>48</v>
      </c>
      <c r="J2" s="22" t="s">
        <v>4</v>
      </c>
      <c r="K2" s="46" t="s">
        <v>49</v>
      </c>
      <c r="L2" s="22" t="s">
        <v>4</v>
      </c>
      <c r="M2" s="33" t="s">
        <v>50</v>
      </c>
      <c r="N2" s="22" t="s">
        <v>4</v>
      </c>
      <c r="O2" s="59"/>
    </row>
    <row r="3" spans="1:15" s="8" customFormat="1" ht="15.75" customHeight="1">
      <c r="A3" s="31">
        <v>1</v>
      </c>
      <c r="B3" s="41" t="s">
        <v>7</v>
      </c>
      <c r="C3" s="47">
        <v>1074</v>
      </c>
      <c r="D3" s="48">
        <v>10.040983606557377</v>
      </c>
      <c r="E3" s="47">
        <v>602</v>
      </c>
      <c r="F3" s="48">
        <v>12.313432835820896</v>
      </c>
      <c r="G3" s="56">
        <v>578</v>
      </c>
      <c r="H3" s="48">
        <v>9.469696969696969</v>
      </c>
      <c r="I3" s="47">
        <v>1676</v>
      </c>
      <c r="J3" s="48">
        <v>10.846560846560847</v>
      </c>
      <c r="K3" s="47">
        <v>132</v>
      </c>
      <c r="L3" s="48">
        <v>-16.455696202531644</v>
      </c>
      <c r="M3" s="49">
        <v>1808</v>
      </c>
      <c r="N3" s="50">
        <v>8.263473053892216</v>
      </c>
      <c r="O3" s="60"/>
    </row>
    <row r="4" spans="1:15" s="8" customFormat="1" ht="15.75" customHeight="1">
      <c r="A4" s="31">
        <v>2</v>
      </c>
      <c r="B4" s="41" t="s">
        <v>8</v>
      </c>
      <c r="C4" s="47">
        <v>291</v>
      </c>
      <c r="D4" s="48">
        <v>-31.690140845070424</v>
      </c>
      <c r="E4" s="47">
        <v>485</v>
      </c>
      <c r="F4" s="48">
        <v>0.2066115702479339</v>
      </c>
      <c r="G4" s="56">
        <v>381</v>
      </c>
      <c r="H4" s="48">
        <v>1.8716577540106951</v>
      </c>
      <c r="I4" s="47">
        <v>776</v>
      </c>
      <c r="J4" s="48">
        <v>-14.725274725274724</v>
      </c>
      <c r="K4" s="47">
        <v>330</v>
      </c>
      <c r="L4" s="48">
        <v>-15.384615384615385</v>
      </c>
      <c r="M4" s="49">
        <v>1106</v>
      </c>
      <c r="N4" s="50">
        <v>-14.923076923076923</v>
      </c>
      <c r="O4" s="60"/>
    </row>
    <row r="5" spans="1:15" s="8" customFormat="1" ht="15.75" customHeight="1">
      <c r="A5" s="31">
        <v>3</v>
      </c>
      <c r="B5" s="41" t="s">
        <v>9</v>
      </c>
      <c r="C5" s="47">
        <v>1859</v>
      </c>
      <c r="D5" s="48">
        <v>13.14668289713938</v>
      </c>
      <c r="E5" s="47">
        <v>889</v>
      </c>
      <c r="F5" s="48">
        <v>-5.726405090137858</v>
      </c>
      <c r="G5" s="56">
        <v>638</v>
      </c>
      <c r="H5" s="48">
        <v>-5.899705014749262</v>
      </c>
      <c r="I5" s="47">
        <v>2748</v>
      </c>
      <c r="J5" s="48">
        <v>6.2645011600928076</v>
      </c>
      <c r="K5" s="47">
        <v>378</v>
      </c>
      <c r="L5" s="48">
        <v>12.5</v>
      </c>
      <c r="M5" s="49">
        <v>3126</v>
      </c>
      <c r="N5" s="50">
        <v>6.981519507186858</v>
      </c>
      <c r="O5" s="60"/>
    </row>
    <row r="6" spans="1:15" s="8" customFormat="1" ht="15.75" customHeight="1">
      <c r="A6" s="31">
        <v>4</v>
      </c>
      <c r="B6" s="41" t="s">
        <v>10</v>
      </c>
      <c r="C6" s="47">
        <v>1418</v>
      </c>
      <c r="D6" s="48">
        <v>13.168395849960095</v>
      </c>
      <c r="E6" s="47">
        <v>4595</v>
      </c>
      <c r="F6" s="48">
        <v>4.645866545206103</v>
      </c>
      <c r="G6" s="56">
        <v>3806</v>
      </c>
      <c r="H6" s="48">
        <v>3.283582089552239</v>
      </c>
      <c r="I6" s="47">
        <v>6013</v>
      </c>
      <c r="J6" s="48">
        <v>6.5379163713678246</v>
      </c>
      <c r="K6" s="47">
        <v>168</v>
      </c>
      <c r="L6" s="48">
        <v>25.37313432835821</v>
      </c>
      <c r="M6" s="49">
        <v>6181</v>
      </c>
      <c r="N6" s="50">
        <v>6.974731741086881</v>
      </c>
      <c r="O6" s="60"/>
    </row>
    <row r="7" spans="1:15" s="8" customFormat="1" ht="15.75" customHeight="1">
      <c r="A7" s="31">
        <v>5</v>
      </c>
      <c r="B7" s="41" t="s">
        <v>11</v>
      </c>
      <c r="C7" s="47">
        <v>1732</v>
      </c>
      <c r="D7" s="48">
        <v>12.907431551499348</v>
      </c>
      <c r="E7" s="47">
        <v>3878</v>
      </c>
      <c r="F7" s="48">
        <v>-0.2315410342166195</v>
      </c>
      <c r="G7" s="56">
        <v>0</v>
      </c>
      <c r="H7" s="48"/>
      <c r="I7" s="47">
        <v>5610</v>
      </c>
      <c r="J7" s="48">
        <v>3.486441615938019</v>
      </c>
      <c r="K7" s="47">
        <v>324</v>
      </c>
      <c r="L7" s="48">
        <v>10.204081632653061</v>
      </c>
      <c r="M7" s="49">
        <v>5934</v>
      </c>
      <c r="N7" s="50">
        <v>3.832020997375328</v>
      </c>
      <c r="O7" s="60"/>
    </row>
    <row r="8" spans="1:15" s="8" customFormat="1" ht="15.75" customHeight="1">
      <c r="A8" s="31">
        <v>6</v>
      </c>
      <c r="B8" s="41" t="s">
        <v>12</v>
      </c>
      <c r="C8" s="47">
        <v>160</v>
      </c>
      <c r="D8" s="48">
        <v>5.960264900662252</v>
      </c>
      <c r="E8" s="47">
        <v>22</v>
      </c>
      <c r="F8" s="48">
        <v>-45</v>
      </c>
      <c r="G8" s="56">
        <v>22</v>
      </c>
      <c r="H8" s="48">
        <v>-12</v>
      </c>
      <c r="I8" s="47">
        <v>182</v>
      </c>
      <c r="J8" s="48">
        <v>-4.712041884816754</v>
      </c>
      <c r="K8" s="47">
        <v>1235</v>
      </c>
      <c r="L8" s="48">
        <v>-7.904548844146159</v>
      </c>
      <c r="M8" s="49">
        <v>1417</v>
      </c>
      <c r="N8" s="50">
        <v>-7.506527415143603</v>
      </c>
      <c r="O8" s="60"/>
    </row>
    <row r="9" spans="1:15" s="8" customFormat="1" ht="15.75" customHeight="1">
      <c r="A9" s="31">
        <v>7</v>
      </c>
      <c r="B9" s="41" t="s">
        <v>13</v>
      </c>
      <c r="C9" s="47">
        <v>554</v>
      </c>
      <c r="D9" s="48">
        <v>-19.124087591240876</v>
      </c>
      <c r="E9" s="47">
        <v>120</v>
      </c>
      <c r="F9" s="48">
        <v>-49.152542372881356</v>
      </c>
      <c r="G9" s="56">
        <v>80</v>
      </c>
      <c r="H9" s="48">
        <v>-50.31055900621118</v>
      </c>
      <c r="I9" s="47">
        <v>674</v>
      </c>
      <c r="J9" s="48">
        <v>-26.818675352877307</v>
      </c>
      <c r="K9" s="47">
        <v>375</v>
      </c>
      <c r="L9" s="48">
        <v>-40</v>
      </c>
      <c r="M9" s="49">
        <v>1049</v>
      </c>
      <c r="N9" s="50">
        <v>-32.14747736093143</v>
      </c>
      <c r="O9" s="60"/>
    </row>
    <row r="10" spans="1:15" s="8" customFormat="1" ht="15.75" customHeight="1">
      <c r="A10" s="31">
        <v>8</v>
      </c>
      <c r="B10" s="41" t="s">
        <v>14</v>
      </c>
      <c r="C10" s="47">
        <v>802</v>
      </c>
      <c r="D10" s="48">
        <v>-7.921928817451206</v>
      </c>
      <c r="E10" s="47">
        <v>174</v>
      </c>
      <c r="F10" s="48">
        <v>-40.20618556701031</v>
      </c>
      <c r="G10" s="56">
        <v>136</v>
      </c>
      <c r="H10" s="48">
        <v>-39.01345291479821</v>
      </c>
      <c r="I10" s="47">
        <v>976</v>
      </c>
      <c r="J10" s="48">
        <v>-16.006884681583475</v>
      </c>
      <c r="K10" s="47">
        <v>147</v>
      </c>
      <c r="L10" s="48">
        <v>-11.44578313253012</v>
      </c>
      <c r="M10" s="49">
        <v>1123</v>
      </c>
      <c r="N10" s="50">
        <v>-15.436746987951807</v>
      </c>
      <c r="O10" s="60"/>
    </row>
    <row r="11" spans="1:15" s="8" customFormat="1" ht="15.75" customHeight="1">
      <c r="A11" s="31">
        <v>9</v>
      </c>
      <c r="B11" s="41" t="s">
        <v>15</v>
      </c>
      <c r="C11" s="47">
        <v>2925</v>
      </c>
      <c r="D11" s="48">
        <v>9.591607343574372</v>
      </c>
      <c r="E11" s="47">
        <v>947</v>
      </c>
      <c r="F11" s="48">
        <v>23.62924281984334</v>
      </c>
      <c r="G11" s="56">
        <v>752</v>
      </c>
      <c r="H11" s="48">
        <v>40.5607476635514</v>
      </c>
      <c r="I11" s="47">
        <v>3872</v>
      </c>
      <c r="J11" s="48">
        <v>12.72197962154294</v>
      </c>
      <c r="K11" s="47">
        <v>741</v>
      </c>
      <c r="L11" s="48">
        <v>-1.3315579227696406</v>
      </c>
      <c r="M11" s="49">
        <v>4613</v>
      </c>
      <c r="N11" s="50">
        <v>10.200668896321071</v>
      </c>
      <c r="O11" s="60"/>
    </row>
    <row r="12" spans="1:15" s="8" customFormat="1" ht="15.75" customHeight="1">
      <c r="A12" s="31">
        <v>10</v>
      </c>
      <c r="B12" s="41" t="s">
        <v>16</v>
      </c>
      <c r="C12" s="47">
        <v>3995</v>
      </c>
      <c r="D12" s="48">
        <v>-1.0893785590492697</v>
      </c>
      <c r="E12" s="47">
        <v>1610</v>
      </c>
      <c r="F12" s="48">
        <v>-9.652076318742985</v>
      </c>
      <c r="G12" s="56">
        <v>1311</v>
      </c>
      <c r="H12" s="48">
        <v>-6.156048675733715</v>
      </c>
      <c r="I12" s="47">
        <v>5605</v>
      </c>
      <c r="J12" s="48">
        <v>-3.710702628414362</v>
      </c>
      <c r="K12" s="47">
        <v>311</v>
      </c>
      <c r="L12" s="48">
        <v>-5.182926829268292</v>
      </c>
      <c r="M12" s="49">
        <v>5916</v>
      </c>
      <c r="N12" s="50">
        <v>-3.7892340217921614</v>
      </c>
      <c r="O12" s="60"/>
    </row>
    <row r="13" spans="1:15" s="8" customFormat="1" ht="15.75" customHeight="1">
      <c r="A13" s="31">
        <v>11</v>
      </c>
      <c r="B13" s="41" t="s">
        <v>17</v>
      </c>
      <c r="C13" s="47">
        <v>210</v>
      </c>
      <c r="D13" s="48">
        <v>-13.934426229508198</v>
      </c>
      <c r="E13" s="47">
        <v>0</v>
      </c>
      <c r="F13" s="48"/>
      <c r="G13" s="56">
        <v>0</v>
      </c>
      <c r="H13" s="48"/>
      <c r="I13" s="47">
        <v>210</v>
      </c>
      <c r="J13" s="48">
        <v>-13.934426229508198</v>
      </c>
      <c r="K13" s="47">
        <v>54</v>
      </c>
      <c r="L13" s="48">
        <v>-69.49152542372882</v>
      </c>
      <c r="M13" s="49">
        <v>264</v>
      </c>
      <c r="N13" s="50">
        <v>-37.29216152019002</v>
      </c>
      <c r="O13" s="60"/>
    </row>
    <row r="14" spans="1:15" s="8" customFormat="1" ht="15.75" customHeight="1">
      <c r="A14" s="31">
        <v>12</v>
      </c>
      <c r="B14" s="41" t="s">
        <v>18</v>
      </c>
      <c r="C14" s="47">
        <v>26</v>
      </c>
      <c r="D14" s="48">
        <v>-74.75728155339806</v>
      </c>
      <c r="E14" s="47">
        <v>94</v>
      </c>
      <c r="F14" s="48">
        <v>9.30232558139535</v>
      </c>
      <c r="G14" s="56">
        <v>76</v>
      </c>
      <c r="H14" s="48">
        <v>11.764705882352942</v>
      </c>
      <c r="I14" s="47">
        <v>120</v>
      </c>
      <c r="J14" s="48">
        <v>-36.507936507936506</v>
      </c>
      <c r="K14" s="47">
        <v>490</v>
      </c>
      <c r="L14" s="48">
        <v>-0.20366598778004075</v>
      </c>
      <c r="M14" s="49">
        <v>610</v>
      </c>
      <c r="N14" s="50">
        <v>-10.294117647058824</v>
      </c>
      <c r="O14" s="60"/>
    </row>
    <row r="15" spans="1:15" s="8" customFormat="1" ht="15.75" customHeight="1">
      <c r="A15" s="31">
        <v>13</v>
      </c>
      <c r="B15" s="41" t="s">
        <v>19</v>
      </c>
      <c r="C15" s="47">
        <v>394</v>
      </c>
      <c r="D15" s="48">
        <v>-43.95448079658606</v>
      </c>
      <c r="E15" s="47">
        <v>1790</v>
      </c>
      <c r="F15" s="48">
        <v>-14.148681055155876</v>
      </c>
      <c r="G15" s="56">
        <v>1536</v>
      </c>
      <c r="H15" s="48">
        <v>-15.138121546961326</v>
      </c>
      <c r="I15" s="47">
        <v>2184</v>
      </c>
      <c r="J15" s="48">
        <v>-21.664275466284074</v>
      </c>
      <c r="K15" s="47">
        <v>616</v>
      </c>
      <c r="L15" s="48">
        <v>25.203252032520325</v>
      </c>
      <c r="M15" s="49">
        <v>2800</v>
      </c>
      <c r="N15" s="50">
        <v>-14.634146341463415</v>
      </c>
      <c r="O15" s="60"/>
    </row>
    <row r="16" spans="1:15" s="8" customFormat="1" ht="15.75" customHeight="1">
      <c r="A16" s="31">
        <v>14</v>
      </c>
      <c r="B16" s="41" t="s">
        <v>20</v>
      </c>
      <c r="C16" s="47">
        <v>378</v>
      </c>
      <c r="D16" s="48">
        <v>90.9090909090909</v>
      </c>
      <c r="E16" s="47">
        <v>2</v>
      </c>
      <c r="F16" s="48"/>
      <c r="G16" s="56">
        <v>2</v>
      </c>
      <c r="H16" s="48"/>
      <c r="I16" s="47">
        <v>380</v>
      </c>
      <c r="J16" s="48">
        <v>91.91919191919192</v>
      </c>
      <c r="K16" s="47">
        <v>181</v>
      </c>
      <c r="L16" s="48">
        <v>-7.17948717948718</v>
      </c>
      <c r="M16" s="49">
        <v>561</v>
      </c>
      <c r="N16" s="50">
        <v>42.74809160305343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328</v>
      </c>
      <c r="D17" s="48">
        <v>72.63157894736842</v>
      </c>
      <c r="E17" s="47">
        <v>346</v>
      </c>
      <c r="F17" s="48">
        <v>-31.349206349206348</v>
      </c>
      <c r="G17" s="56">
        <v>246</v>
      </c>
      <c r="H17" s="48">
        <v>-38.34586466165413</v>
      </c>
      <c r="I17" s="47">
        <v>674</v>
      </c>
      <c r="J17" s="48">
        <v>-2.881844380403458</v>
      </c>
      <c r="K17" s="47">
        <v>116</v>
      </c>
      <c r="L17" s="48">
        <v>-27.5</v>
      </c>
      <c r="M17" s="49">
        <v>790</v>
      </c>
      <c r="N17" s="50">
        <v>-7.494145199063232</v>
      </c>
      <c r="O17" s="60"/>
    </row>
    <row r="18" spans="1:15" s="8" customFormat="1" ht="15.75" customHeight="1">
      <c r="A18" s="31">
        <v>16</v>
      </c>
      <c r="B18" s="41" t="s">
        <v>21</v>
      </c>
      <c r="C18" s="47">
        <v>625</v>
      </c>
      <c r="D18" s="48">
        <v>-14.617486338797814</v>
      </c>
      <c r="E18" s="47">
        <v>749</v>
      </c>
      <c r="F18" s="48">
        <v>-5.786163522012578</v>
      </c>
      <c r="G18" s="56">
        <v>661</v>
      </c>
      <c r="H18" s="48">
        <v>-0.8995502248875562</v>
      </c>
      <c r="I18" s="47">
        <v>1374</v>
      </c>
      <c r="J18" s="48">
        <v>-10.019646365422396</v>
      </c>
      <c r="K18" s="47">
        <v>792</v>
      </c>
      <c r="L18" s="48">
        <v>-6.272189349112426</v>
      </c>
      <c r="M18" s="49">
        <v>2166</v>
      </c>
      <c r="N18" s="50">
        <v>-8.684654300168635</v>
      </c>
      <c r="O18" s="60"/>
    </row>
    <row r="19" spans="1:15" s="8" customFormat="1" ht="15.75" customHeight="1">
      <c r="A19" s="31">
        <v>17</v>
      </c>
      <c r="B19" s="41" t="s">
        <v>22</v>
      </c>
      <c r="C19" s="47">
        <v>1146</v>
      </c>
      <c r="D19" s="48">
        <v>5.914972273567468</v>
      </c>
      <c r="E19" s="47">
        <v>494</v>
      </c>
      <c r="F19" s="48">
        <v>13.824884792626728</v>
      </c>
      <c r="G19" s="56">
        <v>434</v>
      </c>
      <c r="H19" s="48">
        <v>20.555555555555557</v>
      </c>
      <c r="I19" s="47">
        <v>1640</v>
      </c>
      <c r="J19" s="48">
        <v>8.179419525065963</v>
      </c>
      <c r="K19" s="47">
        <v>134</v>
      </c>
      <c r="L19" s="48">
        <v>-12.987012987012987</v>
      </c>
      <c r="M19" s="49">
        <v>1774</v>
      </c>
      <c r="N19" s="50">
        <v>6.227544910179641</v>
      </c>
      <c r="O19" s="60"/>
    </row>
    <row r="20" spans="1:15" s="8" customFormat="1" ht="15.75" customHeight="1">
      <c r="A20" s="31">
        <v>18</v>
      </c>
      <c r="B20" s="41" t="s">
        <v>23</v>
      </c>
      <c r="C20" s="47">
        <v>4545</v>
      </c>
      <c r="D20" s="48">
        <v>-6.960081883316274</v>
      </c>
      <c r="E20" s="47">
        <v>2329</v>
      </c>
      <c r="F20" s="48">
        <v>-0.8091993185689949</v>
      </c>
      <c r="G20" s="56">
        <v>2329</v>
      </c>
      <c r="H20" s="48">
        <v>-0.597524541186513</v>
      </c>
      <c r="I20" s="47">
        <v>6874</v>
      </c>
      <c r="J20" s="48">
        <v>-4.963362366929352</v>
      </c>
      <c r="K20" s="47">
        <v>1423</v>
      </c>
      <c r="L20" s="48">
        <v>-21.89901207464325</v>
      </c>
      <c r="M20" s="49">
        <v>8297</v>
      </c>
      <c r="N20" s="50">
        <v>-8.371065709552733</v>
      </c>
      <c r="O20" s="60"/>
    </row>
    <row r="21" spans="1:15" s="8" customFormat="1" ht="15.75" customHeight="1">
      <c r="A21" s="31">
        <v>19</v>
      </c>
      <c r="B21" s="41" t="s">
        <v>24</v>
      </c>
      <c r="C21" s="47">
        <v>2852</v>
      </c>
      <c r="D21" s="48">
        <v>-14.457108578284343</v>
      </c>
      <c r="E21" s="47">
        <v>14042</v>
      </c>
      <c r="F21" s="48">
        <v>-10.36067666773061</v>
      </c>
      <c r="G21" s="56">
        <v>9613</v>
      </c>
      <c r="H21" s="48">
        <v>-9.575768977518578</v>
      </c>
      <c r="I21" s="47">
        <v>16894</v>
      </c>
      <c r="J21" s="48">
        <v>-11.079530501605348</v>
      </c>
      <c r="K21" s="47">
        <v>328</v>
      </c>
      <c r="L21" s="48">
        <v>-36.55705996131528</v>
      </c>
      <c r="M21" s="49">
        <v>17222</v>
      </c>
      <c r="N21" s="50">
        <v>-11.754457880713261</v>
      </c>
      <c r="O21" s="60"/>
    </row>
    <row r="22" spans="1:15" s="8" customFormat="1" ht="15.75" customHeight="1">
      <c r="A22" s="31">
        <v>20</v>
      </c>
      <c r="B22" s="41" t="s">
        <v>25</v>
      </c>
      <c r="C22" s="47">
        <v>2535</v>
      </c>
      <c r="D22" s="48">
        <v>-7.142857142857143</v>
      </c>
      <c r="E22" s="47">
        <v>2867</v>
      </c>
      <c r="F22" s="48">
        <v>-12.671337191593055</v>
      </c>
      <c r="G22" s="56">
        <v>2393</v>
      </c>
      <c r="H22" s="48">
        <v>-9.868173258003766</v>
      </c>
      <c r="I22" s="47">
        <v>5402</v>
      </c>
      <c r="J22" s="48">
        <v>-10.16131714618327</v>
      </c>
      <c r="K22" s="47">
        <v>1259</v>
      </c>
      <c r="L22" s="48">
        <v>-1.7174082747853239</v>
      </c>
      <c r="M22" s="49">
        <v>6661</v>
      </c>
      <c r="N22" s="50">
        <v>-8.678365780093227</v>
      </c>
      <c r="O22" s="60"/>
    </row>
    <row r="23" spans="1:15" s="8" customFormat="1" ht="15.75" customHeight="1">
      <c r="A23" s="31">
        <v>21</v>
      </c>
      <c r="B23" s="41" t="s">
        <v>26</v>
      </c>
      <c r="C23" s="47">
        <v>2281</v>
      </c>
      <c r="D23" s="48">
        <v>7.746811525743977</v>
      </c>
      <c r="E23" s="47">
        <v>1019</v>
      </c>
      <c r="F23" s="48">
        <v>-7.279344858962693</v>
      </c>
      <c r="G23" s="56">
        <v>853</v>
      </c>
      <c r="H23" s="48">
        <v>-4.157303370786517</v>
      </c>
      <c r="I23" s="47">
        <v>3300</v>
      </c>
      <c r="J23" s="48">
        <v>2.611940298507463</v>
      </c>
      <c r="K23" s="47">
        <v>3710</v>
      </c>
      <c r="L23" s="48">
        <v>-7.296351824087956</v>
      </c>
      <c r="M23" s="49">
        <v>7010</v>
      </c>
      <c r="N23" s="50">
        <v>-2.8816846771958993</v>
      </c>
      <c r="O23" s="60"/>
    </row>
    <row r="24" spans="1:15" s="8" customFormat="1" ht="15.75" customHeight="1">
      <c r="A24" s="31">
        <v>22</v>
      </c>
      <c r="B24" s="41" t="s">
        <v>27</v>
      </c>
      <c r="C24" s="47">
        <v>3965</v>
      </c>
      <c r="D24" s="48">
        <v>13.253356183947444</v>
      </c>
      <c r="E24" s="47">
        <v>992</v>
      </c>
      <c r="F24" s="48">
        <v>-15.068493150684931</v>
      </c>
      <c r="G24" s="56">
        <v>816</v>
      </c>
      <c r="H24" s="48">
        <v>-12.352309344790548</v>
      </c>
      <c r="I24" s="47">
        <v>4957</v>
      </c>
      <c r="J24" s="48">
        <v>6.168344399228957</v>
      </c>
      <c r="K24" s="47">
        <v>321</v>
      </c>
      <c r="L24" s="48">
        <v>-14.627659574468085</v>
      </c>
      <c r="M24" s="49">
        <v>5278</v>
      </c>
      <c r="N24" s="50">
        <v>4.618434093161546</v>
      </c>
      <c r="O24" s="60"/>
    </row>
    <row r="25" spans="1:15" s="8" customFormat="1" ht="15.75" customHeight="1">
      <c r="A25" s="31">
        <v>23</v>
      </c>
      <c r="B25" s="41" t="s">
        <v>28</v>
      </c>
      <c r="C25" s="47">
        <v>345</v>
      </c>
      <c r="D25" s="48">
        <v>-11.311053984575835</v>
      </c>
      <c r="E25" s="47">
        <v>123</v>
      </c>
      <c r="F25" s="48">
        <v>-5.384615384615385</v>
      </c>
      <c r="G25" s="56">
        <v>95</v>
      </c>
      <c r="H25" s="48">
        <v>1.0638297872340425</v>
      </c>
      <c r="I25" s="47">
        <v>468</v>
      </c>
      <c r="J25" s="48">
        <v>-9.826589595375722</v>
      </c>
      <c r="K25" s="47">
        <v>426</v>
      </c>
      <c r="L25" s="48">
        <v>-5.333333333333333</v>
      </c>
      <c r="M25" s="49">
        <v>894</v>
      </c>
      <c r="N25" s="50">
        <v>-7.739938080495356</v>
      </c>
      <c r="O25" s="60"/>
    </row>
    <row r="26" spans="1:15" s="8" customFormat="1" ht="15.75" customHeight="1">
      <c r="A26" s="31">
        <v>24</v>
      </c>
      <c r="B26" s="41" t="s">
        <v>29</v>
      </c>
      <c r="C26" s="47">
        <v>113</v>
      </c>
      <c r="D26" s="48">
        <v>-35.05747126436781</v>
      </c>
      <c r="E26" s="47">
        <v>135</v>
      </c>
      <c r="F26" s="48">
        <v>73.07692307692308</v>
      </c>
      <c r="G26" s="56">
        <v>110</v>
      </c>
      <c r="H26" s="48">
        <v>89.65517241379311</v>
      </c>
      <c r="I26" s="47">
        <v>248</v>
      </c>
      <c r="J26" s="48">
        <v>-1.5873015873015872</v>
      </c>
      <c r="K26" s="47">
        <v>347</v>
      </c>
      <c r="L26" s="48">
        <v>-22.19730941704036</v>
      </c>
      <c r="M26" s="49">
        <v>595</v>
      </c>
      <c r="N26" s="50">
        <v>-14.756446991404012</v>
      </c>
      <c r="O26" s="60"/>
    </row>
    <row r="27" spans="1:15" s="8" customFormat="1" ht="15.75" customHeight="1">
      <c r="A27" s="31">
        <v>25</v>
      </c>
      <c r="B27" s="41" t="s">
        <v>30</v>
      </c>
      <c r="C27" s="47">
        <v>311</v>
      </c>
      <c r="D27" s="48">
        <v>53.960396039603964</v>
      </c>
      <c r="E27" s="47">
        <v>362</v>
      </c>
      <c r="F27" s="48">
        <v>1.4005602240896358</v>
      </c>
      <c r="G27" s="56">
        <v>311</v>
      </c>
      <c r="H27" s="48">
        <v>8.741258741258742</v>
      </c>
      <c r="I27" s="47">
        <v>673</v>
      </c>
      <c r="J27" s="48">
        <v>20.39355992844365</v>
      </c>
      <c r="K27" s="47">
        <v>305</v>
      </c>
      <c r="L27" s="48">
        <v>-44.13919413919414</v>
      </c>
      <c r="M27" s="49">
        <v>978</v>
      </c>
      <c r="N27" s="50">
        <v>-11.493212669683258</v>
      </c>
      <c r="O27" s="60"/>
    </row>
    <row r="28" spans="1:15" s="8" customFormat="1" ht="15.75" customHeight="1">
      <c r="A28" s="31">
        <v>26</v>
      </c>
      <c r="B28" s="41" t="s">
        <v>31</v>
      </c>
      <c r="C28" s="47">
        <v>1005</v>
      </c>
      <c r="D28" s="48">
        <v>3.3950617283950617</v>
      </c>
      <c r="E28" s="47">
        <v>2943</v>
      </c>
      <c r="F28" s="48">
        <v>-0.7419898819561551</v>
      </c>
      <c r="G28" s="56">
        <v>0</v>
      </c>
      <c r="H28" s="48"/>
      <c r="I28" s="47">
        <v>3948</v>
      </c>
      <c r="J28" s="48">
        <v>0.2794005588011176</v>
      </c>
      <c r="K28" s="47">
        <v>648</v>
      </c>
      <c r="L28" s="48">
        <v>-6.896551724137931</v>
      </c>
      <c r="M28" s="49">
        <v>4596</v>
      </c>
      <c r="N28" s="50">
        <v>-0.7986186056550831</v>
      </c>
      <c r="O28" s="60"/>
    </row>
    <row r="29" spans="1:15" s="8" customFormat="1" ht="15.75" customHeight="1">
      <c r="A29" s="31">
        <v>27</v>
      </c>
      <c r="B29" s="41" t="s">
        <v>32</v>
      </c>
      <c r="C29" s="47">
        <v>713</v>
      </c>
      <c r="D29" s="48">
        <v>-16.314553990610328</v>
      </c>
      <c r="E29" s="47">
        <v>69</v>
      </c>
      <c r="F29" s="48">
        <v>-23.333333333333332</v>
      </c>
      <c r="G29" s="56">
        <v>38</v>
      </c>
      <c r="H29" s="48">
        <v>-53.65853658536585</v>
      </c>
      <c r="I29" s="47">
        <v>782</v>
      </c>
      <c r="J29" s="48">
        <v>-16.985138004246284</v>
      </c>
      <c r="K29" s="47">
        <v>271</v>
      </c>
      <c r="L29" s="48">
        <v>47.28260869565217</v>
      </c>
      <c r="M29" s="49">
        <v>1053</v>
      </c>
      <c r="N29" s="50">
        <v>-6.483126110124334</v>
      </c>
      <c r="O29" s="60"/>
    </row>
    <row r="30" spans="1:15" s="8" customFormat="1" ht="15.75" customHeight="1">
      <c r="A30" s="31">
        <v>28</v>
      </c>
      <c r="B30" s="41" t="s">
        <v>33</v>
      </c>
      <c r="C30" s="47">
        <v>159</v>
      </c>
      <c r="D30" s="48">
        <v>-5.357142857142857</v>
      </c>
      <c r="E30" s="47">
        <v>513</v>
      </c>
      <c r="F30" s="48">
        <v>-12.006861063464838</v>
      </c>
      <c r="G30" s="56">
        <v>326</v>
      </c>
      <c r="H30" s="48">
        <v>-1.2121212121212122</v>
      </c>
      <c r="I30" s="47">
        <v>672</v>
      </c>
      <c r="J30" s="48">
        <v>-10.51930758988016</v>
      </c>
      <c r="K30" s="47">
        <v>369</v>
      </c>
      <c r="L30" s="48">
        <v>-19.07894736842105</v>
      </c>
      <c r="M30" s="49">
        <v>1041</v>
      </c>
      <c r="N30" s="50">
        <v>-13.753106876553439</v>
      </c>
      <c r="O30" s="60"/>
    </row>
    <row r="31" spans="1:15" s="8" customFormat="1" ht="15.75" customHeight="1">
      <c r="A31" s="31">
        <v>29</v>
      </c>
      <c r="B31" s="41" t="s">
        <v>34</v>
      </c>
      <c r="C31" s="47">
        <v>1096</v>
      </c>
      <c r="D31" s="48">
        <v>51.38121546961326</v>
      </c>
      <c r="E31" s="47">
        <v>2458</v>
      </c>
      <c r="F31" s="48">
        <v>-8.590554109334326</v>
      </c>
      <c r="G31" s="56">
        <v>2312</v>
      </c>
      <c r="H31" s="48">
        <v>-9.968847352024921</v>
      </c>
      <c r="I31" s="47">
        <v>3554</v>
      </c>
      <c r="J31" s="48">
        <v>4.1312628186346325</v>
      </c>
      <c r="K31" s="47">
        <v>1291</v>
      </c>
      <c r="L31" s="48">
        <v>-10.719225449515905</v>
      </c>
      <c r="M31" s="49">
        <v>4845</v>
      </c>
      <c r="N31" s="50">
        <v>-0.28812512862728956</v>
      </c>
      <c r="O31" s="60"/>
    </row>
    <row r="32" spans="1:15" s="8" customFormat="1" ht="15.75" customHeight="1">
      <c r="A32" s="31">
        <v>30</v>
      </c>
      <c r="B32" s="41" t="s">
        <v>35</v>
      </c>
      <c r="C32" s="47">
        <v>10856</v>
      </c>
      <c r="D32" s="48">
        <v>-14.086736308958532</v>
      </c>
      <c r="E32" s="47">
        <v>17366</v>
      </c>
      <c r="F32" s="48">
        <v>-8.67210097291612</v>
      </c>
      <c r="G32" s="56">
        <v>10910</v>
      </c>
      <c r="H32" s="48">
        <v>-10.661644284310514</v>
      </c>
      <c r="I32" s="47">
        <v>28222</v>
      </c>
      <c r="J32" s="48">
        <v>-10.83378092319358</v>
      </c>
      <c r="K32" s="47">
        <v>18</v>
      </c>
      <c r="L32" s="48">
        <v>20</v>
      </c>
      <c r="M32" s="49">
        <v>28240</v>
      </c>
      <c r="N32" s="50">
        <v>-10.819175140529275</v>
      </c>
      <c r="O32" s="60"/>
    </row>
    <row r="33" spans="1:15" s="8" customFormat="1" ht="15.75" customHeight="1">
      <c r="A33" s="31">
        <v>31</v>
      </c>
      <c r="B33" s="41" t="s">
        <v>36</v>
      </c>
      <c r="C33" s="47">
        <v>36</v>
      </c>
      <c r="D33" s="48">
        <v>227.27272727272728</v>
      </c>
      <c r="E33" s="47">
        <v>25</v>
      </c>
      <c r="F33" s="48">
        <v>8.695652173913043</v>
      </c>
      <c r="G33" s="56">
        <v>25</v>
      </c>
      <c r="H33" s="48">
        <v>8.695652173913043</v>
      </c>
      <c r="I33" s="47">
        <v>61</v>
      </c>
      <c r="J33" s="48">
        <v>79.41176470588235</v>
      </c>
      <c r="K33" s="47">
        <v>281</v>
      </c>
      <c r="L33" s="48">
        <v>-37.55555555555556</v>
      </c>
      <c r="M33" s="49">
        <v>342</v>
      </c>
      <c r="N33" s="50">
        <v>-29.33884297520661</v>
      </c>
      <c r="O33" s="60"/>
    </row>
    <row r="34" spans="1:15" s="8" customFormat="1" ht="15.75" customHeight="1">
      <c r="A34" s="31">
        <v>32</v>
      </c>
      <c r="B34" s="41" t="s">
        <v>37</v>
      </c>
      <c r="C34" s="47">
        <v>1643</v>
      </c>
      <c r="D34" s="48">
        <v>-6.328392246294185</v>
      </c>
      <c r="E34" s="47">
        <v>1603</v>
      </c>
      <c r="F34" s="48">
        <v>-3.839232153569286</v>
      </c>
      <c r="G34" s="56">
        <v>1422</v>
      </c>
      <c r="H34" s="48">
        <v>-4.306864064602961</v>
      </c>
      <c r="I34" s="47">
        <v>3246</v>
      </c>
      <c r="J34" s="48">
        <v>-5.115463314820228</v>
      </c>
      <c r="K34" s="47">
        <v>558</v>
      </c>
      <c r="L34" s="48">
        <v>-3.125</v>
      </c>
      <c r="M34" s="49">
        <v>3804</v>
      </c>
      <c r="N34" s="50">
        <v>-4.828621466099575</v>
      </c>
      <c r="O34" s="60"/>
    </row>
    <row r="35" spans="1:15" s="8" customFormat="1" ht="15.75" customHeight="1">
      <c r="A35" s="31">
        <v>33</v>
      </c>
      <c r="B35" s="41" t="s">
        <v>38</v>
      </c>
      <c r="C35" s="47">
        <v>719</v>
      </c>
      <c r="D35" s="48">
        <v>21.864406779661017</v>
      </c>
      <c r="E35" s="47">
        <v>292</v>
      </c>
      <c r="F35" s="48">
        <v>87.17948717948718</v>
      </c>
      <c r="G35" s="56">
        <v>266</v>
      </c>
      <c r="H35" s="48">
        <v>71.61290322580645</v>
      </c>
      <c r="I35" s="47">
        <v>1011</v>
      </c>
      <c r="J35" s="48">
        <v>35.52278820375335</v>
      </c>
      <c r="K35" s="47">
        <v>148</v>
      </c>
      <c r="L35" s="48">
        <v>54.166666666666664</v>
      </c>
      <c r="M35" s="49">
        <v>1159</v>
      </c>
      <c r="N35" s="50">
        <v>37.648456057007124</v>
      </c>
      <c r="O35" s="60"/>
    </row>
    <row r="36" spans="1:15" s="8" customFormat="1" ht="15.75" customHeight="1">
      <c r="A36" s="31">
        <v>34</v>
      </c>
      <c r="B36" s="41" t="s">
        <v>39</v>
      </c>
      <c r="C36" s="47">
        <v>278</v>
      </c>
      <c r="D36" s="48">
        <v>97.16312056737588</v>
      </c>
      <c r="E36" s="47">
        <v>1038</v>
      </c>
      <c r="F36" s="48">
        <v>-8.060230292294065</v>
      </c>
      <c r="G36" s="56">
        <v>944</v>
      </c>
      <c r="H36" s="48">
        <v>-8.171206225680933</v>
      </c>
      <c r="I36" s="47">
        <v>1316</v>
      </c>
      <c r="J36" s="48">
        <v>3.622047244094488</v>
      </c>
      <c r="K36" s="47">
        <v>434</v>
      </c>
      <c r="L36" s="48">
        <v>13.315926892950392</v>
      </c>
      <c r="M36" s="49">
        <v>1750</v>
      </c>
      <c r="N36" s="50">
        <v>5.868118572292801</v>
      </c>
      <c r="O36" s="60"/>
    </row>
    <row r="37" spans="1:15" s="8" customFormat="1" ht="15.75" customHeight="1">
      <c r="A37" s="31">
        <v>35</v>
      </c>
      <c r="B37" s="41" t="s">
        <v>40</v>
      </c>
      <c r="C37" s="47">
        <v>355</v>
      </c>
      <c r="D37" s="48">
        <v>-33.27067669172932</v>
      </c>
      <c r="E37" s="47">
        <v>524</v>
      </c>
      <c r="F37" s="48">
        <v>-18.88544891640867</v>
      </c>
      <c r="G37" s="56">
        <v>466</v>
      </c>
      <c r="H37" s="48">
        <v>-18.956521739130434</v>
      </c>
      <c r="I37" s="47">
        <v>879</v>
      </c>
      <c r="J37" s="48">
        <v>-25.382003395585738</v>
      </c>
      <c r="K37" s="47">
        <v>422</v>
      </c>
      <c r="L37" s="48">
        <v>-18.217054263565892</v>
      </c>
      <c r="M37" s="49">
        <v>1301</v>
      </c>
      <c r="N37" s="50">
        <v>-23.19952774498229</v>
      </c>
      <c r="O37" s="60"/>
    </row>
    <row r="38" spans="1:15" s="8" customFormat="1" ht="15.75" customHeight="1">
      <c r="A38" s="31">
        <v>36</v>
      </c>
      <c r="B38" s="41" t="s">
        <v>41</v>
      </c>
      <c r="C38" s="47">
        <v>1652</v>
      </c>
      <c r="D38" s="48">
        <v>-4.89349453080023</v>
      </c>
      <c r="E38" s="47">
        <v>4823</v>
      </c>
      <c r="F38" s="48">
        <v>-8.551384148653772</v>
      </c>
      <c r="G38" s="56">
        <v>4141</v>
      </c>
      <c r="H38" s="48">
        <v>-8.74834728955487</v>
      </c>
      <c r="I38" s="47">
        <v>6475</v>
      </c>
      <c r="J38" s="48">
        <v>-7.645129082869776</v>
      </c>
      <c r="K38" s="47">
        <v>576</v>
      </c>
      <c r="L38" s="48">
        <v>-2.5380710659898478</v>
      </c>
      <c r="M38" s="49">
        <v>7051</v>
      </c>
      <c r="N38" s="50">
        <v>-7.248092607208629</v>
      </c>
      <c r="O38" s="60"/>
    </row>
    <row r="39" spans="1:15" s="8" customFormat="1" ht="15.75" customHeight="1">
      <c r="A39" s="31">
        <v>37</v>
      </c>
      <c r="B39" s="41" t="s">
        <v>42</v>
      </c>
      <c r="C39" s="47">
        <v>1127</v>
      </c>
      <c r="D39" s="48">
        <v>-3.427592116538132</v>
      </c>
      <c r="E39" s="47">
        <v>2575</v>
      </c>
      <c r="F39" s="48">
        <v>-6.090444930707513</v>
      </c>
      <c r="G39" s="56">
        <v>1813</v>
      </c>
      <c r="H39" s="48">
        <v>-10.469135802469136</v>
      </c>
      <c r="I39" s="47">
        <v>3702</v>
      </c>
      <c r="J39" s="48">
        <v>-5.295471987720645</v>
      </c>
      <c r="K39" s="47">
        <v>277</v>
      </c>
      <c r="L39" s="48">
        <v>-20.630372492836678</v>
      </c>
      <c r="M39" s="49">
        <v>3979</v>
      </c>
      <c r="N39" s="50">
        <v>-6.552372005636449</v>
      </c>
      <c r="O39" s="60"/>
    </row>
    <row r="40" spans="1:15" s="8" customFormat="1" ht="15.75" customHeight="1">
      <c r="A40" s="11"/>
      <c r="B40" s="11" t="s">
        <v>0</v>
      </c>
      <c r="C40" s="12">
        <f>SUM(C3:C39)</f>
        <v>54503</v>
      </c>
      <c r="D40" s="50">
        <v>-2.8726721910362647</v>
      </c>
      <c r="E40" s="12">
        <f>SUM(E3:E39)</f>
        <v>72895</v>
      </c>
      <c r="F40" s="50">
        <v>-6.982530912246227</v>
      </c>
      <c r="G40" s="13">
        <f>SUM(G3:G39)</f>
        <v>49842</v>
      </c>
      <c r="H40" s="48">
        <v>-7.391304347826087</v>
      </c>
      <c r="I40" s="12">
        <f>SUM(I3:I39)</f>
        <v>127398</v>
      </c>
      <c r="J40" s="50">
        <v>-5.267619458366175</v>
      </c>
      <c r="K40" s="12">
        <f>SUM(K3:K39)</f>
        <v>19936</v>
      </c>
      <c r="L40" s="50">
        <v>-10.339554756015291</v>
      </c>
      <c r="M40" s="12">
        <f>SUM(M3:M39)</f>
        <v>147334</v>
      </c>
      <c r="N40" s="50">
        <v>-5.9872253807819185</v>
      </c>
      <c r="O40" s="6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61</v>
      </c>
      <c r="C1" s="63" t="str">
        <f>'Totali Agosto'!C1</f>
        <v>Agosto 2009 (su base2008)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44</v>
      </c>
      <c r="B2" s="31" t="s">
        <v>2</v>
      </c>
      <c r="C2" s="45" t="s">
        <v>45</v>
      </c>
      <c r="D2" s="22" t="s">
        <v>4</v>
      </c>
      <c r="E2" s="45" t="s">
        <v>46</v>
      </c>
      <c r="F2" s="22" t="s">
        <v>4</v>
      </c>
      <c r="G2" s="51" t="s">
        <v>47</v>
      </c>
      <c r="H2" s="52" t="s">
        <v>4</v>
      </c>
      <c r="I2" s="53" t="s">
        <v>52</v>
      </c>
      <c r="J2" s="22" t="s">
        <v>4</v>
      </c>
      <c r="K2" s="54" t="s">
        <v>48</v>
      </c>
      <c r="L2" s="22" t="s">
        <v>4</v>
      </c>
      <c r="M2" s="55" t="s">
        <v>49</v>
      </c>
      <c r="N2" s="22" t="s">
        <v>4</v>
      </c>
      <c r="O2" s="32" t="s">
        <v>50</v>
      </c>
      <c r="P2" s="22" t="s">
        <v>4</v>
      </c>
      <c r="Q2" s="59"/>
    </row>
    <row r="3" spans="1:17" s="8" customFormat="1" ht="15.75" customHeight="1">
      <c r="A3" s="31">
        <v>1</v>
      </c>
      <c r="B3" s="41" t="s">
        <v>7</v>
      </c>
      <c r="C3" s="47">
        <v>115628</v>
      </c>
      <c r="D3" s="48">
        <v>16.99094450346537</v>
      </c>
      <c r="E3" s="47">
        <v>92359</v>
      </c>
      <c r="F3" s="48">
        <v>11.821538834069859</v>
      </c>
      <c r="G3" s="56">
        <v>89419</v>
      </c>
      <c r="H3" s="48">
        <v>9.678883328427043</v>
      </c>
      <c r="I3" s="47">
        <v>364</v>
      </c>
      <c r="J3" s="48">
        <v>1815.7894736842106</v>
      </c>
      <c r="K3" s="47">
        <v>208351</v>
      </c>
      <c r="L3" s="48">
        <v>14.826204608457473</v>
      </c>
      <c r="M3" s="47">
        <v>134</v>
      </c>
      <c r="N3" s="48">
        <v>0.7518796992481203</v>
      </c>
      <c r="O3" s="49">
        <v>208485</v>
      </c>
      <c r="P3" s="50">
        <v>14.815895848707472</v>
      </c>
      <c r="Q3" s="60"/>
    </row>
    <row r="4" spans="1:17" s="8" customFormat="1" ht="15.75" customHeight="1">
      <c r="A4" s="31">
        <v>2</v>
      </c>
      <c r="B4" s="41" t="s">
        <v>8</v>
      </c>
      <c r="C4" s="47">
        <v>12296</v>
      </c>
      <c r="D4" s="48">
        <v>9.63887650468123</v>
      </c>
      <c r="E4" s="47">
        <v>35745</v>
      </c>
      <c r="F4" s="48">
        <v>21.709966290987094</v>
      </c>
      <c r="G4" s="56">
        <v>29462</v>
      </c>
      <c r="H4" s="48">
        <v>24.21265652008938</v>
      </c>
      <c r="I4" s="47">
        <v>1480</v>
      </c>
      <c r="J4" s="48">
        <v>10.69558713537771</v>
      </c>
      <c r="K4" s="47">
        <v>49521</v>
      </c>
      <c r="L4" s="48">
        <v>18.129338517688034</v>
      </c>
      <c r="M4" s="47">
        <v>503</v>
      </c>
      <c r="N4" s="48">
        <v>-2.8957528957528957</v>
      </c>
      <c r="O4" s="49">
        <v>50024</v>
      </c>
      <c r="P4" s="50">
        <v>17.87271142109852</v>
      </c>
      <c r="Q4" s="60"/>
    </row>
    <row r="5" spans="1:17" s="8" customFormat="1" ht="15.75" customHeight="1">
      <c r="A5" s="31">
        <v>3</v>
      </c>
      <c r="B5" s="41" t="s">
        <v>9</v>
      </c>
      <c r="C5" s="47">
        <v>211941</v>
      </c>
      <c r="D5" s="48">
        <v>41.2092744353388</v>
      </c>
      <c r="E5" s="47">
        <v>94642</v>
      </c>
      <c r="F5" s="48">
        <v>-3.8337651780724484</v>
      </c>
      <c r="G5" s="56">
        <v>74338</v>
      </c>
      <c r="H5" s="48">
        <v>-1.365319038836626</v>
      </c>
      <c r="I5" s="47">
        <v>3689</v>
      </c>
      <c r="J5" s="48">
        <v>-16.387126019945605</v>
      </c>
      <c r="K5" s="47">
        <v>310272</v>
      </c>
      <c r="L5" s="48">
        <v>22.677400095683563</v>
      </c>
      <c r="M5" s="47">
        <v>307</v>
      </c>
      <c r="N5" s="48">
        <v>-27.423167848699762</v>
      </c>
      <c r="O5" s="49">
        <v>310579</v>
      </c>
      <c r="P5" s="50">
        <v>22.593747532959657</v>
      </c>
      <c r="Q5" s="60"/>
    </row>
    <row r="6" spans="1:17" s="8" customFormat="1" ht="15.75" customHeight="1">
      <c r="A6" s="31">
        <v>4</v>
      </c>
      <c r="B6" s="41" t="s">
        <v>10</v>
      </c>
      <c r="C6" s="47">
        <v>176775</v>
      </c>
      <c r="D6" s="48">
        <v>47.12246681369897</v>
      </c>
      <c r="E6" s="47">
        <v>611165</v>
      </c>
      <c r="F6" s="48">
        <v>11.100708962006907</v>
      </c>
      <c r="G6" s="56">
        <v>525217</v>
      </c>
      <c r="H6" s="48">
        <v>11.071235976441478</v>
      </c>
      <c r="I6" s="47">
        <v>1554</v>
      </c>
      <c r="J6" s="48">
        <v>-42.10134128166915</v>
      </c>
      <c r="K6" s="47">
        <v>789494</v>
      </c>
      <c r="L6" s="48">
        <v>17.320292032413043</v>
      </c>
      <c r="M6" s="47">
        <v>161</v>
      </c>
      <c r="N6" s="48">
        <v>-37.83783783783784</v>
      </c>
      <c r="O6" s="49">
        <v>789655</v>
      </c>
      <c r="P6" s="50">
        <v>17.29907100139929</v>
      </c>
      <c r="Q6" s="60"/>
    </row>
    <row r="7" spans="1:17" s="8" customFormat="1" ht="15.75" customHeight="1">
      <c r="A7" s="31">
        <v>5</v>
      </c>
      <c r="B7" s="41" t="s">
        <v>11</v>
      </c>
      <c r="C7" s="47">
        <v>159181</v>
      </c>
      <c r="D7" s="48">
        <v>29.0649780271458</v>
      </c>
      <c r="E7" s="47">
        <v>373827</v>
      </c>
      <c r="F7" s="48">
        <v>10.859798284140009</v>
      </c>
      <c r="G7" s="56">
        <v>0</v>
      </c>
      <c r="H7" s="48"/>
      <c r="I7" s="47">
        <v>7703</v>
      </c>
      <c r="J7" s="48">
        <v>-43.4808129723384</v>
      </c>
      <c r="K7" s="47">
        <v>540711</v>
      </c>
      <c r="L7" s="48">
        <v>14.033152666765083</v>
      </c>
      <c r="M7" s="47">
        <v>474</v>
      </c>
      <c r="N7" s="48">
        <v>11.267605633802816</v>
      </c>
      <c r="O7" s="49">
        <v>541185</v>
      </c>
      <c r="P7" s="50">
        <v>14.030670296420535</v>
      </c>
      <c r="Q7" s="60"/>
    </row>
    <row r="8" spans="1:17" s="8" customFormat="1" ht="15.75" customHeight="1">
      <c r="A8" s="31">
        <v>6</v>
      </c>
      <c r="B8" s="41" t="s">
        <v>12</v>
      </c>
      <c r="C8" s="47">
        <v>3233</v>
      </c>
      <c r="D8" s="48">
        <v>-4.855797527957622</v>
      </c>
      <c r="E8" s="47">
        <v>232</v>
      </c>
      <c r="F8" s="48">
        <v>-51.666666666666664</v>
      </c>
      <c r="G8" s="56">
        <v>232</v>
      </c>
      <c r="H8" s="48">
        <v>-15.018315018315018</v>
      </c>
      <c r="I8" s="47">
        <v>0</v>
      </c>
      <c r="J8" s="48"/>
      <c r="K8" s="47">
        <v>3465</v>
      </c>
      <c r="L8" s="48">
        <v>-10.649819494584838</v>
      </c>
      <c r="M8" s="47">
        <v>871</v>
      </c>
      <c r="N8" s="48">
        <v>0.3456221198156682</v>
      </c>
      <c r="O8" s="49">
        <v>4336</v>
      </c>
      <c r="P8" s="50">
        <v>-8.638853771597134</v>
      </c>
      <c r="Q8" s="60"/>
    </row>
    <row r="9" spans="1:17" s="8" customFormat="1" ht="15.75" customHeight="1">
      <c r="A9" s="31">
        <v>7</v>
      </c>
      <c r="B9" s="41" t="s">
        <v>13</v>
      </c>
      <c r="C9" s="47">
        <v>14608</v>
      </c>
      <c r="D9" s="48">
        <v>-15.094449287997675</v>
      </c>
      <c r="E9" s="47">
        <v>12525</v>
      </c>
      <c r="F9" s="48">
        <v>-43.565828602324956</v>
      </c>
      <c r="G9" s="56">
        <v>11392</v>
      </c>
      <c r="H9" s="48">
        <v>-33.10628302994715</v>
      </c>
      <c r="I9" s="47">
        <v>12</v>
      </c>
      <c r="J9" s="48">
        <v>-96.15384615384616</v>
      </c>
      <c r="K9" s="47">
        <v>27145</v>
      </c>
      <c r="L9" s="48">
        <v>-31.643625192012287</v>
      </c>
      <c r="M9" s="47">
        <v>294</v>
      </c>
      <c r="N9" s="48">
        <v>-52.19512195121951</v>
      </c>
      <c r="O9" s="49">
        <v>27439</v>
      </c>
      <c r="P9" s="50">
        <v>-31.957050042156425</v>
      </c>
      <c r="Q9" s="60"/>
    </row>
    <row r="10" spans="1:17" s="8" customFormat="1" ht="15.75" customHeight="1">
      <c r="A10" s="31">
        <v>8</v>
      </c>
      <c r="B10" s="41" t="s">
        <v>14</v>
      </c>
      <c r="C10" s="47">
        <v>102491</v>
      </c>
      <c r="D10" s="48">
        <v>11.101355013550135</v>
      </c>
      <c r="E10" s="47">
        <v>19976</v>
      </c>
      <c r="F10" s="48">
        <v>-3.7903963781727112</v>
      </c>
      <c r="G10" s="56">
        <v>17854</v>
      </c>
      <c r="H10" s="48">
        <v>11.364770459081836</v>
      </c>
      <c r="I10" s="47">
        <v>2239</v>
      </c>
      <c r="J10" s="48">
        <v>-25.515635395874916</v>
      </c>
      <c r="K10" s="47">
        <v>124706</v>
      </c>
      <c r="L10" s="48">
        <v>7.487566691662573</v>
      </c>
      <c r="M10" s="47">
        <v>188</v>
      </c>
      <c r="N10" s="48">
        <v>1.075268817204301</v>
      </c>
      <c r="O10" s="49">
        <v>124894</v>
      </c>
      <c r="P10" s="50">
        <v>7.477303042037778</v>
      </c>
      <c r="Q10" s="60"/>
    </row>
    <row r="11" spans="1:17" s="8" customFormat="1" ht="15.75" customHeight="1">
      <c r="A11" s="31">
        <v>9</v>
      </c>
      <c r="B11" s="41" t="s">
        <v>15</v>
      </c>
      <c r="C11" s="47">
        <v>292088</v>
      </c>
      <c r="D11" s="48">
        <v>10.167426668326224</v>
      </c>
      <c r="E11" s="47">
        <v>120299</v>
      </c>
      <c r="F11" s="48">
        <v>55.07644313816485</v>
      </c>
      <c r="G11" s="56">
        <v>103273</v>
      </c>
      <c r="H11" s="48">
        <v>74.09180560004046</v>
      </c>
      <c r="I11" s="47">
        <v>1700</v>
      </c>
      <c r="J11" s="48">
        <v>110.13597033374536</v>
      </c>
      <c r="K11" s="47">
        <v>414087</v>
      </c>
      <c r="L11" s="48">
        <v>20.544431959105015</v>
      </c>
      <c r="M11" s="47">
        <v>1082</v>
      </c>
      <c r="N11" s="48">
        <v>7.447864945382324</v>
      </c>
      <c r="O11" s="49">
        <v>415169</v>
      </c>
      <c r="P11" s="50">
        <v>20.50615201976077</v>
      </c>
      <c r="Q11" s="60"/>
    </row>
    <row r="12" spans="1:17" s="8" customFormat="1" ht="15.75" customHeight="1">
      <c r="A12" s="31">
        <v>10</v>
      </c>
      <c r="B12" s="41" t="s">
        <v>16</v>
      </c>
      <c r="C12" s="47">
        <v>478995</v>
      </c>
      <c r="D12" s="48">
        <v>-0.009393787575150301</v>
      </c>
      <c r="E12" s="47">
        <v>199539</v>
      </c>
      <c r="F12" s="48">
        <v>-10.750355586964496</v>
      </c>
      <c r="G12" s="56">
        <v>164891</v>
      </c>
      <c r="H12" s="48">
        <v>-12.554358201989775</v>
      </c>
      <c r="I12" s="47">
        <v>3895</v>
      </c>
      <c r="J12" s="48">
        <v>-17.548687552921255</v>
      </c>
      <c r="K12" s="47">
        <v>682429</v>
      </c>
      <c r="L12" s="48">
        <v>-3.5215130531655303</v>
      </c>
      <c r="M12" s="47">
        <v>631</v>
      </c>
      <c r="N12" s="48">
        <v>-11.748251748251748</v>
      </c>
      <c r="O12" s="49">
        <v>683060</v>
      </c>
      <c r="P12" s="50">
        <v>-3.5298205077868463</v>
      </c>
      <c r="Q12" s="60"/>
    </row>
    <row r="13" spans="1:17" s="8" customFormat="1" ht="15.75" customHeight="1">
      <c r="A13" s="31">
        <v>11</v>
      </c>
      <c r="B13" s="41" t="s">
        <v>17</v>
      </c>
      <c r="C13" s="47">
        <v>13457</v>
      </c>
      <c r="D13" s="48">
        <v>-34.80451528511215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13457</v>
      </c>
      <c r="L13" s="48">
        <v>-34.80451528511215</v>
      </c>
      <c r="M13" s="47">
        <v>95</v>
      </c>
      <c r="N13" s="48">
        <v>-78.79464285714286</v>
      </c>
      <c r="O13" s="49">
        <v>13552</v>
      </c>
      <c r="P13" s="50">
        <v>-35.73901085874152</v>
      </c>
      <c r="Q13" s="60"/>
    </row>
    <row r="14" spans="1:17" s="8" customFormat="1" ht="15.75" customHeight="1">
      <c r="A14" s="31">
        <v>12</v>
      </c>
      <c r="B14" s="41" t="s">
        <v>18</v>
      </c>
      <c r="C14" s="47">
        <v>3912</v>
      </c>
      <c r="D14" s="48">
        <v>529.9516908212561</v>
      </c>
      <c r="E14" s="47">
        <v>11576</v>
      </c>
      <c r="F14" s="48">
        <v>7.056321094978267</v>
      </c>
      <c r="G14" s="56">
        <v>9514</v>
      </c>
      <c r="H14" s="48">
        <v>3.6948228882833787</v>
      </c>
      <c r="I14" s="47">
        <v>398</v>
      </c>
      <c r="J14" s="48">
        <v>74.56140350877193</v>
      </c>
      <c r="K14" s="47">
        <v>15886</v>
      </c>
      <c r="L14" s="48">
        <v>36.22020236666095</v>
      </c>
      <c r="M14" s="47">
        <v>225</v>
      </c>
      <c r="N14" s="48">
        <v>5.140186915887851</v>
      </c>
      <c r="O14" s="49">
        <v>16111</v>
      </c>
      <c r="P14" s="50">
        <v>35.66015493432132</v>
      </c>
      <c r="Q14" s="60"/>
    </row>
    <row r="15" spans="1:17" s="8" customFormat="1" ht="15.75" customHeight="1">
      <c r="A15" s="31">
        <v>13</v>
      </c>
      <c r="B15" s="41" t="s">
        <v>19</v>
      </c>
      <c r="C15" s="47">
        <v>36783</v>
      </c>
      <c r="D15" s="48">
        <v>-22.356144720732892</v>
      </c>
      <c r="E15" s="47">
        <v>124113</v>
      </c>
      <c r="F15" s="48">
        <v>-10.77490456574719</v>
      </c>
      <c r="G15" s="56">
        <v>105857</v>
      </c>
      <c r="H15" s="48">
        <v>-12.850509607626826</v>
      </c>
      <c r="I15" s="47">
        <v>28</v>
      </c>
      <c r="J15" s="48"/>
      <c r="K15" s="47">
        <v>160924</v>
      </c>
      <c r="L15" s="48">
        <v>-13.702104839790856</v>
      </c>
      <c r="M15" s="47">
        <v>1004</v>
      </c>
      <c r="N15" s="48">
        <v>11.67964404894327</v>
      </c>
      <c r="O15" s="49">
        <v>161928</v>
      </c>
      <c r="P15" s="50">
        <v>-13.580325979057926</v>
      </c>
      <c r="Q15" s="60"/>
    </row>
    <row r="16" spans="1:17" s="8" customFormat="1" ht="15.75" customHeight="1">
      <c r="A16" s="31">
        <v>14</v>
      </c>
      <c r="B16" s="41" t="s">
        <v>20</v>
      </c>
      <c r="C16" s="47">
        <v>4829</v>
      </c>
      <c r="D16" s="48">
        <v>422.05405405405406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4829</v>
      </c>
      <c r="L16" s="48">
        <v>422.05405405405406</v>
      </c>
      <c r="M16" s="47">
        <v>104</v>
      </c>
      <c r="N16" s="48">
        <v>9.473684210526315</v>
      </c>
      <c r="O16" s="49">
        <v>4933</v>
      </c>
      <c r="P16" s="50">
        <v>383.62745098039215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35124</v>
      </c>
      <c r="D17" s="48">
        <v>43.147083995598486</v>
      </c>
      <c r="E17" s="47">
        <v>41813</v>
      </c>
      <c r="F17" s="48">
        <v>-42.195341121172326</v>
      </c>
      <c r="G17" s="56">
        <v>29863</v>
      </c>
      <c r="H17" s="48">
        <v>-49.40446944411501</v>
      </c>
      <c r="I17" s="47">
        <v>135</v>
      </c>
      <c r="J17" s="48">
        <v>-91.3738019169329</v>
      </c>
      <c r="K17" s="47">
        <v>77072</v>
      </c>
      <c r="L17" s="48">
        <v>-21.704237227871634</v>
      </c>
      <c r="M17" s="47">
        <v>88</v>
      </c>
      <c r="N17" s="48">
        <v>-18.51851851851852</v>
      </c>
      <c r="O17" s="49">
        <v>77160</v>
      </c>
      <c r="P17" s="50">
        <v>-21.700745852148764</v>
      </c>
      <c r="Q17" s="60"/>
    </row>
    <row r="18" spans="1:17" s="8" customFormat="1" ht="15.75" customHeight="1">
      <c r="A18" s="31">
        <v>16</v>
      </c>
      <c r="B18" s="41" t="s">
        <v>21</v>
      </c>
      <c r="C18" s="47">
        <v>46284</v>
      </c>
      <c r="D18" s="48">
        <v>-1.1152416356877324</v>
      </c>
      <c r="E18" s="47">
        <v>54967</v>
      </c>
      <c r="F18" s="48">
        <v>-4.02968136185072</v>
      </c>
      <c r="G18" s="56">
        <v>45663</v>
      </c>
      <c r="H18" s="48">
        <v>4.8302302624027185</v>
      </c>
      <c r="I18" s="47">
        <v>1632</v>
      </c>
      <c r="J18" s="48">
        <v>-59.05669844455595</v>
      </c>
      <c r="K18" s="47">
        <v>102883</v>
      </c>
      <c r="L18" s="48">
        <v>-4.79702406840201</v>
      </c>
      <c r="M18" s="47">
        <v>1109</v>
      </c>
      <c r="N18" s="48">
        <v>2.4953789279112755</v>
      </c>
      <c r="O18" s="49">
        <v>103992</v>
      </c>
      <c r="P18" s="50">
        <v>-4.724734079102878</v>
      </c>
      <c r="Q18" s="60"/>
    </row>
    <row r="19" spans="1:17" s="8" customFormat="1" ht="15.75" customHeight="1">
      <c r="A19" s="31">
        <v>17</v>
      </c>
      <c r="B19" s="41" t="s">
        <v>22</v>
      </c>
      <c r="C19" s="47">
        <v>144282</v>
      </c>
      <c r="D19" s="48">
        <v>11.650042173849117</v>
      </c>
      <c r="E19" s="47">
        <v>62013</v>
      </c>
      <c r="F19" s="48">
        <v>13.28851458740569</v>
      </c>
      <c r="G19" s="56">
        <v>53671</v>
      </c>
      <c r="H19" s="48">
        <v>14.988752008569898</v>
      </c>
      <c r="I19" s="47">
        <v>1220</v>
      </c>
      <c r="J19" s="48">
        <v>16.970278044103548</v>
      </c>
      <c r="K19" s="47">
        <v>207515</v>
      </c>
      <c r="L19" s="48">
        <v>12.164813603662525</v>
      </c>
      <c r="M19" s="47">
        <v>214</v>
      </c>
      <c r="N19" s="48">
        <v>494.44444444444446</v>
      </c>
      <c r="O19" s="49">
        <v>207729</v>
      </c>
      <c r="P19" s="50">
        <v>12.258639790321274</v>
      </c>
      <c r="Q19" s="60"/>
    </row>
    <row r="20" spans="1:17" s="8" customFormat="1" ht="15.75" customHeight="1">
      <c r="A20" s="31">
        <v>18</v>
      </c>
      <c r="B20" s="41" t="s">
        <v>23</v>
      </c>
      <c r="C20" s="47">
        <v>495214</v>
      </c>
      <c r="D20" s="48">
        <v>-2.378375607900189</v>
      </c>
      <c r="E20" s="47">
        <v>225662</v>
      </c>
      <c r="F20" s="48">
        <v>-1.289100604088203</v>
      </c>
      <c r="G20" s="56">
        <v>225662</v>
      </c>
      <c r="H20" s="48">
        <v>-1.0197949883107371</v>
      </c>
      <c r="I20" s="47">
        <v>208</v>
      </c>
      <c r="J20" s="48"/>
      <c r="K20" s="47">
        <v>721084</v>
      </c>
      <c r="L20" s="48">
        <v>-2.011719174657013</v>
      </c>
      <c r="M20" s="47">
        <v>0</v>
      </c>
      <c r="N20" s="48"/>
      <c r="O20" s="49">
        <v>721084</v>
      </c>
      <c r="P20" s="50">
        <v>-2.011719174657013</v>
      </c>
      <c r="Q20" s="60"/>
    </row>
    <row r="21" spans="1:17" s="8" customFormat="1" ht="15.75" customHeight="1">
      <c r="A21" s="31">
        <v>19</v>
      </c>
      <c r="B21" s="41" t="s">
        <v>24</v>
      </c>
      <c r="C21" s="47">
        <v>291340</v>
      </c>
      <c r="D21" s="48">
        <v>-2.1429531103049846</v>
      </c>
      <c r="E21" s="47">
        <v>1596100</v>
      </c>
      <c r="F21" s="48">
        <v>-5.335291354498309</v>
      </c>
      <c r="G21" s="56">
        <v>987742</v>
      </c>
      <c r="H21" s="48">
        <v>-5.965603743318053</v>
      </c>
      <c r="I21" s="47">
        <v>20215</v>
      </c>
      <c r="J21" s="48">
        <v>4.292421193829645</v>
      </c>
      <c r="K21" s="47">
        <v>1907655</v>
      </c>
      <c r="L21" s="48">
        <v>-4.767669466078329</v>
      </c>
      <c r="M21" s="47">
        <v>0</v>
      </c>
      <c r="N21" s="48"/>
      <c r="O21" s="49">
        <v>1907655</v>
      </c>
      <c r="P21" s="50">
        <v>-4.767669466078329</v>
      </c>
      <c r="Q21" s="60"/>
    </row>
    <row r="22" spans="1:17" s="8" customFormat="1" ht="15.75" customHeight="1">
      <c r="A22" s="31">
        <v>20</v>
      </c>
      <c r="B22" s="41" t="s">
        <v>25</v>
      </c>
      <c r="C22" s="47">
        <v>212454</v>
      </c>
      <c r="D22" s="48">
        <v>-3.0116274292288097</v>
      </c>
      <c r="E22" s="47">
        <v>378083</v>
      </c>
      <c r="F22" s="48">
        <v>-8.881830253749364</v>
      </c>
      <c r="G22" s="56">
        <v>312837</v>
      </c>
      <c r="H22" s="48">
        <v>-6.5870999143020095</v>
      </c>
      <c r="I22" s="47">
        <v>5683</v>
      </c>
      <c r="J22" s="48">
        <v>6.682935986483949</v>
      </c>
      <c r="K22" s="47">
        <v>596220</v>
      </c>
      <c r="L22" s="48">
        <v>-6.740808521620798</v>
      </c>
      <c r="M22" s="47">
        <v>2201</v>
      </c>
      <c r="N22" s="48">
        <v>2.5629077353215286</v>
      </c>
      <c r="O22" s="49">
        <v>598421</v>
      </c>
      <c r="P22" s="50">
        <v>-6.709683051658636</v>
      </c>
      <c r="Q22" s="60"/>
    </row>
    <row r="23" spans="1:17" s="8" customFormat="1" ht="15.75" customHeight="1">
      <c r="A23" s="31">
        <v>21</v>
      </c>
      <c r="B23" s="41" t="s">
        <v>26</v>
      </c>
      <c r="C23" s="47">
        <v>228574</v>
      </c>
      <c r="D23" s="48">
        <v>1.3924191008494688</v>
      </c>
      <c r="E23" s="47">
        <v>105554</v>
      </c>
      <c r="F23" s="48">
        <v>-12.43166112212645</v>
      </c>
      <c r="G23" s="56">
        <v>90372</v>
      </c>
      <c r="H23" s="48">
        <v>-11.274740810556079</v>
      </c>
      <c r="I23" s="47">
        <v>5358</v>
      </c>
      <c r="J23" s="48">
        <v>180.8176100628931</v>
      </c>
      <c r="K23" s="47">
        <v>339486</v>
      </c>
      <c r="L23" s="48">
        <v>-2.413462035977717</v>
      </c>
      <c r="M23" s="47">
        <v>7689</v>
      </c>
      <c r="N23" s="48">
        <v>-4.0793413173652695</v>
      </c>
      <c r="O23" s="49">
        <v>347175</v>
      </c>
      <c r="P23" s="50">
        <v>-2.4509831468566836</v>
      </c>
      <c r="Q23" s="60"/>
    </row>
    <row r="24" spans="1:17" s="8" customFormat="1" ht="15.75" customHeight="1">
      <c r="A24" s="31">
        <v>22</v>
      </c>
      <c r="B24" s="41" t="s">
        <v>27</v>
      </c>
      <c r="C24" s="47">
        <v>392301</v>
      </c>
      <c r="D24" s="48">
        <v>5.717003605633195</v>
      </c>
      <c r="E24" s="47">
        <v>126445</v>
      </c>
      <c r="F24" s="48">
        <v>-15.74602201551214</v>
      </c>
      <c r="G24" s="56">
        <v>108803</v>
      </c>
      <c r="H24" s="48">
        <v>-14.584592678656943</v>
      </c>
      <c r="I24" s="47">
        <v>3024</v>
      </c>
      <c r="J24" s="48">
        <v>29.120409906063195</v>
      </c>
      <c r="K24" s="47">
        <v>521770</v>
      </c>
      <c r="L24" s="48">
        <v>-0.3312295608056481</v>
      </c>
      <c r="M24" s="47">
        <v>596</v>
      </c>
      <c r="N24" s="48">
        <v>-36.99788583509514</v>
      </c>
      <c r="O24" s="49">
        <v>522366</v>
      </c>
      <c r="P24" s="50">
        <v>-0.3973686719420345</v>
      </c>
      <c r="Q24" s="60"/>
    </row>
    <row r="25" spans="1:17" s="8" customFormat="1" ht="15.75" customHeight="1">
      <c r="A25" s="31">
        <v>23</v>
      </c>
      <c r="B25" s="41" t="s">
        <v>28</v>
      </c>
      <c r="C25" s="47">
        <v>18710</v>
      </c>
      <c r="D25" s="48">
        <v>1.3103747021875676</v>
      </c>
      <c r="E25" s="47">
        <v>10083</v>
      </c>
      <c r="F25" s="48">
        <v>-5.243868057513391</v>
      </c>
      <c r="G25" s="56">
        <v>7797</v>
      </c>
      <c r="H25" s="48">
        <v>-6.700969247337562</v>
      </c>
      <c r="I25" s="47">
        <v>2</v>
      </c>
      <c r="J25" s="48">
        <v>-81.81818181818181</v>
      </c>
      <c r="K25" s="47">
        <v>28795</v>
      </c>
      <c r="L25" s="48">
        <v>-1.1160714285714286</v>
      </c>
      <c r="M25" s="47">
        <v>238</v>
      </c>
      <c r="N25" s="48">
        <v>-5.928853754940712</v>
      </c>
      <c r="O25" s="49">
        <v>29033</v>
      </c>
      <c r="P25" s="50">
        <v>-1.157525618765533</v>
      </c>
      <c r="Q25" s="60"/>
    </row>
    <row r="26" spans="1:17" s="8" customFormat="1" ht="15.75" customHeight="1">
      <c r="A26" s="31">
        <v>24</v>
      </c>
      <c r="B26" s="41" t="s">
        <v>29</v>
      </c>
      <c r="C26" s="47">
        <v>1703</v>
      </c>
      <c r="D26" s="48">
        <v>-72.82591351523855</v>
      </c>
      <c r="E26" s="47">
        <v>16161</v>
      </c>
      <c r="F26" s="48">
        <v>67.00423685026351</v>
      </c>
      <c r="G26" s="56">
        <v>13997</v>
      </c>
      <c r="H26" s="48">
        <v>74.52618453865337</v>
      </c>
      <c r="I26" s="47">
        <v>57</v>
      </c>
      <c r="J26" s="48"/>
      <c r="K26" s="47">
        <v>17921</v>
      </c>
      <c r="L26" s="48">
        <v>12.399648770697441</v>
      </c>
      <c r="M26" s="47">
        <v>706</v>
      </c>
      <c r="N26" s="48">
        <v>-69.10284463894968</v>
      </c>
      <c r="O26" s="49">
        <v>18627</v>
      </c>
      <c r="P26" s="50">
        <v>2.183334247627407</v>
      </c>
      <c r="Q26" s="60"/>
    </row>
    <row r="27" spans="1:17" s="8" customFormat="1" ht="15.75" customHeight="1">
      <c r="A27" s="31">
        <v>25</v>
      </c>
      <c r="B27" s="41" t="s">
        <v>30</v>
      </c>
      <c r="C27" s="47">
        <v>18739</v>
      </c>
      <c r="D27" s="48">
        <v>182.55428226779253</v>
      </c>
      <c r="E27" s="47">
        <v>46922</v>
      </c>
      <c r="F27" s="48">
        <v>3.293268172412275</v>
      </c>
      <c r="G27" s="56">
        <v>41416</v>
      </c>
      <c r="H27" s="48">
        <v>6.580200211019326</v>
      </c>
      <c r="I27" s="47">
        <v>287</v>
      </c>
      <c r="J27" s="48"/>
      <c r="K27" s="47">
        <v>65948</v>
      </c>
      <c r="L27" s="48">
        <v>26.681778016827383</v>
      </c>
      <c r="M27" s="47">
        <v>303</v>
      </c>
      <c r="N27" s="48">
        <v>-39.761431411530815</v>
      </c>
      <c r="O27" s="49">
        <v>66251</v>
      </c>
      <c r="P27" s="50">
        <v>26.04592758889671</v>
      </c>
      <c r="Q27" s="60"/>
    </row>
    <row r="28" spans="1:17" s="8" customFormat="1" ht="15.75" customHeight="1">
      <c r="A28" s="31">
        <v>26</v>
      </c>
      <c r="B28" s="41" t="s">
        <v>31</v>
      </c>
      <c r="C28" s="47">
        <v>109215</v>
      </c>
      <c r="D28" s="48">
        <v>18.702924777462584</v>
      </c>
      <c r="E28" s="47">
        <v>391451</v>
      </c>
      <c r="F28" s="48">
        <v>2.5613414554267373</v>
      </c>
      <c r="G28" s="56">
        <v>0</v>
      </c>
      <c r="H28" s="48"/>
      <c r="I28" s="47">
        <v>2574</v>
      </c>
      <c r="J28" s="48">
        <v>-16.374269005847953</v>
      </c>
      <c r="K28" s="47">
        <v>503240</v>
      </c>
      <c r="L28" s="48">
        <v>5.554157227955366</v>
      </c>
      <c r="M28" s="47">
        <v>1179</v>
      </c>
      <c r="N28" s="48">
        <v>-15.965787598004276</v>
      </c>
      <c r="O28" s="49">
        <v>504419</v>
      </c>
      <c r="P28" s="50">
        <v>5.491014570345259</v>
      </c>
      <c r="Q28" s="60"/>
    </row>
    <row r="29" spans="1:17" s="8" customFormat="1" ht="15.75" customHeight="1">
      <c r="A29" s="31">
        <v>27</v>
      </c>
      <c r="B29" s="41" t="s">
        <v>32</v>
      </c>
      <c r="C29" s="47">
        <v>51683</v>
      </c>
      <c r="D29" s="48">
        <v>-8.356975672033478</v>
      </c>
      <c r="E29" s="47">
        <v>628</v>
      </c>
      <c r="F29" s="48">
        <v>-91.12994350282486</v>
      </c>
      <c r="G29" s="56">
        <v>2087</v>
      </c>
      <c r="H29" s="48">
        <v>-70.44327998867016</v>
      </c>
      <c r="I29" s="47">
        <v>6660</v>
      </c>
      <c r="J29" s="48">
        <v>81.9672131147541</v>
      </c>
      <c r="K29" s="47">
        <v>58971</v>
      </c>
      <c r="L29" s="48">
        <v>-12.16188036224976</v>
      </c>
      <c r="M29" s="47">
        <v>221</v>
      </c>
      <c r="N29" s="48">
        <v>58.992805755395686</v>
      </c>
      <c r="O29" s="49">
        <v>59192</v>
      </c>
      <c r="P29" s="50">
        <v>-12.01486436269045</v>
      </c>
      <c r="Q29" s="60"/>
    </row>
    <row r="30" spans="1:17" s="8" customFormat="1" ht="15.75" customHeight="1">
      <c r="A30" s="31">
        <v>28</v>
      </c>
      <c r="B30" s="41" t="s">
        <v>33</v>
      </c>
      <c r="C30" s="47">
        <v>4436</v>
      </c>
      <c r="D30" s="48">
        <v>-1.6189842537147927</v>
      </c>
      <c r="E30" s="47">
        <v>61744</v>
      </c>
      <c r="F30" s="48">
        <v>-7.333033168242533</v>
      </c>
      <c r="G30" s="56">
        <v>36142</v>
      </c>
      <c r="H30" s="48">
        <v>3.820521659197978</v>
      </c>
      <c r="I30" s="47">
        <v>1748</v>
      </c>
      <c r="J30" s="48">
        <v>-45.46021840873635</v>
      </c>
      <c r="K30" s="47">
        <v>67928</v>
      </c>
      <c r="L30" s="48">
        <v>-8.630151727106425</v>
      </c>
      <c r="M30" s="47">
        <v>563</v>
      </c>
      <c r="N30" s="48">
        <v>-26.883116883116884</v>
      </c>
      <c r="O30" s="49">
        <v>68491</v>
      </c>
      <c r="P30" s="50">
        <v>-8.81726442474106</v>
      </c>
      <c r="Q30" s="60"/>
    </row>
    <row r="31" spans="1:17" s="8" customFormat="1" ht="15.75" customHeight="1">
      <c r="A31" s="31">
        <v>29</v>
      </c>
      <c r="B31" s="41" t="s">
        <v>34</v>
      </c>
      <c r="C31" s="47">
        <v>93144</v>
      </c>
      <c r="D31" s="48">
        <v>90.45905326653717</v>
      </c>
      <c r="E31" s="47">
        <v>368905</v>
      </c>
      <c r="F31" s="48">
        <v>-7.858520161451465</v>
      </c>
      <c r="G31" s="56">
        <v>351609</v>
      </c>
      <c r="H31" s="48">
        <v>-8.616020376338497</v>
      </c>
      <c r="I31" s="47">
        <v>26</v>
      </c>
      <c r="J31" s="48">
        <v>-90.33457249070632</v>
      </c>
      <c r="K31" s="47">
        <v>462075</v>
      </c>
      <c r="L31" s="48">
        <v>2.7879486232654567</v>
      </c>
      <c r="M31" s="47">
        <v>2236</v>
      </c>
      <c r="N31" s="48">
        <v>-19.1027496382055</v>
      </c>
      <c r="O31" s="49">
        <v>464311</v>
      </c>
      <c r="P31" s="50">
        <v>2.6541765972593776</v>
      </c>
      <c r="Q31" s="60"/>
    </row>
    <row r="32" spans="1:17" s="8" customFormat="1" ht="15.75" customHeight="1">
      <c r="A32" s="31">
        <v>30</v>
      </c>
      <c r="B32" s="41" t="s">
        <v>35</v>
      </c>
      <c r="C32" s="47">
        <v>1050514</v>
      </c>
      <c r="D32" s="48">
        <v>-7.190539126993102</v>
      </c>
      <c r="E32" s="47">
        <v>2346014</v>
      </c>
      <c r="F32" s="48">
        <v>-5.974020768956382</v>
      </c>
      <c r="G32" s="56">
        <v>1373215</v>
      </c>
      <c r="H32" s="48">
        <v>-7.865868877360693</v>
      </c>
      <c r="I32" s="47">
        <v>39827</v>
      </c>
      <c r="J32" s="48">
        <v>5.627900808911285</v>
      </c>
      <c r="K32" s="47">
        <v>3436355</v>
      </c>
      <c r="L32" s="48">
        <v>-6.230395622645258</v>
      </c>
      <c r="M32" s="47">
        <v>34</v>
      </c>
      <c r="N32" s="48">
        <v>30.76923076923077</v>
      </c>
      <c r="O32" s="49">
        <v>3436389</v>
      </c>
      <c r="P32" s="50">
        <v>-6.230133121219852</v>
      </c>
      <c r="Q32" s="60"/>
    </row>
    <row r="33" spans="1:17" s="8" customFormat="1" ht="15.75" customHeight="1">
      <c r="A33" s="31">
        <v>31</v>
      </c>
      <c r="B33" s="41" t="s">
        <v>36</v>
      </c>
      <c r="C33" s="47">
        <v>96</v>
      </c>
      <c r="D33" s="48">
        <v>500</v>
      </c>
      <c r="E33" s="47">
        <v>48</v>
      </c>
      <c r="F33" s="48">
        <v>29.72972972972973</v>
      </c>
      <c r="G33" s="56">
        <v>48</v>
      </c>
      <c r="H33" s="48">
        <v>29.72972972972973</v>
      </c>
      <c r="I33" s="47">
        <v>0</v>
      </c>
      <c r="J33" s="48">
        <v>-100</v>
      </c>
      <c r="K33" s="47">
        <v>144</v>
      </c>
      <c r="L33" s="48">
        <v>121.53846153846153</v>
      </c>
      <c r="M33" s="47">
        <v>313</v>
      </c>
      <c r="N33" s="48">
        <v>-65.22222222222223</v>
      </c>
      <c r="O33" s="49">
        <v>457</v>
      </c>
      <c r="P33" s="50">
        <v>-52.64248704663213</v>
      </c>
      <c r="Q33" s="60"/>
    </row>
    <row r="34" spans="1:17" s="8" customFormat="1" ht="15.75" customHeight="1">
      <c r="A34" s="31">
        <v>32</v>
      </c>
      <c r="B34" s="41" t="s">
        <v>37</v>
      </c>
      <c r="C34" s="47">
        <v>159280</v>
      </c>
      <c r="D34" s="48">
        <v>-0.03012653143201446</v>
      </c>
      <c r="E34" s="47">
        <v>110235</v>
      </c>
      <c r="F34" s="48">
        <v>2.561359111293054</v>
      </c>
      <c r="G34" s="56">
        <v>92617</v>
      </c>
      <c r="H34" s="48">
        <v>2.4003272670986004</v>
      </c>
      <c r="I34" s="47">
        <v>1744</v>
      </c>
      <c r="J34" s="48">
        <v>-16.873212583412773</v>
      </c>
      <c r="K34" s="47">
        <v>271259</v>
      </c>
      <c r="L34" s="48">
        <v>0.8742767043003555</v>
      </c>
      <c r="M34" s="47">
        <v>205</v>
      </c>
      <c r="N34" s="48">
        <v>-45.62334217506631</v>
      </c>
      <c r="O34" s="49">
        <v>271464</v>
      </c>
      <c r="P34" s="50">
        <v>0.8091798651985814</v>
      </c>
      <c r="Q34" s="60"/>
    </row>
    <row r="35" spans="1:17" s="8" customFormat="1" ht="15.75" customHeight="1">
      <c r="A35" s="31">
        <v>33</v>
      </c>
      <c r="B35" s="41" t="s">
        <v>38</v>
      </c>
      <c r="C35" s="47">
        <v>85281</v>
      </c>
      <c r="D35" s="48">
        <v>89.13086868776475</v>
      </c>
      <c r="E35" s="47">
        <v>45762</v>
      </c>
      <c r="F35" s="48">
        <v>82.47139040631605</v>
      </c>
      <c r="G35" s="56">
        <v>42917</v>
      </c>
      <c r="H35" s="48">
        <v>71.17501595405233</v>
      </c>
      <c r="I35" s="47">
        <v>1403</v>
      </c>
      <c r="J35" s="48">
        <v>7694.444444444444</v>
      </c>
      <c r="K35" s="47">
        <v>132446</v>
      </c>
      <c r="L35" s="48">
        <v>88.70177238274348</v>
      </c>
      <c r="M35" s="47">
        <v>505</v>
      </c>
      <c r="N35" s="48">
        <v>53.96341463414634</v>
      </c>
      <c r="O35" s="49">
        <v>132951</v>
      </c>
      <c r="P35" s="50">
        <v>88.54018946054796</v>
      </c>
      <c r="Q35" s="60"/>
    </row>
    <row r="36" spans="1:17" s="8" customFormat="1" ht="15.75" customHeight="1">
      <c r="A36" s="31">
        <v>34</v>
      </c>
      <c r="B36" s="41" t="s">
        <v>39</v>
      </c>
      <c r="C36" s="47">
        <v>41366</v>
      </c>
      <c r="D36" s="48">
        <v>114.5539419087137</v>
      </c>
      <c r="E36" s="47">
        <v>160746</v>
      </c>
      <c r="F36" s="48">
        <v>-5.816385720061169</v>
      </c>
      <c r="G36" s="56">
        <v>148816</v>
      </c>
      <c r="H36" s="48">
        <v>-5.520249379408423</v>
      </c>
      <c r="I36" s="47">
        <v>0</v>
      </c>
      <c r="J36" s="48"/>
      <c r="K36" s="47">
        <v>202112</v>
      </c>
      <c r="L36" s="48">
        <v>6.401057103599311</v>
      </c>
      <c r="M36" s="47">
        <v>563</v>
      </c>
      <c r="N36" s="48">
        <v>-2.5951557093425603</v>
      </c>
      <c r="O36" s="49">
        <v>202675</v>
      </c>
      <c r="P36" s="50">
        <v>6.373765948848219</v>
      </c>
      <c r="Q36" s="60"/>
    </row>
    <row r="37" spans="1:17" s="8" customFormat="1" ht="15.75" customHeight="1">
      <c r="A37" s="31">
        <v>35</v>
      </c>
      <c r="B37" s="41" t="s">
        <v>40</v>
      </c>
      <c r="C37" s="47">
        <v>29610</v>
      </c>
      <c r="D37" s="48">
        <v>-6.436629064366291</v>
      </c>
      <c r="E37" s="47">
        <v>35946</v>
      </c>
      <c r="F37" s="48">
        <v>-17.68342951360264</v>
      </c>
      <c r="G37" s="56">
        <v>31481</v>
      </c>
      <c r="H37" s="48">
        <v>-16.17584407285121</v>
      </c>
      <c r="I37" s="47">
        <v>390</v>
      </c>
      <c r="J37" s="48">
        <v>219.672131147541</v>
      </c>
      <c r="K37" s="47">
        <v>65946</v>
      </c>
      <c r="L37" s="48">
        <v>-12.581359279928947</v>
      </c>
      <c r="M37" s="47">
        <v>266</v>
      </c>
      <c r="N37" s="48">
        <v>9.465020576131687</v>
      </c>
      <c r="O37" s="49">
        <v>66212</v>
      </c>
      <c r="P37" s="50">
        <v>-12.510570824524313</v>
      </c>
      <c r="Q37" s="60"/>
    </row>
    <row r="38" spans="1:17" s="8" customFormat="1" ht="15.75" customHeight="1">
      <c r="A38" s="31">
        <v>36</v>
      </c>
      <c r="B38" s="41" t="s">
        <v>41</v>
      </c>
      <c r="C38" s="47">
        <v>175069</v>
      </c>
      <c r="D38" s="48">
        <v>4.89266220499332</v>
      </c>
      <c r="E38" s="47">
        <v>532487</v>
      </c>
      <c r="F38" s="48">
        <v>-3.5234285258744706</v>
      </c>
      <c r="G38" s="56">
        <v>444418</v>
      </c>
      <c r="H38" s="48">
        <v>-4.8948085882244685</v>
      </c>
      <c r="I38" s="47">
        <v>1814</v>
      </c>
      <c r="J38" s="48">
        <v>-73.82395382395383</v>
      </c>
      <c r="K38" s="47">
        <v>709370</v>
      </c>
      <c r="L38" s="48">
        <v>-2.2592650258278484</v>
      </c>
      <c r="M38" s="47">
        <v>1446</v>
      </c>
      <c r="N38" s="48">
        <v>6.089508437270727</v>
      </c>
      <c r="O38" s="49">
        <v>710816</v>
      </c>
      <c r="P38" s="50">
        <v>-2.24361530950449</v>
      </c>
      <c r="Q38" s="60"/>
    </row>
    <row r="39" spans="1:17" s="8" customFormat="1" ht="15.75" customHeight="1">
      <c r="A39" s="31">
        <v>37</v>
      </c>
      <c r="B39" s="41" t="s">
        <v>42</v>
      </c>
      <c r="C39" s="47">
        <v>123158</v>
      </c>
      <c r="D39" s="48">
        <v>-4.0332258014244085</v>
      </c>
      <c r="E39" s="47">
        <v>295929</v>
      </c>
      <c r="F39" s="48">
        <v>-8.320941298933047</v>
      </c>
      <c r="G39" s="56">
        <v>157149</v>
      </c>
      <c r="H39" s="48">
        <v>-28.873832283293503</v>
      </c>
      <c r="I39" s="47">
        <v>3457</v>
      </c>
      <c r="J39" s="48">
        <v>55.231252806466095</v>
      </c>
      <c r="K39" s="47">
        <v>422544</v>
      </c>
      <c r="L39" s="48">
        <v>-6.794985761521477</v>
      </c>
      <c r="M39" s="47">
        <v>534</v>
      </c>
      <c r="N39" s="48">
        <v>-36.654804270462634</v>
      </c>
      <c r="O39" s="49">
        <v>423078</v>
      </c>
      <c r="P39" s="50">
        <v>-6.850406876387079</v>
      </c>
      <c r="Q39" s="60"/>
    </row>
    <row r="40" spans="1:17" s="8" customFormat="1" ht="15.75" customHeight="1">
      <c r="A40" s="11"/>
      <c r="B40" s="11" t="s">
        <v>0</v>
      </c>
      <c r="C40" s="12">
        <f>SUM(C3:C39)</f>
        <v>5433794</v>
      </c>
      <c r="D40" s="50">
        <v>5.16256689997875</v>
      </c>
      <c r="E40" s="12">
        <f>SUM(E3:E39)</f>
        <v>8709696</v>
      </c>
      <c r="F40" s="50">
        <v>-3.3863972395276796</v>
      </c>
      <c r="G40" s="14">
        <f>SUM(G3:G39)</f>
        <v>5729771</v>
      </c>
      <c r="H40" s="48">
        <v>-4.9521415735544725</v>
      </c>
      <c r="I40" s="12">
        <f>SUM(I3:I39)</f>
        <v>120526</v>
      </c>
      <c r="J40" s="50">
        <v>-4.381629366357528</v>
      </c>
      <c r="K40" s="12">
        <f>SUM(K3:K39)</f>
        <v>14264016</v>
      </c>
      <c r="L40" s="50">
        <v>-0.30789617327843655</v>
      </c>
      <c r="M40" s="12">
        <f>SUM(M3:M39)</f>
        <v>27282</v>
      </c>
      <c r="N40" s="50">
        <v>-14.516684944383517</v>
      </c>
      <c r="O40" s="12">
        <f>SUM(O3:O39)</f>
        <v>14291298</v>
      </c>
      <c r="P40" s="50">
        <v>-0.3395191835974724</v>
      </c>
      <c r="Q40" s="6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62</v>
      </c>
      <c r="C1" s="63" t="str">
        <f>'Totali Agosto'!C1</f>
        <v>Agosto 2009 (su base2008)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44</v>
      </c>
      <c r="B2" s="31" t="s">
        <v>2</v>
      </c>
      <c r="C2" s="45" t="s">
        <v>54</v>
      </c>
      <c r="D2" s="22" t="s">
        <v>4</v>
      </c>
      <c r="E2" s="46" t="s">
        <v>55</v>
      </c>
      <c r="F2" s="22" t="s">
        <v>4</v>
      </c>
      <c r="G2" s="35" t="s">
        <v>56</v>
      </c>
      <c r="H2" s="22" t="s">
        <v>4</v>
      </c>
      <c r="I2" s="46" t="s">
        <v>57</v>
      </c>
      <c r="J2" s="22" t="s">
        <v>4</v>
      </c>
      <c r="K2" s="33" t="s">
        <v>50</v>
      </c>
      <c r="L2" s="22" t="s">
        <v>4</v>
      </c>
      <c r="M2" s="59"/>
    </row>
    <row r="3" spans="1:13" s="8" customFormat="1" ht="15.75" customHeight="1">
      <c r="A3" s="31">
        <v>1</v>
      </c>
      <c r="B3" s="41" t="s">
        <v>7</v>
      </c>
      <c r="C3" s="47">
        <v>99</v>
      </c>
      <c r="D3" s="48">
        <v>-4.8076923076923075</v>
      </c>
      <c r="E3" s="47">
        <v>0</v>
      </c>
      <c r="F3" s="48"/>
      <c r="G3" s="47">
        <v>99</v>
      </c>
      <c r="H3" s="48">
        <v>-4.8076923076923075</v>
      </c>
      <c r="I3" s="47">
        <v>30</v>
      </c>
      <c r="J3" s="48">
        <v>-44.44444444444444</v>
      </c>
      <c r="K3" s="49">
        <v>129</v>
      </c>
      <c r="L3" s="50">
        <v>-18.354430379746834</v>
      </c>
      <c r="M3" s="60"/>
    </row>
    <row r="4" spans="1:13" s="8" customFormat="1" ht="15.75" customHeight="1">
      <c r="A4" s="31">
        <v>2</v>
      </c>
      <c r="B4" s="41" t="s">
        <v>8</v>
      </c>
      <c r="C4" s="47">
        <v>344</v>
      </c>
      <c r="D4" s="48">
        <v>17.006802721088434</v>
      </c>
      <c r="E4" s="47">
        <v>2</v>
      </c>
      <c r="F4" s="48">
        <v>100</v>
      </c>
      <c r="G4" s="47">
        <v>346</v>
      </c>
      <c r="H4" s="48">
        <v>17.28813559322034</v>
      </c>
      <c r="I4" s="47">
        <v>63</v>
      </c>
      <c r="J4" s="48">
        <v>-16</v>
      </c>
      <c r="K4" s="49">
        <v>409</v>
      </c>
      <c r="L4" s="50">
        <v>10.54054054054054</v>
      </c>
      <c r="M4" s="60"/>
    </row>
    <row r="5" spans="1:13" s="8" customFormat="1" ht="15.75" customHeight="1">
      <c r="A5" s="31">
        <v>3</v>
      </c>
      <c r="B5" s="41" t="s">
        <v>9</v>
      </c>
      <c r="C5" s="47">
        <v>15</v>
      </c>
      <c r="D5" s="48">
        <v>-37.5</v>
      </c>
      <c r="E5" s="47">
        <v>0</v>
      </c>
      <c r="F5" s="48"/>
      <c r="G5" s="47">
        <v>15</v>
      </c>
      <c r="H5" s="48">
        <v>-37.5</v>
      </c>
      <c r="I5" s="47">
        <v>127</v>
      </c>
      <c r="J5" s="48">
        <v>-20.625</v>
      </c>
      <c r="K5" s="49">
        <v>142</v>
      </c>
      <c r="L5" s="50">
        <v>-22.82608695652174</v>
      </c>
      <c r="M5" s="60"/>
    </row>
    <row r="6" spans="1:13" s="8" customFormat="1" ht="15.75" customHeight="1">
      <c r="A6" s="31">
        <v>4</v>
      </c>
      <c r="B6" s="41" t="s">
        <v>10</v>
      </c>
      <c r="C6" s="47">
        <v>6240</v>
      </c>
      <c r="D6" s="48">
        <v>-11.351044182412274</v>
      </c>
      <c r="E6" s="47">
        <v>274</v>
      </c>
      <c r="F6" s="48">
        <v>9033.333333333334</v>
      </c>
      <c r="G6" s="47">
        <v>6514</v>
      </c>
      <c r="H6" s="48">
        <v>-7.497869923317239</v>
      </c>
      <c r="I6" s="47">
        <v>0</v>
      </c>
      <c r="J6" s="48"/>
      <c r="K6" s="49">
        <v>6514</v>
      </c>
      <c r="L6" s="50">
        <v>-7.497869923317239</v>
      </c>
      <c r="M6" s="60"/>
    </row>
    <row r="7" spans="1:13" s="8" customFormat="1" ht="15.75" customHeight="1">
      <c r="A7" s="31">
        <v>5</v>
      </c>
      <c r="B7" s="41" t="s">
        <v>11</v>
      </c>
      <c r="C7" s="47">
        <v>1118</v>
      </c>
      <c r="D7" s="48">
        <v>-17.490774907749078</v>
      </c>
      <c r="E7" s="47">
        <v>0</v>
      </c>
      <c r="F7" s="48"/>
      <c r="G7" s="47">
        <v>1118</v>
      </c>
      <c r="H7" s="48">
        <v>-17.490774907749078</v>
      </c>
      <c r="I7" s="47">
        <v>164</v>
      </c>
      <c r="J7" s="48">
        <v>100</v>
      </c>
      <c r="K7" s="49">
        <v>1282</v>
      </c>
      <c r="L7" s="50">
        <v>-10.724233983286908</v>
      </c>
      <c r="M7" s="60"/>
    </row>
    <row r="8" spans="1:13" s="8" customFormat="1" ht="15.75" customHeight="1">
      <c r="A8" s="31">
        <v>6</v>
      </c>
      <c r="B8" s="41" t="s">
        <v>12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13</v>
      </c>
      <c r="C9" s="47">
        <v>560</v>
      </c>
      <c r="D9" s="48">
        <v>13.131313131313131</v>
      </c>
      <c r="E9" s="47">
        <v>0</v>
      </c>
      <c r="F9" s="48">
        <v>-100</v>
      </c>
      <c r="G9" s="47">
        <v>560</v>
      </c>
      <c r="H9" s="48">
        <v>11.332007952286283</v>
      </c>
      <c r="I9" s="47">
        <v>1945</v>
      </c>
      <c r="J9" s="48">
        <v>2.0461699895068204</v>
      </c>
      <c r="K9" s="49">
        <v>2505</v>
      </c>
      <c r="L9" s="50">
        <v>3.9850560398505603</v>
      </c>
      <c r="M9" s="60"/>
    </row>
    <row r="10" spans="1:13" s="8" customFormat="1" ht="15.75" customHeight="1">
      <c r="A10" s="31">
        <v>8</v>
      </c>
      <c r="B10" s="41" t="s">
        <v>14</v>
      </c>
      <c r="C10" s="47">
        <v>7</v>
      </c>
      <c r="D10" s="48">
        <v>-73.07692307692308</v>
      </c>
      <c r="E10" s="47">
        <v>0</v>
      </c>
      <c r="F10" s="48"/>
      <c r="G10" s="47">
        <v>7</v>
      </c>
      <c r="H10" s="48">
        <v>-73.07692307692308</v>
      </c>
      <c r="I10" s="47">
        <v>0</v>
      </c>
      <c r="J10" s="48"/>
      <c r="K10" s="49">
        <v>7</v>
      </c>
      <c r="L10" s="50">
        <v>-73.07692307692308</v>
      </c>
      <c r="M10" s="60"/>
    </row>
    <row r="11" spans="1:13" s="8" customFormat="1" ht="15.75" customHeight="1">
      <c r="A11" s="31">
        <v>9</v>
      </c>
      <c r="B11" s="41" t="s">
        <v>15</v>
      </c>
      <c r="C11" s="47">
        <v>91</v>
      </c>
      <c r="D11" s="48">
        <v>-62.704918032786885</v>
      </c>
      <c r="E11" s="47">
        <v>0</v>
      </c>
      <c r="F11" s="48"/>
      <c r="G11" s="47">
        <v>91</v>
      </c>
      <c r="H11" s="48">
        <v>-62.704918032786885</v>
      </c>
      <c r="I11" s="47">
        <v>115</v>
      </c>
      <c r="J11" s="48">
        <v>-26.751592356687897</v>
      </c>
      <c r="K11" s="49">
        <v>206</v>
      </c>
      <c r="L11" s="50">
        <v>-48.6284289276808</v>
      </c>
      <c r="M11" s="60"/>
    </row>
    <row r="12" spans="1:13" s="8" customFormat="1" ht="15.75" customHeight="1">
      <c r="A12" s="31">
        <v>10</v>
      </c>
      <c r="B12" s="41" t="s">
        <v>16</v>
      </c>
      <c r="C12" s="47">
        <v>370</v>
      </c>
      <c r="D12" s="48">
        <v>-8.866995073891626</v>
      </c>
      <c r="E12" s="47">
        <v>1</v>
      </c>
      <c r="F12" s="48">
        <v>-93.33333333333333</v>
      </c>
      <c r="G12" s="47">
        <v>371</v>
      </c>
      <c r="H12" s="48">
        <v>-11.876484560570072</v>
      </c>
      <c r="I12" s="47">
        <v>151</v>
      </c>
      <c r="J12" s="48">
        <v>0.6666666666666666</v>
      </c>
      <c r="K12" s="49">
        <v>522</v>
      </c>
      <c r="L12" s="50">
        <v>-8.581436077057793</v>
      </c>
      <c r="M12" s="60"/>
    </row>
    <row r="13" spans="1:13" s="8" customFormat="1" ht="15.75" customHeight="1">
      <c r="A13" s="31">
        <v>11</v>
      </c>
      <c r="B13" s="41" t="s">
        <v>17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18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19</v>
      </c>
      <c r="C15" s="47">
        <v>22</v>
      </c>
      <c r="D15" s="48">
        <v>266.6666666666667</v>
      </c>
      <c r="E15" s="47">
        <v>49</v>
      </c>
      <c r="F15" s="48">
        <v>-57.01754385964912</v>
      </c>
      <c r="G15" s="47">
        <v>72</v>
      </c>
      <c r="H15" s="48">
        <v>-40</v>
      </c>
      <c r="I15" s="47">
        <v>0</v>
      </c>
      <c r="J15" s="48"/>
      <c r="K15" s="49">
        <v>72</v>
      </c>
      <c r="L15" s="50">
        <v>-40</v>
      </c>
      <c r="M15" s="60"/>
    </row>
    <row r="16" spans="1:13" s="8" customFormat="1" ht="15.75" customHeight="1">
      <c r="A16" s="31">
        <v>14</v>
      </c>
      <c r="B16" s="41" t="s">
        <v>20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77</v>
      </c>
      <c r="C17" s="47">
        <v>0</v>
      </c>
      <c r="D17" s="48"/>
      <c r="E17" s="47">
        <v>0</v>
      </c>
      <c r="F17" s="48"/>
      <c r="G17" s="47">
        <v>0</v>
      </c>
      <c r="H17" s="48"/>
      <c r="I17" s="47">
        <v>0</v>
      </c>
      <c r="J17" s="48"/>
      <c r="K17" s="49">
        <v>0</v>
      </c>
      <c r="L17" s="50"/>
      <c r="M17" s="60"/>
    </row>
    <row r="18" spans="1:13" s="8" customFormat="1" ht="15.75" customHeight="1">
      <c r="A18" s="31">
        <v>16</v>
      </c>
      <c r="B18" s="41" t="s">
        <v>21</v>
      </c>
      <c r="C18" s="47">
        <v>18</v>
      </c>
      <c r="D18" s="48">
        <v>-64.70588235294117</v>
      </c>
      <c r="E18" s="47">
        <v>212</v>
      </c>
      <c r="F18" s="48">
        <v>-50.23474178403756</v>
      </c>
      <c r="G18" s="47">
        <v>231</v>
      </c>
      <c r="H18" s="48">
        <v>-51.57232704402516</v>
      </c>
      <c r="I18" s="47">
        <v>90</v>
      </c>
      <c r="J18" s="48">
        <v>28.571428571428573</v>
      </c>
      <c r="K18" s="49">
        <v>321</v>
      </c>
      <c r="L18" s="50">
        <v>-41.3162705667276</v>
      </c>
      <c r="M18" s="60"/>
    </row>
    <row r="19" spans="1:13" s="8" customFormat="1" ht="15.75" customHeight="1">
      <c r="A19" s="31">
        <v>17</v>
      </c>
      <c r="B19" s="41" t="s">
        <v>22</v>
      </c>
      <c r="C19" s="47">
        <v>12</v>
      </c>
      <c r="D19" s="48">
        <v>9.090909090909092</v>
      </c>
      <c r="E19" s="47">
        <v>0</v>
      </c>
      <c r="F19" s="48"/>
      <c r="G19" s="47">
        <v>12</v>
      </c>
      <c r="H19" s="48">
        <v>9.090909090909092</v>
      </c>
      <c r="I19" s="47">
        <v>133</v>
      </c>
      <c r="J19" s="48">
        <v>3.90625</v>
      </c>
      <c r="K19" s="49">
        <v>145</v>
      </c>
      <c r="L19" s="50">
        <v>4.316546762589928</v>
      </c>
      <c r="M19" s="60"/>
    </row>
    <row r="20" spans="1:13" s="8" customFormat="1" ht="15.75" customHeight="1">
      <c r="A20" s="31">
        <v>18</v>
      </c>
      <c r="B20" s="41" t="s">
        <v>23</v>
      </c>
      <c r="C20" s="47">
        <v>772</v>
      </c>
      <c r="D20" s="48">
        <v>-14.884233737596471</v>
      </c>
      <c r="E20" s="47">
        <v>0</v>
      </c>
      <c r="F20" s="48"/>
      <c r="G20" s="47">
        <v>772</v>
      </c>
      <c r="H20" s="48">
        <v>-14.884233737596471</v>
      </c>
      <c r="I20" s="47">
        <v>168</v>
      </c>
      <c r="J20" s="48">
        <v>-24.663677130044842</v>
      </c>
      <c r="K20" s="49">
        <v>940</v>
      </c>
      <c r="L20" s="50">
        <v>-16.740478299379983</v>
      </c>
      <c r="M20" s="60"/>
    </row>
    <row r="21" spans="1:13" s="8" customFormat="1" ht="15.75" customHeight="1">
      <c r="A21" s="31">
        <v>19</v>
      </c>
      <c r="B21" s="41" t="s">
        <v>24</v>
      </c>
      <c r="C21" s="47">
        <v>22499</v>
      </c>
      <c r="D21" s="48">
        <v>-11.692440536933825</v>
      </c>
      <c r="E21" s="47">
        <v>0</v>
      </c>
      <c r="F21" s="48"/>
      <c r="G21" s="47">
        <v>22499</v>
      </c>
      <c r="H21" s="48">
        <v>-11.692440536933825</v>
      </c>
      <c r="I21" s="47">
        <v>729</v>
      </c>
      <c r="J21" s="48">
        <v>-4.330708661417323</v>
      </c>
      <c r="K21" s="49">
        <v>23228</v>
      </c>
      <c r="L21" s="50">
        <v>-11.478658536585366</v>
      </c>
      <c r="M21" s="60"/>
    </row>
    <row r="22" spans="1:13" s="8" customFormat="1" ht="15.75" customHeight="1">
      <c r="A22" s="31">
        <v>20</v>
      </c>
      <c r="B22" s="41" t="s">
        <v>25</v>
      </c>
      <c r="C22" s="47">
        <v>53</v>
      </c>
      <c r="D22" s="48">
        <v>-30.263157894736842</v>
      </c>
      <c r="E22" s="47">
        <v>180</v>
      </c>
      <c r="F22" s="48">
        <v>57.89473684210526</v>
      </c>
      <c r="G22" s="47">
        <v>233</v>
      </c>
      <c r="H22" s="48">
        <v>22.63157894736842</v>
      </c>
      <c r="I22" s="47">
        <v>111</v>
      </c>
      <c r="J22" s="48">
        <v>-25</v>
      </c>
      <c r="K22" s="49">
        <v>344</v>
      </c>
      <c r="L22" s="50">
        <v>1.7751479289940828</v>
      </c>
      <c r="M22" s="60"/>
    </row>
    <row r="23" spans="1:13" s="8" customFormat="1" ht="15.75" customHeight="1">
      <c r="A23" s="31">
        <v>21</v>
      </c>
      <c r="B23" s="41" t="s">
        <v>26</v>
      </c>
      <c r="C23" s="47">
        <v>25</v>
      </c>
      <c r="D23" s="48">
        <v>-13.793103448275861</v>
      </c>
      <c r="E23" s="47">
        <v>0</v>
      </c>
      <c r="F23" s="48"/>
      <c r="G23" s="47">
        <v>25</v>
      </c>
      <c r="H23" s="48">
        <v>-13.793103448275861</v>
      </c>
      <c r="I23" s="47">
        <v>0</v>
      </c>
      <c r="J23" s="48"/>
      <c r="K23" s="49">
        <v>25</v>
      </c>
      <c r="L23" s="50">
        <v>-13.793103448275861</v>
      </c>
      <c r="M23" s="60"/>
    </row>
    <row r="24" spans="1:13" s="8" customFormat="1" ht="15.75" customHeight="1">
      <c r="A24" s="31">
        <v>22</v>
      </c>
      <c r="B24" s="41" t="s">
        <v>27</v>
      </c>
      <c r="C24" s="47">
        <v>94</v>
      </c>
      <c r="D24" s="48">
        <v>-15.315315315315315</v>
      </c>
      <c r="E24" s="47">
        <v>0</v>
      </c>
      <c r="F24" s="48"/>
      <c r="G24" s="47">
        <v>94</v>
      </c>
      <c r="H24" s="48">
        <v>-15.315315315315315</v>
      </c>
      <c r="I24" s="47">
        <v>134</v>
      </c>
      <c r="J24" s="48">
        <v>-14.102564102564102</v>
      </c>
      <c r="K24" s="49">
        <v>228</v>
      </c>
      <c r="L24" s="50">
        <v>-14.606741573033707</v>
      </c>
      <c r="M24" s="60"/>
    </row>
    <row r="25" spans="1:13" s="8" customFormat="1" ht="15.75" customHeight="1">
      <c r="A25" s="31">
        <v>23</v>
      </c>
      <c r="B25" s="41" t="s">
        <v>28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0"/>
    </row>
    <row r="26" spans="1:13" s="8" customFormat="1" ht="15.75" customHeight="1">
      <c r="A26" s="31">
        <v>24</v>
      </c>
      <c r="B26" s="41" t="s">
        <v>29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30</v>
      </c>
      <c r="C27" s="47">
        <v>30</v>
      </c>
      <c r="D27" s="48">
        <v>-34.78260869565217</v>
      </c>
      <c r="E27" s="47">
        <v>0</v>
      </c>
      <c r="F27" s="48"/>
      <c r="G27" s="47">
        <v>30</v>
      </c>
      <c r="H27" s="48">
        <v>-34.78260869565217</v>
      </c>
      <c r="I27" s="47">
        <v>79</v>
      </c>
      <c r="J27" s="48">
        <v>46.2962962962963</v>
      </c>
      <c r="K27" s="49">
        <v>109</v>
      </c>
      <c r="L27" s="50">
        <v>9</v>
      </c>
      <c r="M27" s="60"/>
    </row>
    <row r="28" spans="1:13" s="8" customFormat="1" ht="15.75" customHeight="1">
      <c r="A28" s="31">
        <v>26</v>
      </c>
      <c r="B28" s="41" t="s">
        <v>31</v>
      </c>
      <c r="C28" s="47">
        <v>305</v>
      </c>
      <c r="D28" s="48">
        <v>-36.32567849686848</v>
      </c>
      <c r="E28" s="47">
        <v>51</v>
      </c>
      <c r="F28" s="48">
        <v>-40</v>
      </c>
      <c r="G28" s="47">
        <v>356</v>
      </c>
      <c r="H28" s="48">
        <v>-36.87943262411348</v>
      </c>
      <c r="I28" s="47">
        <v>10</v>
      </c>
      <c r="J28" s="48">
        <v>-90.65420560747664</v>
      </c>
      <c r="K28" s="49">
        <v>366</v>
      </c>
      <c r="L28" s="50">
        <v>-45.45454545454545</v>
      </c>
      <c r="M28" s="60"/>
    </row>
    <row r="29" spans="1:13" s="8" customFormat="1" ht="15.75" customHeight="1">
      <c r="A29" s="31">
        <v>27</v>
      </c>
      <c r="B29" s="41" t="s">
        <v>32</v>
      </c>
      <c r="C29" s="47">
        <v>6</v>
      </c>
      <c r="D29" s="48">
        <v>-45.45454545454545</v>
      </c>
      <c r="E29" s="47">
        <v>0</v>
      </c>
      <c r="F29" s="48"/>
      <c r="G29" s="47">
        <v>6</v>
      </c>
      <c r="H29" s="48">
        <v>-45.45454545454545</v>
      </c>
      <c r="I29" s="47">
        <v>0</v>
      </c>
      <c r="J29" s="48"/>
      <c r="K29" s="49">
        <v>6</v>
      </c>
      <c r="L29" s="50">
        <v>-45.45454545454545</v>
      </c>
      <c r="M29" s="60"/>
    </row>
    <row r="30" spans="1:13" s="8" customFormat="1" ht="15.75" customHeight="1">
      <c r="A30" s="31">
        <v>28</v>
      </c>
      <c r="B30" s="41" t="s">
        <v>33</v>
      </c>
      <c r="C30" s="47">
        <v>14</v>
      </c>
      <c r="D30" s="48">
        <v>-90.96774193548387</v>
      </c>
      <c r="E30" s="47">
        <v>0</v>
      </c>
      <c r="F30" s="48"/>
      <c r="G30" s="47">
        <v>14</v>
      </c>
      <c r="H30" s="48">
        <v>-90.96774193548387</v>
      </c>
      <c r="I30" s="47">
        <v>0</v>
      </c>
      <c r="J30" s="48"/>
      <c r="K30" s="49">
        <v>14</v>
      </c>
      <c r="L30" s="50">
        <v>-90.96774193548387</v>
      </c>
      <c r="M30" s="60"/>
    </row>
    <row r="31" spans="1:13" s="8" customFormat="1" ht="15.75" customHeight="1">
      <c r="A31" s="31">
        <v>29</v>
      </c>
      <c r="B31" s="41" t="s">
        <v>34</v>
      </c>
      <c r="C31" s="47">
        <v>1036</v>
      </c>
      <c r="D31" s="48">
        <v>-17.9080824088748</v>
      </c>
      <c r="E31" s="47">
        <v>0</v>
      </c>
      <c r="F31" s="48"/>
      <c r="G31" s="47">
        <v>1036</v>
      </c>
      <c r="H31" s="48">
        <v>-17.9080824088748</v>
      </c>
      <c r="I31" s="47">
        <v>0</v>
      </c>
      <c r="J31" s="48"/>
      <c r="K31" s="49">
        <v>1036</v>
      </c>
      <c r="L31" s="50">
        <v>-17.9080824088748</v>
      </c>
      <c r="M31" s="60"/>
    </row>
    <row r="32" spans="1:13" s="8" customFormat="1" ht="15.75" customHeight="1">
      <c r="A32" s="31">
        <v>30</v>
      </c>
      <c r="B32" s="41" t="s">
        <v>35</v>
      </c>
      <c r="C32" s="47">
        <v>9644</v>
      </c>
      <c r="D32" s="48">
        <v>-18.478444632290785</v>
      </c>
      <c r="E32" s="47">
        <v>0</v>
      </c>
      <c r="F32" s="48"/>
      <c r="G32" s="47">
        <v>9644</v>
      </c>
      <c r="H32" s="48">
        <v>-18.478444632290785</v>
      </c>
      <c r="I32" s="47">
        <v>662</v>
      </c>
      <c r="J32" s="48">
        <v>-24.687144482366325</v>
      </c>
      <c r="K32" s="49">
        <v>10306</v>
      </c>
      <c r="L32" s="50">
        <v>-18.907860571248722</v>
      </c>
      <c r="M32" s="60"/>
    </row>
    <row r="33" spans="1:13" s="8" customFormat="1" ht="15.75" customHeight="1">
      <c r="A33" s="31">
        <v>31</v>
      </c>
      <c r="B33" s="41" t="s">
        <v>36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0"/>
    </row>
    <row r="34" spans="1:13" s="8" customFormat="1" ht="15.75" customHeight="1">
      <c r="A34" s="31">
        <v>32</v>
      </c>
      <c r="B34" s="41" t="s">
        <v>37</v>
      </c>
      <c r="C34" s="47">
        <v>85</v>
      </c>
      <c r="D34" s="48">
        <v>51.785714285714285</v>
      </c>
      <c r="E34" s="47">
        <v>347</v>
      </c>
      <c r="F34" s="48">
        <v>-31.558185404339252</v>
      </c>
      <c r="G34" s="47">
        <v>432</v>
      </c>
      <c r="H34" s="48">
        <v>-23.268206039076375</v>
      </c>
      <c r="I34" s="47">
        <v>0</v>
      </c>
      <c r="J34" s="48">
        <v>-100</v>
      </c>
      <c r="K34" s="49">
        <v>432</v>
      </c>
      <c r="L34" s="50">
        <v>-35.32934131736527</v>
      </c>
      <c r="M34" s="60"/>
    </row>
    <row r="35" spans="1:13" s="8" customFormat="1" ht="15.75" customHeight="1">
      <c r="A35" s="31">
        <v>33</v>
      </c>
      <c r="B35" s="41" t="s">
        <v>38</v>
      </c>
      <c r="C35" s="47">
        <v>0</v>
      </c>
      <c r="D35" s="48">
        <v>-100</v>
      </c>
      <c r="E35" s="47">
        <v>0</v>
      </c>
      <c r="F35" s="48"/>
      <c r="G35" s="47">
        <v>0</v>
      </c>
      <c r="H35" s="48">
        <v>-100</v>
      </c>
      <c r="I35" s="47">
        <v>0</v>
      </c>
      <c r="J35" s="48">
        <v>-100</v>
      </c>
      <c r="K35" s="49">
        <v>0</v>
      </c>
      <c r="L35" s="50">
        <v>-100</v>
      </c>
      <c r="M35" s="60"/>
    </row>
    <row r="36" spans="1:13" s="8" customFormat="1" ht="15.75" customHeight="1">
      <c r="A36" s="31">
        <v>34</v>
      </c>
      <c r="B36" s="41" t="s">
        <v>39</v>
      </c>
      <c r="C36" s="47">
        <v>110</v>
      </c>
      <c r="D36" s="48">
        <v>-10.56910569105691</v>
      </c>
      <c r="E36" s="47">
        <v>0</v>
      </c>
      <c r="F36" s="48"/>
      <c r="G36" s="47">
        <v>110</v>
      </c>
      <c r="H36" s="48">
        <v>-10.56910569105691</v>
      </c>
      <c r="I36" s="47">
        <v>0</v>
      </c>
      <c r="J36" s="48"/>
      <c r="K36" s="49">
        <v>110</v>
      </c>
      <c r="L36" s="50">
        <v>-10.56910569105691</v>
      </c>
      <c r="M36" s="60"/>
    </row>
    <row r="37" spans="1:13" s="8" customFormat="1" ht="15.75" customHeight="1">
      <c r="A37" s="31">
        <v>35</v>
      </c>
      <c r="B37" s="41" t="s">
        <v>40</v>
      </c>
      <c r="C37" s="47">
        <v>17</v>
      </c>
      <c r="D37" s="48">
        <v>-10.526315789473685</v>
      </c>
      <c r="E37" s="47">
        <v>38</v>
      </c>
      <c r="F37" s="48">
        <v>-22.448979591836736</v>
      </c>
      <c r="G37" s="47">
        <v>55</v>
      </c>
      <c r="H37" s="48">
        <v>-19.11764705882353</v>
      </c>
      <c r="I37" s="47">
        <v>0</v>
      </c>
      <c r="J37" s="48"/>
      <c r="K37" s="49">
        <v>55</v>
      </c>
      <c r="L37" s="50">
        <v>-19.11764705882353</v>
      </c>
      <c r="M37" s="60"/>
    </row>
    <row r="38" spans="1:13" s="8" customFormat="1" ht="15.75" customHeight="1">
      <c r="A38" s="31">
        <v>36</v>
      </c>
      <c r="B38" s="41" t="s">
        <v>41</v>
      </c>
      <c r="C38" s="47">
        <v>1672</v>
      </c>
      <c r="D38" s="48">
        <v>-6.382978723404255</v>
      </c>
      <c r="E38" s="47">
        <v>465</v>
      </c>
      <c r="F38" s="48">
        <v>3.794642857142857</v>
      </c>
      <c r="G38" s="47">
        <v>2137</v>
      </c>
      <c r="H38" s="48">
        <v>-4.299149126735333</v>
      </c>
      <c r="I38" s="47">
        <v>113</v>
      </c>
      <c r="J38" s="48">
        <v>-40.21164021164021</v>
      </c>
      <c r="K38" s="49">
        <v>2250</v>
      </c>
      <c r="L38" s="50">
        <v>-7.139909203466777</v>
      </c>
      <c r="M38" s="60"/>
    </row>
    <row r="39" spans="1:13" s="8" customFormat="1" ht="15.75" customHeight="1">
      <c r="A39" s="31">
        <v>37</v>
      </c>
      <c r="B39" s="41" t="s">
        <v>42</v>
      </c>
      <c r="C39" s="47">
        <v>21</v>
      </c>
      <c r="D39" s="48">
        <v>-76.66666666666667</v>
      </c>
      <c r="E39" s="47">
        <v>336</v>
      </c>
      <c r="F39" s="48">
        <v>-24.83221476510067</v>
      </c>
      <c r="G39" s="47">
        <v>357</v>
      </c>
      <c r="H39" s="48">
        <v>-33.5195530726257</v>
      </c>
      <c r="I39" s="47">
        <v>0</v>
      </c>
      <c r="J39" s="48">
        <v>-100</v>
      </c>
      <c r="K39" s="49">
        <v>357</v>
      </c>
      <c r="L39" s="50">
        <v>-34.011090573012936</v>
      </c>
      <c r="M39" s="60"/>
    </row>
    <row r="40" spans="1:13" s="8" customFormat="1" ht="15.75" customHeight="1">
      <c r="A40" s="11"/>
      <c r="B40" s="11" t="s">
        <v>0</v>
      </c>
      <c r="C40" s="12">
        <f>SUM(C3:C39)</f>
        <v>45279</v>
      </c>
      <c r="D40" s="50">
        <v>-13.777278440035037</v>
      </c>
      <c r="E40" s="12">
        <f>SUM(E3:E39)</f>
        <v>1955</v>
      </c>
      <c r="F40" s="50">
        <v>-11.817771763644565</v>
      </c>
      <c r="G40" s="12">
        <f>SUM(G3:G39)</f>
        <v>47236</v>
      </c>
      <c r="H40" s="50">
        <v>-13.692673122601864</v>
      </c>
      <c r="I40" s="12">
        <f>SUM(I3:I39)</f>
        <v>4824</v>
      </c>
      <c r="J40" s="50">
        <v>-10.848272038440214</v>
      </c>
      <c r="K40" s="12">
        <f>SUM(K3:K39)</f>
        <v>52060</v>
      </c>
      <c r="L40" s="50">
        <v>-13.433878182211211</v>
      </c>
      <c r="M40" s="6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42187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29" t="s">
        <v>63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8" s="8" customFormat="1" ht="15.75" customHeight="1">
      <c r="A2" s="31" t="s">
        <v>44</v>
      </c>
      <c r="B2" s="31" t="s">
        <v>2</v>
      </c>
      <c r="C2" s="32" t="s">
        <v>64</v>
      </c>
      <c r="D2" s="33" t="s">
        <v>65</v>
      </c>
      <c r="E2" s="34" t="s">
        <v>66</v>
      </c>
      <c r="F2" s="33" t="s">
        <v>67</v>
      </c>
      <c r="G2" s="35" t="s">
        <v>68</v>
      </c>
      <c r="H2" s="33" t="s">
        <v>69</v>
      </c>
      <c r="I2" s="34" t="s">
        <v>70</v>
      </c>
      <c r="J2" s="33" t="s">
        <v>71</v>
      </c>
      <c r="K2" s="33" t="s">
        <v>72</v>
      </c>
      <c r="L2" s="33" t="s">
        <v>73</v>
      </c>
      <c r="M2" s="33" t="s">
        <v>74</v>
      </c>
      <c r="N2" s="33" t="s">
        <v>75</v>
      </c>
      <c r="O2" s="36"/>
      <c r="P2" s="37"/>
      <c r="Q2" s="37"/>
      <c r="R2" s="37"/>
    </row>
    <row r="3" spans="1:18" s="8" customFormat="1" ht="15.75" customHeight="1">
      <c r="A3" s="31">
        <v>1</v>
      </c>
      <c r="B3" s="15" t="s">
        <v>7</v>
      </c>
      <c r="C3" s="38" t="s">
        <v>76</v>
      </c>
      <c r="D3" s="38" t="s">
        <v>76</v>
      </c>
      <c r="E3" s="38" t="s">
        <v>76</v>
      </c>
      <c r="F3" s="38" t="s">
        <v>76</v>
      </c>
      <c r="G3" s="38" t="s">
        <v>76</v>
      </c>
      <c r="H3" s="38" t="s">
        <v>76</v>
      </c>
      <c r="I3" s="38" t="s">
        <v>76</v>
      </c>
      <c r="J3" s="38" t="s">
        <v>76</v>
      </c>
      <c r="K3" s="38" t="s">
        <v>76</v>
      </c>
      <c r="L3" s="38" t="s">
        <v>76</v>
      </c>
      <c r="M3" s="39" t="s">
        <v>76</v>
      </c>
      <c r="N3" s="39" t="s">
        <v>76</v>
      </c>
      <c r="O3" s="40"/>
      <c r="P3" s="37"/>
      <c r="Q3" s="37"/>
      <c r="R3" s="37"/>
    </row>
    <row r="4" spans="1:18" s="8" customFormat="1" ht="15.75" customHeight="1">
      <c r="A4" s="31">
        <v>2</v>
      </c>
      <c r="B4" s="15" t="s">
        <v>8</v>
      </c>
      <c r="C4" s="38" t="s">
        <v>76</v>
      </c>
      <c r="D4" s="38" t="s">
        <v>76</v>
      </c>
      <c r="E4" s="38" t="s">
        <v>76</v>
      </c>
      <c r="F4" s="38" t="s">
        <v>76</v>
      </c>
      <c r="G4" s="38" t="s">
        <v>76</v>
      </c>
      <c r="H4" s="38" t="s">
        <v>76</v>
      </c>
      <c r="I4" s="38" t="s">
        <v>76</v>
      </c>
      <c r="J4" s="38" t="s">
        <v>76</v>
      </c>
      <c r="K4" s="38" t="s">
        <v>76</v>
      </c>
      <c r="L4" s="38" t="s">
        <v>76</v>
      </c>
      <c r="M4" s="39" t="s">
        <v>76</v>
      </c>
      <c r="N4" s="39" t="s">
        <v>76</v>
      </c>
      <c r="O4" s="40"/>
      <c r="P4" s="37"/>
      <c r="Q4" s="37"/>
      <c r="R4" s="37"/>
    </row>
    <row r="5" spans="1:18" s="8" customFormat="1" ht="15.75" customHeight="1">
      <c r="A5" s="31">
        <v>3</v>
      </c>
      <c r="B5" s="15" t="s">
        <v>9</v>
      </c>
      <c r="C5" s="38" t="s">
        <v>76</v>
      </c>
      <c r="D5" s="38" t="s">
        <v>76</v>
      </c>
      <c r="E5" s="38" t="s">
        <v>76</v>
      </c>
      <c r="F5" s="38" t="s">
        <v>76</v>
      </c>
      <c r="G5" s="38" t="s">
        <v>76</v>
      </c>
      <c r="H5" s="38" t="s">
        <v>76</v>
      </c>
      <c r="I5" s="38" t="s">
        <v>76</v>
      </c>
      <c r="J5" s="38" t="s">
        <v>76</v>
      </c>
      <c r="K5" s="38" t="s">
        <v>76</v>
      </c>
      <c r="L5" s="38" t="s">
        <v>76</v>
      </c>
      <c r="M5" s="39" t="s">
        <v>76</v>
      </c>
      <c r="N5" s="39" t="s">
        <v>76</v>
      </c>
      <c r="O5" s="40"/>
      <c r="P5" s="37"/>
      <c r="Q5" s="37"/>
      <c r="R5" s="37"/>
    </row>
    <row r="6" spans="1:14" s="8" customFormat="1" ht="15.75" customHeight="1">
      <c r="A6" s="31">
        <v>4</v>
      </c>
      <c r="B6" s="15" t="s">
        <v>10</v>
      </c>
      <c r="C6" s="38" t="s">
        <v>76</v>
      </c>
      <c r="D6" s="38" t="s">
        <v>76</v>
      </c>
      <c r="E6" s="38" t="s">
        <v>76</v>
      </c>
      <c r="F6" s="38" t="s">
        <v>76</v>
      </c>
      <c r="G6" s="38" t="s">
        <v>76</v>
      </c>
      <c r="H6" s="38" t="s">
        <v>76</v>
      </c>
      <c r="I6" s="38" t="s">
        <v>76</v>
      </c>
      <c r="J6" s="38" t="s">
        <v>76</v>
      </c>
      <c r="K6" s="38" t="s">
        <v>76</v>
      </c>
      <c r="L6" s="38" t="s">
        <v>76</v>
      </c>
      <c r="M6" s="39" t="s">
        <v>76</v>
      </c>
      <c r="N6" s="39" t="s">
        <v>76</v>
      </c>
    </row>
    <row r="7" spans="1:14" s="8" customFormat="1" ht="15.75" customHeight="1">
      <c r="A7" s="31">
        <v>5</v>
      </c>
      <c r="B7" s="15" t="s">
        <v>11</v>
      </c>
      <c r="C7" s="38" t="s">
        <v>76</v>
      </c>
      <c r="D7" s="38" t="s">
        <v>76</v>
      </c>
      <c r="E7" s="38" t="s">
        <v>76</v>
      </c>
      <c r="F7" s="38" t="s">
        <v>76</v>
      </c>
      <c r="G7" s="38" t="s">
        <v>76</v>
      </c>
      <c r="H7" s="38" t="s">
        <v>76</v>
      </c>
      <c r="I7" s="38" t="s">
        <v>76</v>
      </c>
      <c r="J7" s="38" t="s">
        <v>76</v>
      </c>
      <c r="K7" s="38" t="s">
        <v>76</v>
      </c>
      <c r="L7" s="38" t="s">
        <v>76</v>
      </c>
      <c r="M7" s="39" t="s">
        <v>76</v>
      </c>
      <c r="N7" s="39" t="s">
        <v>76</v>
      </c>
    </row>
    <row r="8" spans="1:14" s="8" customFormat="1" ht="15.75" customHeight="1">
      <c r="A8" s="31">
        <v>6</v>
      </c>
      <c r="B8" s="15" t="s">
        <v>12</v>
      </c>
      <c r="C8" s="38" t="s">
        <v>76</v>
      </c>
      <c r="D8" s="38" t="s">
        <v>76</v>
      </c>
      <c r="E8" s="38" t="s">
        <v>76</v>
      </c>
      <c r="F8" s="38" t="s">
        <v>76</v>
      </c>
      <c r="G8" s="38" t="s">
        <v>76</v>
      </c>
      <c r="H8" s="38" t="s">
        <v>76</v>
      </c>
      <c r="I8" s="38" t="s">
        <v>76</v>
      </c>
      <c r="J8" s="38" t="s">
        <v>76</v>
      </c>
      <c r="K8" s="38" t="s">
        <v>76</v>
      </c>
      <c r="L8" s="38" t="s">
        <v>76</v>
      </c>
      <c r="M8" s="39" t="s">
        <v>76</v>
      </c>
      <c r="N8" s="39" t="s">
        <v>76</v>
      </c>
    </row>
    <row r="9" spans="1:14" s="8" customFormat="1" ht="15.75" customHeight="1">
      <c r="A9" s="31">
        <v>7</v>
      </c>
      <c r="B9" s="15" t="s">
        <v>13</v>
      </c>
      <c r="C9" s="38" t="s">
        <v>76</v>
      </c>
      <c r="D9" s="38" t="s">
        <v>76</v>
      </c>
      <c r="E9" s="38" t="s">
        <v>76</v>
      </c>
      <c r="F9" s="38" t="s">
        <v>76</v>
      </c>
      <c r="G9" s="38" t="s">
        <v>76</v>
      </c>
      <c r="H9" s="38" t="s">
        <v>76</v>
      </c>
      <c r="I9" s="38" t="s">
        <v>76</v>
      </c>
      <c r="J9" s="38" t="s">
        <v>76</v>
      </c>
      <c r="K9" s="38" t="s">
        <v>76</v>
      </c>
      <c r="L9" s="38" t="s">
        <v>76</v>
      </c>
      <c r="M9" s="39" t="s">
        <v>76</v>
      </c>
      <c r="N9" s="39" t="s">
        <v>76</v>
      </c>
    </row>
    <row r="10" spans="1:14" s="8" customFormat="1" ht="15.75" customHeight="1">
      <c r="A10" s="31">
        <v>8</v>
      </c>
      <c r="B10" s="15" t="s">
        <v>14</v>
      </c>
      <c r="C10" s="38" t="s">
        <v>76</v>
      </c>
      <c r="D10" s="38" t="s">
        <v>76</v>
      </c>
      <c r="E10" s="38" t="s">
        <v>76</v>
      </c>
      <c r="F10" s="38" t="s">
        <v>76</v>
      </c>
      <c r="G10" s="38" t="s">
        <v>76</v>
      </c>
      <c r="H10" s="38" t="s">
        <v>76</v>
      </c>
      <c r="I10" s="38" t="s">
        <v>76</v>
      </c>
      <c r="J10" s="38" t="s">
        <v>76</v>
      </c>
      <c r="K10" s="38" t="s">
        <v>76</v>
      </c>
      <c r="L10" s="38" t="s">
        <v>76</v>
      </c>
      <c r="M10" s="39" t="s">
        <v>76</v>
      </c>
      <c r="N10" s="39" t="s">
        <v>76</v>
      </c>
    </row>
    <row r="11" spans="1:14" s="8" customFormat="1" ht="15.75" customHeight="1">
      <c r="A11" s="31">
        <v>9</v>
      </c>
      <c r="B11" s="15" t="s">
        <v>15</v>
      </c>
      <c r="C11" s="38" t="s">
        <v>76</v>
      </c>
      <c r="D11" s="38" t="s">
        <v>76</v>
      </c>
      <c r="E11" s="38" t="s">
        <v>76</v>
      </c>
      <c r="F11" s="38" t="s">
        <v>76</v>
      </c>
      <c r="G11" s="38" t="s">
        <v>76</v>
      </c>
      <c r="H11" s="38" t="s">
        <v>76</v>
      </c>
      <c r="I11" s="38" t="s">
        <v>76</v>
      </c>
      <c r="J11" s="38" t="s">
        <v>76</v>
      </c>
      <c r="K11" s="38" t="s">
        <v>76</v>
      </c>
      <c r="L11" s="38" t="s">
        <v>76</v>
      </c>
      <c r="M11" s="39" t="s">
        <v>76</v>
      </c>
      <c r="N11" s="39" t="s">
        <v>76</v>
      </c>
    </row>
    <row r="12" spans="1:14" s="8" customFormat="1" ht="15.75" customHeight="1">
      <c r="A12" s="31">
        <v>10</v>
      </c>
      <c r="B12" s="15" t="s">
        <v>16</v>
      </c>
      <c r="C12" s="38" t="s">
        <v>76</v>
      </c>
      <c r="D12" s="38" t="s">
        <v>76</v>
      </c>
      <c r="E12" s="38" t="s">
        <v>76</v>
      </c>
      <c r="F12" s="38" t="s">
        <v>76</v>
      </c>
      <c r="G12" s="38" t="s">
        <v>76</v>
      </c>
      <c r="H12" s="38" t="s">
        <v>76</v>
      </c>
      <c r="I12" s="38" t="s">
        <v>76</v>
      </c>
      <c r="J12" s="38" t="s">
        <v>76</v>
      </c>
      <c r="K12" s="38" t="s">
        <v>76</v>
      </c>
      <c r="L12" s="38" t="s">
        <v>76</v>
      </c>
      <c r="M12" s="39" t="s">
        <v>76</v>
      </c>
      <c r="N12" s="39" t="s">
        <v>76</v>
      </c>
    </row>
    <row r="13" spans="1:14" s="8" customFormat="1" ht="15.75" customHeight="1">
      <c r="A13" s="31">
        <v>11</v>
      </c>
      <c r="B13" s="41" t="s">
        <v>17</v>
      </c>
      <c r="C13" s="38" t="s">
        <v>76</v>
      </c>
      <c r="D13" s="38" t="s">
        <v>76</v>
      </c>
      <c r="E13" s="38" t="s">
        <v>76</v>
      </c>
      <c r="F13" s="38" t="s">
        <v>76</v>
      </c>
      <c r="G13" s="38" t="s">
        <v>76</v>
      </c>
      <c r="H13" s="38" t="s">
        <v>76</v>
      </c>
      <c r="I13" s="38" t="s">
        <v>76</v>
      </c>
      <c r="J13" s="38" t="s">
        <v>76</v>
      </c>
      <c r="K13" s="38" t="s">
        <v>76</v>
      </c>
      <c r="L13" s="38" t="s">
        <v>76</v>
      </c>
      <c r="M13" s="39" t="s">
        <v>76</v>
      </c>
      <c r="N13" s="39" t="s">
        <v>76</v>
      </c>
    </row>
    <row r="14" spans="1:14" s="8" customFormat="1" ht="15.75" customHeight="1">
      <c r="A14" s="31">
        <v>12</v>
      </c>
      <c r="B14" s="15" t="s">
        <v>18</v>
      </c>
      <c r="C14" s="38" t="s">
        <v>76</v>
      </c>
      <c r="D14" s="38" t="s">
        <v>76</v>
      </c>
      <c r="E14" s="38" t="s">
        <v>76</v>
      </c>
      <c r="F14" s="38" t="s">
        <v>76</v>
      </c>
      <c r="G14" s="38" t="s">
        <v>76</v>
      </c>
      <c r="H14" s="38" t="s">
        <v>76</v>
      </c>
      <c r="I14" s="38" t="s">
        <v>76</v>
      </c>
      <c r="J14" s="38" t="s">
        <v>76</v>
      </c>
      <c r="K14" s="38" t="s">
        <v>76</v>
      </c>
      <c r="L14" s="38" t="s">
        <v>76</v>
      </c>
      <c r="M14" s="39" t="s">
        <v>76</v>
      </c>
      <c r="N14" s="39" t="s">
        <v>76</v>
      </c>
    </row>
    <row r="15" spans="1:14" s="8" customFormat="1" ht="15.75" customHeight="1">
      <c r="A15" s="31">
        <v>13</v>
      </c>
      <c r="B15" s="15" t="s">
        <v>19</v>
      </c>
      <c r="C15" s="38" t="s">
        <v>76</v>
      </c>
      <c r="D15" s="38" t="s">
        <v>76</v>
      </c>
      <c r="E15" s="38" t="s">
        <v>76</v>
      </c>
      <c r="F15" s="38" t="s">
        <v>76</v>
      </c>
      <c r="G15" s="38" t="s">
        <v>76</v>
      </c>
      <c r="H15" s="38" t="s">
        <v>76</v>
      </c>
      <c r="I15" s="38" t="s">
        <v>76</v>
      </c>
      <c r="J15" s="38" t="s">
        <v>76</v>
      </c>
      <c r="K15" s="38" t="s">
        <v>76</v>
      </c>
      <c r="L15" s="38" t="s">
        <v>76</v>
      </c>
      <c r="M15" s="39" t="s">
        <v>76</v>
      </c>
      <c r="N15" s="39" t="s">
        <v>76</v>
      </c>
    </row>
    <row r="16" spans="1:14" s="8" customFormat="1" ht="15.75" customHeight="1">
      <c r="A16" s="31">
        <v>14</v>
      </c>
      <c r="B16" s="15" t="s">
        <v>20</v>
      </c>
      <c r="C16" s="38" t="s">
        <v>76</v>
      </c>
      <c r="D16" s="38" t="s">
        <v>76</v>
      </c>
      <c r="E16" s="38" t="s">
        <v>76</v>
      </c>
      <c r="F16" s="38" t="s">
        <v>76</v>
      </c>
      <c r="G16" s="38" t="s">
        <v>76</v>
      </c>
      <c r="H16" s="38" t="s">
        <v>76</v>
      </c>
      <c r="I16" s="38" t="s">
        <v>76</v>
      </c>
      <c r="J16" s="38" t="s">
        <v>76</v>
      </c>
      <c r="K16" s="38" t="s">
        <v>76</v>
      </c>
      <c r="L16" s="38" t="s">
        <v>76</v>
      </c>
      <c r="M16" s="39" t="s">
        <v>76</v>
      </c>
      <c r="N16" s="39" t="s">
        <v>76</v>
      </c>
    </row>
    <row r="17" spans="1:14" s="8" customFormat="1" ht="15.75" customHeight="1">
      <c r="A17" s="31">
        <v>15</v>
      </c>
      <c r="B17" s="15" t="s">
        <v>77</v>
      </c>
      <c r="C17" s="38" t="s">
        <v>76</v>
      </c>
      <c r="D17" s="38" t="s">
        <v>76</v>
      </c>
      <c r="E17" s="38" t="s">
        <v>76</v>
      </c>
      <c r="F17" s="38" t="s">
        <v>76</v>
      </c>
      <c r="G17" s="38" t="s">
        <v>76</v>
      </c>
      <c r="H17" s="38" t="s">
        <v>76</v>
      </c>
      <c r="I17" s="38" t="s">
        <v>76</v>
      </c>
      <c r="J17" s="38" t="s">
        <v>76</v>
      </c>
      <c r="K17" s="38" t="s">
        <v>76</v>
      </c>
      <c r="L17" s="38" t="s">
        <v>76</v>
      </c>
      <c r="M17" s="39" t="s">
        <v>76</v>
      </c>
      <c r="N17" s="39" t="s">
        <v>76</v>
      </c>
    </row>
    <row r="18" spans="1:14" s="8" customFormat="1" ht="15.75" customHeight="1">
      <c r="A18" s="31">
        <v>16</v>
      </c>
      <c r="B18" s="15" t="s">
        <v>21</v>
      </c>
      <c r="C18" s="38" t="s">
        <v>76</v>
      </c>
      <c r="D18" s="38" t="s">
        <v>76</v>
      </c>
      <c r="E18" s="38" t="s">
        <v>76</v>
      </c>
      <c r="F18" s="38" t="s">
        <v>76</v>
      </c>
      <c r="G18" s="38" t="s">
        <v>76</v>
      </c>
      <c r="H18" s="38" t="s">
        <v>76</v>
      </c>
      <c r="I18" s="38" t="s">
        <v>76</v>
      </c>
      <c r="J18" s="38" t="s">
        <v>76</v>
      </c>
      <c r="K18" s="38" t="s">
        <v>76</v>
      </c>
      <c r="L18" s="38" t="s">
        <v>76</v>
      </c>
      <c r="M18" s="39" t="s">
        <v>76</v>
      </c>
      <c r="N18" s="39" t="s">
        <v>76</v>
      </c>
    </row>
    <row r="19" spans="1:14" s="8" customFormat="1" ht="15.75" customHeight="1">
      <c r="A19" s="31">
        <v>17</v>
      </c>
      <c r="B19" s="15" t="s">
        <v>22</v>
      </c>
      <c r="C19" s="38" t="s">
        <v>76</v>
      </c>
      <c r="D19" s="38" t="s">
        <v>76</v>
      </c>
      <c r="E19" s="38" t="s">
        <v>76</v>
      </c>
      <c r="F19" s="38" t="s">
        <v>76</v>
      </c>
      <c r="G19" s="38" t="s">
        <v>76</v>
      </c>
      <c r="H19" s="38" t="s">
        <v>76</v>
      </c>
      <c r="I19" s="38" t="s">
        <v>76</v>
      </c>
      <c r="J19" s="38" t="s">
        <v>76</v>
      </c>
      <c r="K19" s="38" t="s">
        <v>76</v>
      </c>
      <c r="L19" s="38" t="s">
        <v>76</v>
      </c>
      <c r="M19" s="39" t="s">
        <v>76</v>
      </c>
      <c r="N19" s="39" t="s">
        <v>76</v>
      </c>
    </row>
    <row r="20" spans="1:14" s="8" customFormat="1" ht="15.75" customHeight="1">
      <c r="A20" s="31">
        <v>18</v>
      </c>
      <c r="B20" s="15" t="s">
        <v>23</v>
      </c>
      <c r="C20" s="38" t="s">
        <v>76</v>
      </c>
      <c r="D20" s="38" t="s">
        <v>76</v>
      </c>
      <c r="E20" s="38" t="s">
        <v>76</v>
      </c>
      <c r="F20" s="38" t="s">
        <v>76</v>
      </c>
      <c r="G20" s="38" t="s">
        <v>76</v>
      </c>
      <c r="H20" s="38" t="s">
        <v>76</v>
      </c>
      <c r="I20" s="38" t="s">
        <v>76</v>
      </c>
      <c r="J20" s="38" t="s">
        <v>76</v>
      </c>
      <c r="K20" s="38" t="s">
        <v>76</v>
      </c>
      <c r="L20" s="38" t="s">
        <v>76</v>
      </c>
      <c r="M20" s="39" t="s">
        <v>76</v>
      </c>
      <c r="N20" s="39" t="s">
        <v>76</v>
      </c>
    </row>
    <row r="21" spans="1:14" s="8" customFormat="1" ht="15.75" customHeight="1">
      <c r="A21" s="31">
        <v>19</v>
      </c>
      <c r="B21" s="15" t="s">
        <v>24</v>
      </c>
      <c r="C21" s="38" t="s">
        <v>76</v>
      </c>
      <c r="D21" s="38" t="s">
        <v>76</v>
      </c>
      <c r="E21" s="38" t="s">
        <v>76</v>
      </c>
      <c r="F21" s="38" t="s">
        <v>76</v>
      </c>
      <c r="G21" s="38" t="s">
        <v>76</v>
      </c>
      <c r="H21" s="38" t="s">
        <v>76</v>
      </c>
      <c r="I21" s="38" t="s">
        <v>76</v>
      </c>
      <c r="J21" s="38" t="s">
        <v>76</v>
      </c>
      <c r="K21" s="38" t="s">
        <v>76</v>
      </c>
      <c r="L21" s="38" t="s">
        <v>76</v>
      </c>
      <c r="M21" s="39" t="s">
        <v>76</v>
      </c>
      <c r="N21" s="39" t="s">
        <v>76</v>
      </c>
    </row>
    <row r="22" spans="1:14" s="8" customFormat="1" ht="15.75" customHeight="1">
      <c r="A22" s="31">
        <v>20</v>
      </c>
      <c r="B22" s="15" t="s">
        <v>25</v>
      </c>
      <c r="C22" s="38" t="s">
        <v>76</v>
      </c>
      <c r="D22" s="38" t="s">
        <v>76</v>
      </c>
      <c r="E22" s="38" t="s">
        <v>76</v>
      </c>
      <c r="F22" s="38" t="s">
        <v>76</v>
      </c>
      <c r="G22" s="38" t="s">
        <v>76</v>
      </c>
      <c r="H22" s="38" t="s">
        <v>76</v>
      </c>
      <c r="I22" s="38" t="s">
        <v>76</v>
      </c>
      <c r="J22" s="38" t="s">
        <v>76</v>
      </c>
      <c r="K22" s="38" t="s">
        <v>76</v>
      </c>
      <c r="L22" s="38" t="s">
        <v>76</v>
      </c>
      <c r="M22" s="39" t="s">
        <v>76</v>
      </c>
      <c r="N22" s="39" t="s">
        <v>76</v>
      </c>
    </row>
    <row r="23" spans="1:14" s="8" customFormat="1" ht="15.75" customHeight="1">
      <c r="A23" s="31">
        <v>21</v>
      </c>
      <c r="B23" s="15" t="s">
        <v>26</v>
      </c>
      <c r="C23" s="38" t="s">
        <v>76</v>
      </c>
      <c r="D23" s="38" t="s">
        <v>76</v>
      </c>
      <c r="E23" s="38" t="s">
        <v>76</v>
      </c>
      <c r="F23" s="38" t="s">
        <v>76</v>
      </c>
      <c r="G23" s="38" t="s">
        <v>76</v>
      </c>
      <c r="H23" s="38" t="s">
        <v>76</v>
      </c>
      <c r="I23" s="38" t="s">
        <v>76</v>
      </c>
      <c r="J23" s="38" t="s">
        <v>76</v>
      </c>
      <c r="K23" s="38" t="s">
        <v>76</v>
      </c>
      <c r="L23" s="38" t="s">
        <v>76</v>
      </c>
      <c r="M23" s="39" t="s">
        <v>76</v>
      </c>
      <c r="N23" s="39" t="s">
        <v>76</v>
      </c>
    </row>
    <row r="24" spans="1:14" s="8" customFormat="1" ht="15.75" customHeight="1">
      <c r="A24" s="31">
        <v>22</v>
      </c>
      <c r="B24" s="15" t="s">
        <v>27</v>
      </c>
      <c r="C24" s="38" t="s">
        <v>76</v>
      </c>
      <c r="D24" s="38" t="s">
        <v>76</v>
      </c>
      <c r="E24" s="38" t="s">
        <v>76</v>
      </c>
      <c r="F24" s="38" t="s">
        <v>76</v>
      </c>
      <c r="G24" s="38" t="s">
        <v>76</v>
      </c>
      <c r="H24" s="38" t="s">
        <v>76</v>
      </c>
      <c r="I24" s="38" t="s">
        <v>76</v>
      </c>
      <c r="J24" s="38" t="s">
        <v>76</v>
      </c>
      <c r="K24" s="38" t="s">
        <v>76</v>
      </c>
      <c r="L24" s="38" t="s">
        <v>76</v>
      </c>
      <c r="M24" s="39" t="s">
        <v>76</v>
      </c>
      <c r="N24" s="39" t="s">
        <v>76</v>
      </c>
    </row>
    <row r="25" spans="1:14" s="8" customFormat="1" ht="15.75" customHeight="1">
      <c r="A25" s="31">
        <v>23</v>
      </c>
      <c r="B25" s="15" t="s">
        <v>28</v>
      </c>
      <c r="C25" s="38" t="s">
        <v>76</v>
      </c>
      <c r="D25" s="38" t="s">
        <v>76</v>
      </c>
      <c r="E25" s="38" t="s">
        <v>76</v>
      </c>
      <c r="F25" s="38" t="s">
        <v>76</v>
      </c>
      <c r="G25" s="38" t="s">
        <v>76</v>
      </c>
      <c r="H25" s="38" t="s">
        <v>76</v>
      </c>
      <c r="I25" s="38" t="s">
        <v>76</v>
      </c>
      <c r="J25" s="38" t="s">
        <v>76</v>
      </c>
      <c r="K25" s="38" t="s">
        <v>76</v>
      </c>
      <c r="L25" s="38" t="s">
        <v>76</v>
      </c>
      <c r="M25" s="39" t="s">
        <v>76</v>
      </c>
      <c r="N25" s="39" t="s">
        <v>76</v>
      </c>
    </row>
    <row r="26" spans="1:14" s="8" customFormat="1" ht="15.75" customHeight="1">
      <c r="A26" s="31">
        <v>24</v>
      </c>
      <c r="B26" s="15" t="s">
        <v>29</v>
      </c>
      <c r="C26" s="38" t="s">
        <v>76</v>
      </c>
      <c r="D26" s="38" t="s">
        <v>76</v>
      </c>
      <c r="E26" s="38" t="s">
        <v>76</v>
      </c>
      <c r="F26" s="38" t="s">
        <v>76</v>
      </c>
      <c r="G26" s="38" t="s">
        <v>76</v>
      </c>
      <c r="H26" s="38" t="s">
        <v>76</v>
      </c>
      <c r="I26" s="38" t="s">
        <v>76</v>
      </c>
      <c r="J26" s="38" t="s">
        <v>76</v>
      </c>
      <c r="K26" s="38" t="s">
        <v>76</v>
      </c>
      <c r="L26" s="38" t="s">
        <v>76</v>
      </c>
      <c r="M26" s="39" t="s">
        <v>76</v>
      </c>
      <c r="N26" s="39" t="s">
        <v>76</v>
      </c>
    </row>
    <row r="27" spans="1:14" s="8" customFormat="1" ht="15.75" customHeight="1">
      <c r="A27" s="31">
        <v>25</v>
      </c>
      <c r="B27" s="15" t="s">
        <v>30</v>
      </c>
      <c r="C27" s="38" t="s">
        <v>76</v>
      </c>
      <c r="D27" s="38" t="s">
        <v>76</v>
      </c>
      <c r="E27" s="38" t="s">
        <v>76</v>
      </c>
      <c r="F27" s="38" t="s">
        <v>76</v>
      </c>
      <c r="G27" s="38" t="s">
        <v>76</v>
      </c>
      <c r="H27" s="38" t="s">
        <v>76</v>
      </c>
      <c r="I27" s="38" t="s">
        <v>76</v>
      </c>
      <c r="J27" s="38" t="s">
        <v>76</v>
      </c>
      <c r="K27" s="38" t="s">
        <v>76</v>
      </c>
      <c r="L27" s="38" t="s">
        <v>76</v>
      </c>
      <c r="M27" s="39" t="s">
        <v>76</v>
      </c>
      <c r="N27" s="39" t="s">
        <v>76</v>
      </c>
    </row>
    <row r="28" spans="1:14" s="8" customFormat="1" ht="15.75" customHeight="1">
      <c r="A28" s="31">
        <v>26</v>
      </c>
      <c r="B28" s="15" t="s">
        <v>31</v>
      </c>
      <c r="C28" s="38" t="s">
        <v>76</v>
      </c>
      <c r="D28" s="38" t="s">
        <v>76</v>
      </c>
      <c r="E28" s="38" t="s">
        <v>76</v>
      </c>
      <c r="F28" s="38" t="s">
        <v>76</v>
      </c>
      <c r="G28" s="38" t="s">
        <v>76</v>
      </c>
      <c r="H28" s="38" t="s">
        <v>76</v>
      </c>
      <c r="I28" s="38" t="s">
        <v>76</v>
      </c>
      <c r="J28" s="38" t="s">
        <v>76</v>
      </c>
      <c r="K28" s="38" t="s">
        <v>76</v>
      </c>
      <c r="L28" s="38" t="s">
        <v>76</v>
      </c>
      <c r="M28" s="39" t="s">
        <v>76</v>
      </c>
      <c r="N28" s="39" t="s">
        <v>76</v>
      </c>
    </row>
    <row r="29" spans="1:14" s="8" customFormat="1" ht="15.75" customHeight="1">
      <c r="A29" s="31">
        <v>27</v>
      </c>
      <c r="B29" s="15" t="s">
        <v>32</v>
      </c>
      <c r="C29" s="38" t="s">
        <v>76</v>
      </c>
      <c r="D29" s="38" t="s">
        <v>76</v>
      </c>
      <c r="E29" s="38" t="s">
        <v>76</v>
      </c>
      <c r="F29" s="38" t="s">
        <v>76</v>
      </c>
      <c r="G29" s="38" t="s">
        <v>76</v>
      </c>
      <c r="H29" s="38" t="s">
        <v>76</v>
      </c>
      <c r="I29" s="38" t="s">
        <v>76</v>
      </c>
      <c r="J29" s="38" t="s">
        <v>76</v>
      </c>
      <c r="K29" s="38" t="s">
        <v>76</v>
      </c>
      <c r="L29" s="38" t="s">
        <v>76</v>
      </c>
      <c r="M29" s="39" t="s">
        <v>76</v>
      </c>
      <c r="N29" s="39" t="s">
        <v>76</v>
      </c>
    </row>
    <row r="30" spans="1:14" s="8" customFormat="1" ht="15.75" customHeight="1">
      <c r="A30" s="31">
        <v>28</v>
      </c>
      <c r="B30" s="15" t="s">
        <v>33</v>
      </c>
      <c r="C30" s="38" t="s">
        <v>76</v>
      </c>
      <c r="D30" s="38" t="s">
        <v>76</v>
      </c>
      <c r="E30" s="38" t="s">
        <v>76</v>
      </c>
      <c r="F30" s="38" t="s">
        <v>76</v>
      </c>
      <c r="G30" s="38" t="s">
        <v>76</v>
      </c>
      <c r="H30" s="38" t="s">
        <v>76</v>
      </c>
      <c r="I30" s="38" t="s">
        <v>76</v>
      </c>
      <c r="J30" s="38" t="s">
        <v>76</v>
      </c>
      <c r="K30" s="38" t="s">
        <v>76</v>
      </c>
      <c r="L30" s="38" t="s">
        <v>76</v>
      </c>
      <c r="M30" s="39" t="s">
        <v>76</v>
      </c>
      <c r="N30" s="39" t="s">
        <v>76</v>
      </c>
    </row>
    <row r="31" spans="1:14" s="8" customFormat="1" ht="15.75" customHeight="1">
      <c r="A31" s="31">
        <v>29</v>
      </c>
      <c r="B31" s="15" t="s">
        <v>34</v>
      </c>
      <c r="C31" s="38" t="s">
        <v>76</v>
      </c>
      <c r="D31" s="38" t="s">
        <v>76</v>
      </c>
      <c r="E31" s="38" t="s">
        <v>76</v>
      </c>
      <c r="F31" s="38" t="s">
        <v>76</v>
      </c>
      <c r="G31" s="38" t="s">
        <v>76</v>
      </c>
      <c r="H31" s="38" t="s">
        <v>76</v>
      </c>
      <c r="I31" s="38" t="s">
        <v>76</v>
      </c>
      <c r="J31" s="38" t="s">
        <v>76</v>
      </c>
      <c r="K31" s="38" t="s">
        <v>76</v>
      </c>
      <c r="L31" s="38" t="s">
        <v>76</v>
      </c>
      <c r="M31" s="39" t="s">
        <v>76</v>
      </c>
      <c r="N31" s="39" t="s">
        <v>76</v>
      </c>
    </row>
    <row r="32" spans="1:14" s="8" customFormat="1" ht="15.75" customHeight="1">
      <c r="A32" s="31">
        <v>30</v>
      </c>
      <c r="B32" s="15" t="s">
        <v>35</v>
      </c>
      <c r="C32" s="38" t="s">
        <v>76</v>
      </c>
      <c r="D32" s="38" t="s">
        <v>76</v>
      </c>
      <c r="E32" s="38" t="s">
        <v>76</v>
      </c>
      <c r="F32" s="38" t="s">
        <v>76</v>
      </c>
      <c r="G32" s="38" t="s">
        <v>76</v>
      </c>
      <c r="H32" s="38" t="s">
        <v>76</v>
      </c>
      <c r="I32" s="38" t="s">
        <v>76</v>
      </c>
      <c r="J32" s="38" t="s">
        <v>76</v>
      </c>
      <c r="K32" s="38" t="s">
        <v>76</v>
      </c>
      <c r="L32" s="38" t="s">
        <v>76</v>
      </c>
      <c r="M32" s="39" t="s">
        <v>76</v>
      </c>
      <c r="N32" s="39" t="s">
        <v>76</v>
      </c>
    </row>
    <row r="33" spans="1:14" s="8" customFormat="1" ht="15.75" customHeight="1">
      <c r="A33" s="31">
        <v>31</v>
      </c>
      <c r="B33" s="15" t="s">
        <v>36</v>
      </c>
      <c r="C33" s="38" t="s">
        <v>76</v>
      </c>
      <c r="D33" s="38" t="s">
        <v>76</v>
      </c>
      <c r="E33" s="38" t="s">
        <v>76</v>
      </c>
      <c r="F33" s="38" t="s">
        <v>76</v>
      </c>
      <c r="G33" s="38" t="s">
        <v>76</v>
      </c>
      <c r="H33" s="38" t="s">
        <v>76</v>
      </c>
      <c r="I33" s="38" t="s">
        <v>76</v>
      </c>
      <c r="J33" s="38" t="s">
        <v>76</v>
      </c>
      <c r="K33" s="38" t="s">
        <v>76</v>
      </c>
      <c r="L33" s="38" t="s">
        <v>76</v>
      </c>
      <c r="M33" s="39" t="s">
        <v>76</v>
      </c>
      <c r="N33" s="39" t="s">
        <v>76</v>
      </c>
    </row>
    <row r="34" spans="1:14" s="8" customFormat="1" ht="15.75" customHeight="1">
      <c r="A34" s="31">
        <v>32</v>
      </c>
      <c r="B34" s="15" t="s">
        <v>37</v>
      </c>
      <c r="C34" s="38" t="s">
        <v>76</v>
      </c>
      <c r="D34" s="38" t="s">
        <v>76</v>
      </c>
      <c r="E34" s="38" t="s">
        <v>76</v>
      </c>
      <c r="F34" s="38" t="s">
        <v>76</v>
      </c>
      <c r="G34" s="38" t="s">
        <v>76</v>
      </c>
      <c r="H34" s="38" t="s">
        <v>76</v>
      </c>
      <c r="I34" s="38" t="s">
        <v>76</v>
      </c>
      <c r="J34" s="38" t="s">
        <v>76</v>
      </c>
      <c r="K34" s="38" t="s">
        <v>76</v>
      </c>
      <c r="L34" s="38" t="s">
        <v>76</v>
      </c>
      <c r="M34" s="39" t="s">
        <v>76</v>
      </c>
      <c r="N34" s="39" t="s">
        <v>76</v>
      </c>
    </row>
    <row r="35" spans="1:14" s="8" customFormat="1" ht="15.75" customHeight="1">
      <c r="A35" s="31">
        <v>33</v>
      </c>
      <c r="B35" s="15" t="s">
        <v>38</v>
      </c>
      <c r="C35" s="38" t="s">
        <v>76</v>
      </c>
      <c r="D35" s="38" t="s">
        <v>76</v>
      </c>
      <c r="E35" s="38" t="s">
        <v>76</v>
      </c>
      <c r="F35" s="38" t="s">
        <v>76</v>
      </c>
      <c r="G35" s="38" t="s">
        <v>76</v>
      </c>
      <c r="H35" s="38" t="s">
        <v>76</v>
      </c>
      <c r="I35" s="38" t="s">
        <v>76</v>
      </c>
      <c r="J35" s="38" t="s">
        <v>76</v>
      </c>
      <c r="K35" s="38" t="s">
        <v>76</v>
      </c>
      <c r="L35" s="38" t="s">
        <v>76</v>
      </c>
      <c r="M35" s="39" t="s">
        <v>76</v>
      </c>
      <c r="N35" s="39" t="s">
        <v>76</v>
      </c>
    </row>
    <row r="36" spans="1:14" s="8" customFormat="1" ht="15.75" customHeight="1">
      <c r="A36" s="31">
        <v>34</v>
      </c>
      <c r="B36" s="15" t="s">
        <v>39</v>
      </c>
      <c r="C36" s="38" t="s">
        <v>76</v>
      </c>
      <c r="D36" s="38" t="s">
        <v>76</v>
      </c>
      <c r="E36" s="38" t="s">
        <v>76</v>
      </c>
      <c r="F36" s="38" t="s">
        <v>76</v>
      </c>
      <c r="G36" s="38" t="s">
        <v>76</v>
      </c>
      <c r="H36" s="38" t="s">
        <v>76</v>
      </c>
      <c r="I36" s="38" t="s">
        <v>76</v>
      </c>
      <c r="J36" s="38" t="s">
        <v>76</v>
      </c>
      <c r="K36" s="38" t="s">
        <v>76</v>
      </c>
      <c r="L36" s="38" t="s">
        <v>76</v>
      </c>
      <c r="M36" s="39" t="s">
        <v>76</v>
      </c>
      <c r="N36" s="39" t="s">
        <v>76</v>
      </c>
    </row>
    <row r="37" spans="1:14" s="8" customFormat="1" ht="15.75" customHeight="1">
      <c r="A37" s="31">
        <v>35</v>
      </c>
      <c r="B37" s="15" t="s">
        <v>40</v>
      </c>
      <c r="C37" s="38" t="s">
        <v>76</v>
      </c>
      <c r="D37" s="38" t="s">
        <v>76</v>
      </c>
      <c r="E37" s="38" t="s">
        <v>76</v>
      </c>
      <c r="F37" s="38" t="s">
        <v>76</v>
      </c>
      <c r="G37" s="38" t="s">
        <v>76</v>
      </c>
      <c r="H37" s="38" t="s">
        <v>76</v>
      </c>
      <c r="I37" s="38" t="s">
        <v>76</v>
      </c>
      <c r="J37" s="38" t="s">
        <v>76</v>
      </c>
      <c r="K37" s="38" t="s">
        <v>76</v>
      </c>
      <c r="L37" s="38" t="s">
        <v>76</v>
      </c>
      <c r="M37" s="39" t="s">
        <v>76</v>
      </c>
      <c r="N37" s="39" t="s">
        <v>76</v>
      </c>
    </row>
    <row r="38" spans="1:14" s="8" customFormat="1" ht="15.75" customHeight="1">
      <c r="A38" s="31">
        <v>36</v>
      </c>
      <c r="B38" s="15" t="s">
        <v>41</v>
      </c>
      <c r="C38" s="38" t="s">
        <v>76</v>
      </c>
      <c r="D38" s="38" t="s">
        <v>76</v>
      </c>
      <c r="E38" s="38" t="s">
        <v>76</v>
      </c>
      <c r="F38" s="38" t="s">
        <v>76</v>
      </c>
      <c r="G38" s="38" t="s">
        <v>76</v>
      </c>
      <c r="H38" s="38" t="s">
        <v>76</v>
      </c>
      <c r="I38" s="38" t="s">
        <v>76</v>
      </c>
      <c r="J38" s="38" t="s">
        <v>76</v>
      </c>
      <c r="K38" s="38" t="s">
        <v>76</v>
      </c>
      <c r="L38" s="38" t="s">
        <v>76</v>
      </c>
      <c r="M38" s="39" t="s">
        <v>76</v>
      </c>
      <c r="N38" s="39" t="s">
        <v>76</v>
      </c>
    </row>
    <row r="39" spans="1:14" s="8" customFormat="1" ht="15.75" customHeight="1">
      <c r="A39" s="31">
        <v>37</v>
      </c>
      <c r="B39" s="15" t="s">
        <v>42</v>
      </c>
      <c r="C39" s="38" t="s">
        <v>76</v>
      </c>
      <c r="D39" s="38" t="s">
        <v>76</v>
      </c>
      <c r="E39" s="38" t="s">
        <v>76</v>
      </c>
      <c r="F39" s="38" t="s">
        <v>76</v>
      </c>
      <c r="G39" s="38" t="s">
        <v>76</v>
      </c>
      <c r="H39" s="38" t="s">
        <v>76</v>
      </c>
      <c r="I39" s="38" t="s">
        <v>76</v>
      </c>
      <c r="J39" s="38" t="s">
        <v>76</v>
      </c>
      <c r="K39" s="38" t="s">
        <v>76</v>
      </c>
      <c r="L39" s="38" t="s">
        <v>76</v>
      </c>
      <c r="M39" s="39" t="s">
        <v>76</v>
      </c>
      <c r="N39" s="39" t="s">
        <v>76</v>
      </c>
    </row>
    <row r="40" spans="3:14" s="7" customFormat="1" ht="15.75" customHeight="1"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2005-02-02T12:00:08Z</cp:lastPrinted>
  <dcterms:created xsi:type="dcterms:W3CDTF">1998-03-31T18:19:24Z</dcterms:created>
  <dcterms:modified xsi:type="dcterms:W3CDTF">2015-06-08T10:31:43Z</dcterms:modified>
  <cp:category/>
  <cp:version/>
  <cp:contentType/>
  <cp:contentStatus/>
</cp:coreProperties>
</file>