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rzo" sheetId="5" r:id="rId5"/>
    <sheet name="Movimenti Marzo" sheetId="6" r:id="rId6"/>
    <sheet name="Passeggeri Marzo" sheetId="7" r:id="rId7"/>
    <sheet name="Cargo Marz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<sst xmlns="http://schemas.openxmlformats.org/spreadsheetml/2006/main" count="910" uniqueCount="78">
  <si>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</si>
  <si>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Marzo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</si>
  <si>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</si>
  <si>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</si>
  <si>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</si>
  <si>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</si>
  <si>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</si>
  <si>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</si>
  <si>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</si>
  <si>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</si>
  <si>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</si>
  <si>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</si>
  <si>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</si>
  <si>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</si>
  <si>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</si>
  <si>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</si>
  <si>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</si>
  <si>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</si>
  <si>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</si>
  <si>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</si>
  <si>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</si>
  <si>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</si>
  <si>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</si>
  <si>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</si>
  <si>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</si>
  <si>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</si>
  <si>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</si>
  <si>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</si>
  <si>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</si>
  <si>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</si>
  <si>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</si>
  <si>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</si>
  <si>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</si>
  <si>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</si>
  <si>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</si>
  <si>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</si>
  <si>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</si>
  <si>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</si>
  <si>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</si>
  <si>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</si>
  <si>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</si>
  <si>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</si>
  <si>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</si>
  <si>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</si>
  <si>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</si>
  <si>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</si>
  <si>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</si>
  <si>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</si>
  <si>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</si>
  <si>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</si>
  <si>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</si>
  <si>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</si>
  <si>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</si>
  <si>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</si>
  <si>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</si>
  <si>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</si>
  <si>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</si>
  <si>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</si>
  <si>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</si>
  <si>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Marzo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</si>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</sst>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2660</v>
      </c>
      <c r="D3" s="27">
        <v>-12.672357189757058</v>
      </c>
      <c r="E3" s="26">
        <v>208968</v>
      </c>
      <c r="F3" s="27">
        <v>-14.703109119184942</v>
      </c>
      <c r="G3" s="26">
        <v>433</v>
      </c>
      <c r="H3" s="27">
        <v>131.55080213903744</v>
      </c>
      <c r="I3" s="61"/>
    </row>
    <row r="4" spans="1:9" s="23" customFormat="1" ht="15.75" customHeight="1">
      <c r="A4" s="24">
        <v>2</v>
      </c>
      <c r="B4" s="25" t="s">
        <v>8</v>
      </c>
      <c r="C4" s="26">
        <v>2724</v>
      </c>
      <c r="D4" s="27">
        <v>-24.059102313911346</v>
      </c>
      <c r="E4" s="26">
        <v>75848</v>
      </c>
      <c r="F4" s="27">
        <v>-22.37596201080727</v>
      </c>
      <c r="G4" s="26">
        <v>1404</v>
      </c>
      <c r="H4" s="27">
        <v>1.0071942446043165</v>
      </c>
      <c r="I4" s="61"/>
    </row>
    <row r="5" spans="1:9" s="23" customFormat="1" ht="15.75" customHeight="1">
      <c r="A5" s="24">
        <v>3</v>
      </c>
      <c r="B5" s="25" t="s">
        <v>9</v>
      </c>
      <c r="C5" s="26">
        <v>6842</v>
      </c>
      <c r="D5" s="27">
        <v>-13.926280035224556</v>
      </c>
      <c r="E5" s="26">
        <v>514948</v>
      </c>
      <c r="F5" s="27">
        <v>-3.766744408563569</v>
      </c>
      <c r="G5" s="26">
        <v>604</v>
      </c>
      <c r="H5" s="27">
        <v>-45.53651938683499</v>
      </c>
      <c r="I5" s="61"/>
    </row>
    <row r="6" spans="1:9" s="23" customFormat="1" ht="15.75" customHeight="1">
      <c r="A6" s="24">
        <v>4</v>
      </c>
      <c r="B6" s="25" t="s">
        <v>10</v>
      </c>
      <c r="C6" s="26">
        <v>14762</v>
      </c>
      <c r="D6" s="27">
        <v>-6.468985617436482</v>
      </c>
      <c r="E6" s="26">
        <v>1425293</v>
      </c>
      <c r="F6" s="27">
        <v>0.6038519472195988</v>
      </c>
      <c r="G6" s="26">
        <v>23997</v>
      </c>
      <c r="H6" s="27">
        <v>-27.486175324086666</v>
      </c>
      <c r="I6" s="61"/>
    </row>
    <row r="7" spans="1:9" s="23" customFormat="1" ht="15.75" customHeight="1">
      <c r="A7" s="24">
        <v>5</v>
      </c>
      <c r="B7" s="25" t="s">
        <v>11</v>
      </c>
      <c r="C7" s="26">
        <v>13310</v>
      </c>
      <c r="D7" s="27">
        <v>-8.854344997603231</v>
      </c>
      <c r="E7" s="26">
        <v>840887</v>
      </c>
      <c r="F7" s="27">
        <v>-5.575605812203832</v>
      </c>
      <c r="G7" s="26">
        <v>6472</v>
      </c>
      <c r="H7" s="27">
        <v>28.234594808797304</v>
      </c>
      <c r="I7" s="61"/>
    </row>
    <row r="8" spans="1:9" s="23" customFormat="1" ht="15.75" customHeight="1">
      <c r="A8" s="24">
        <v>6</v>
      </c>
      <c r="B8" s="25" t="s">
        <v>12</v>
      </c>
      <c r="C8" s="26">
        <v>3262</v>
      </c>
      <c r="D8" s="27">
        <v>-16.976329854924916</v>
      </c>
      <c r="E8" s="26">
        <v>14000</v>
      </c>
      <c r="F8" s="27">
        <v>-40.8983451536643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2525</v>
      </c>
      <c r="D9" s="27">
        <v>-30.859802847754654</v>
      </c>
      <c r="E9" s="26">
        <v>44780</v>
      </c>
      <c r="F9" s="27">
        <v>6.368322287940331</v>
      </c>
      <c r="G9" s="26">
        <v>9275</v>
      </c>
      <c r="H9" s="27">
        <v>-13.008816357156256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2426</v>
      </c>
      <c r="D10" s="27">
        <v>-10.281065088757396</v>
      </c>
      <c r="E10" s="26">
        <v>189935</v>
      </c>
      <c r="F10" s="27">
        <v>0.7869377878717126</v>
      </c>
      <c r="G10" s="26">
        <v>27</v>
      </c>
      <c r="H10" s="27">
        <v>68.75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7524</v>
      </c>
      <c r="D11" s="27">
        <v>-1.8779342723004695</v>
      </c>
      <c r="E11" s="26">
        <v>519912</v>
      </c>
      <c r="F11" s="27">
        <v>-7.4864987499666364</v>
      </c>
      <c r="G11" s="26">
        <v>1040</v>
      </c>
      <c r="H11" s="27">
        <v>-18.11023622047244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11176</v>
      </c>
      <c r="D12" s="27">
        <v>-16.391112441086257</v>
      </c>
      <c r="E12" s="26">
        <v>1055324</v>
      </c>
      <c r="F12" s="27">
        <v>-15.223239855819322</v>
      </c>
      <c r="G12" s="26">
        <v>2098</v>
      </c>
      <c r="H12" s="27">
        <v>-5.66546762589928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528</v>
      </c>
      <c r="D13" s="27">
        <v>36.434108527131784</v>
      </c>
      <c r="E13" s="26">
        <v>2589</v>
      </c>
      <c r="F13" s="27">
        <v>-85.95758529044855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1354</v>
      </c>
      <c r="D14" s="27">
        <v>-2.2382671480144403</v>
      </c>
      <c r="E14" s="26">
        <v>22156</v>
      </c>
      <c r="F14" s="27">
        <v>78.37533209886483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6639</v>
      </c>
      <c r="D15" s="27">
        <v>-12.908303817394726</v>
      </c>
      <c r="E15" s="26">
        <v>337884</v>
      </c>
      <c r="F15" s="27">
        <v>-14.716891600263509</v>
      </c>
      <c r="G15" s="26">
        <v>283</v>
      </c>
      <c r="H15" s="27">
        <v>-44.94163424124513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1366</v>
      </c>
      <c r="D16" s="27">
        <v>195.03239740820734</v>
      </c>
      <c r="E16" s="26">
        <v>16937</v>
      </c>
      <c r="F16" s="27">
        <v>1686.6033755274261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1203</v>
      </c>
      <c r="D17" s="27">
        <v>-32.83082077051926</v>
      </c>
      <c r="E17" s="26">
        <v>71522</v>
      </c>
      <c r="F17" s="27">
        <v>-56.43259179844546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4767</v>
      </c>
      <c r="D18" s="27">
        <v>-22.12056853455318</v>
      </c>
      <c r="E18" s="26">
        <v>212930</v>
      </c>
      <c r="F18" s="27">
        <v>-12.874649645041838</v>
      </c>
      <c r="G18" s="26">
        <v>1251</v>
      </c>
      <c r="H18" s="27">
        <v>-4.064417177914111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2654</v>
      </c>
      <c r="D19" s="27">
        <v>-9.60490463215259</v>
      </c>
      <c r="E19" s="26">
        <v>243060</v>
      </c>
      <c r="F19" s="27">
        <v>-7.094969077524062</v>
      </c>
      <c r="G19" s="26">
        <v>526</v>
      </c>
      <c r="H19" s="27">
        <v>-2.952029520295203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29395</v>
      </c>
      <c r="D20" s="27">
        <v>-9.38376645395974</v>
      </c>
      <c r="E20" s="26">
        <v>1814724</v>
      </c>
      <c r="F20" s="27">
        <v>-19.954514899105295</v>
      </c>
      <c r="G20" s="26">
        <v>4300</v>
      </c>
      <c r="H20" s="27">
        <v>-18.048408614446352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42647</v>
      </c>
      <c r="D21" s="27">
        <v>-32.91648970474887</v>
      </c>
      <c r="E21" s="26">
        <v>3714079</v>
      </c>
      <c r="F21" s="27">
        <v>-31.213396545037597</v>
      </c>
      <c r="G21" s="26">
        <v>72467</v>
      </c>
      <c r="H21" s="27">
        <v>-42.64991017656043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12849</v>
      </c>
      <c r="D22" s="27">
        <v>-10.014706912248757</v>
      </c>
      <c r="E22" s="26">
        <v>940385</v>
      </c>
      <c r="F22" s="27">
        <v>-16.50907547685762</v>
      </c>
      <c r="G22" s="26">
        <v>1407</v>
      </c>
      <c r="H22" s="27">
        <v>-21.440536013400337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2643</v>
      </c>
      <c r="D23" s="27">
        <v>-16.677175283732662</v>
      </c>
      <c r="E23" s="26">
        <v>163041</v>
      </c>
      <c r="F23" s="27">
        <v>-10.508491322055482</v>
      </c>
      <c r="G23" s="26">
        <v>30</v>
      </c>
      <c r="H23" s="27">
        <v>-90.35369774919614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10880</v>
      </c>
      <c r="D24" s="27">
        <v>-0.35717556552797874</v>
      </c>
      <c r="E24" s="26">
        <v>807278</v>
      </c>
      <c r="F24" s="27">
        <v>-5.935335626462336</v>
      </c>
      <c r="G24" s="26">
        <v>923</v>
      </c>
      <c r="H24" s="27">
        <v>-29.38026013771997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2147</v>
      </c>
      <c r="D25" s="27">
        <v>-13.601609657947686</v>
      </c>
      <c r="E25" s="26">
        <v>53519</v>
      </c>
      <c r="F25" s="27">
        <v>-14.284570293731381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1190</v>
      </c>
      <c r="D26" s="27">
        <v>-25.902864259028643</v>
      </c>
      <c r="E26" s="26">
        <v>17647</v>
      </c>
      <c r="F26" s="27">
        <v>-16.66115702479339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1859</v>
      </c>
      <c r="D27" s="27">
        <v>-21.228813559322035</v>
      </c>
      <c r="E27" s="26">
        <v>55202</v>
      </c>
      <c r="F27" s="27">
        <v>-18.220470807839884</v>
      </c>
      <c r="G27" s="26">
        <v>608</v>
      </c>
      <c r="H27" s="27">
        <v>-33.333333333333336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7495</v>
      </c>
      <c r="D28" s="27">
        <v>-15.214932126696832</v>
      </c>
      <c r="E28" s="26">
        <v>680979</v>
      </c>
      <c r="F28" s="27">
        <v>-5.295941924178789</v>
      </c>
      <c r="G28" s="26">
        <v>1409</v>
      </c>
      <c r="H28" s="27">
        <v>-56.337155252556556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1608</v>
      </c>
      <c r="D29" s="27">
        <v>-23.282442748091604</v>
      </c>
      <c r="E29" s="26">
        <v>105075</v>
      </c>
      <c r="F29" s="27">
        <v>-3.2868214200246673</v>
      </c>
      <c r="G29" s="26">
        <v>18</v>
      </c>
      <c r="H29" s="27">
        <v>-71.875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1114</v>
      </c>
      <c r="D30" s="27">
        <v>-14.896867838044308</v>
      </c>
      <c r="E30" s="26">
        <v>36389</v>
      </c>
      <c r="F30" s="27">
        <v>-22.878518141742962</v>
      </c>
      <c r="G30" s="26">
        <v>413</v>
      </c>
      <c r="H30" s="27">
        <v>-22.5140712945591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12763</v>
      </c>
      <c r="D31" s="27">
        <v>-8.952775003566842</v>
      </c>
      <c r="E31" s="26">
        <v>1052113</v>
      </c>
      <c r="F31" s="27">
        <v>-6.076182603285017</v>
      </c>
      <c r="G31" s="26">
        <v>4036</v>
      </c>
      <c r="H31" s="27">
        <v>-17.21025641025641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75496</v>
      </c>
      <c r="D32" s="27">
        <v>-4.792171105730428</v>
      </c>
      <c r="E32" s="26">
        <v>6710145</v>
      </c>
      <c r="F32" s="27">
        <v>-5.315215205680964</v>
      </c>
      <c r="G32" s="26">
        <v>28657</v>
      </c>
      <c r="H32" s="27">
        <v>-14.180043124101582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555</v>
      </c>
      <c r="D33" s="27">
        <v>-29.568527918781726</v>
      </c>
      <c r="E33" s="26">
        <v>1013</v>
      </c>
      <c r="F33" s="27">
        <v>-17.642276422764226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15436</v>
      </c>
      <c r="D34" s="27">
        <v>1.982029598308668</v>
      </c>
      <c r="E34" s="26">
        <v>823660</v>
      </c>
      <c r="F34" s="27">
        <v>-11.046552441019715</v>
      </c>
      <c r="G34" s="26">
        <v>1668</v>
      </c>
      <c r="H34" s="27">
        <v>-55.36526625635536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1331</v>
      </c>
      <c r="D35" s="27">
        <v>-27.465940054495913</v>
      </c>
      <c r="E35" s="26">
        <v>115613</v>
      </c>
      <c r="F35" s="27">
        <v>14.634025422888532</v>
      </c>
      <c r="G35" s="26">
        <v>3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3775</v>
      </c>
      <c r="D36" s="27">
        <v>-14.939161784587652</v>
      </c>
      <c r="E36" s="26">
        <v>315950</v>
      </c>
      <c r="F36" s="27">
        <v>-8.901396105206706</v>
      </c>
      <c r="G36" s="26">
        <v>665</v>
      </c>
      <c r="H36" s="27">
        <v>-82.736240913811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3592</v>
      </c>
      <c r="D37" s="27">
        <v>-13.23671497584541</v>
      </c>
      <c r="E37" s="26">
        <v>137225</v>
      </c>
      <c r="F37" s="27">
        <v>-14.066267135083006</v>
      </c>
      <c r="G37" s="26">
        <v>260</v>
      </c>
      <c r="H37" s="27">
        <v>-4.411764705882353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16154</v>
      </c>
      <c r="D38" s="27">
        <v>-10.5487568525389</v>
      </c>
      <c r="E38" s="26">
        <v>1248056</v>
      </c>
      <c r="F38" s="27">
        <v>-12.88941500328744</v>
      </c>
      <c r="G38" s="26">
        <v>7093</v>
      </c>
      <c r="H38" s="27">
        <v>29.010549290651145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8119</v>
      </c>
      <c r="D39" s="27">
        <v>-7.570582877959927</v>
      </c>
      <c r="E39" s="26">
        <v>553627</v>
      </c>
      <c r="F39" s="27">
        <v>-14.225401429093772</v>
      </c>
      <c r="G39" s="26">
        <v>1753</v>
      </c>
      <c r="H39" s="27">
        <v>-23.549934583515046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336770</v>
      </c>
      <c r="D40" s="28">
        <v>-12.88162952768738</v>
      </c>
      <c r="E40" s="12">
        <f>SUM(E3:E39)</f>
        <v>25142693</v>
      </c>
      <c r="F40" s="28">
        <v>-13.3706548442565</v>
      </c>
      <c r="G40" s="12">
        <f>SUM(G3:G39)</f>
        <v>173120</v>
      </c>
      <c r="H40" s="28">
        <v>-31.03723001665113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2064</v>
      </c>
      <c r="D3" s="48">
        <v>0.9784735812133072</v>
      </c>
      <c r="E3" s="47">
        <v>474</v>
      </c>
      <c r="F3" s="48">
        <v>-43.705463182897866</v>
      </c>
      <c r="G3" s="56">
        <v>460</v>
      </c>
      <c r="H3" s="48">
        <v>-44.84412470023981</v>
      </c>
      <c r="I3" s="47">
        <v>2538</v>
      </c>
      <c r="J3" s="48">
        <v>-12.058212058212058</v>
      </c>
      <c r="K3" s="47">
        <v>122</v>
      </c>
      <c r="L3" s="48">
        <v>-23.75</v>
      </c>
      <c r="M3" s="49">
        <v>2660</v>
      </c>
      <c r="N3" s="50">
        <v>-12.672357189757058</v>
      </c>
      <c r="O3" s="60"/>
    </row>
    <row r="4" spans="1:15" s="8" customFormat="1" ht="15.75" customHeight="1">
      <c r="A4" s="31">
        <v>2</v>
      </c>
      <c r="B4" s="41" t="s">
        <v>8</v>
      </c>
      <c r="C4" s="47">
        <v>797</v>
      </c>
      <c r="D4" s="48">
        <v>-52.1608643457383</v>
      </c>
      <c r="E4" s="47">
        <v>1072</v>
      </c>
      <c r="F4" s="48">
        <v>0.8466603951081844</v>
      </c>
      <c r="G4" s="56">
        <v>826</v>
      </c>
      <c r="H4" s="48">
        <v>-0.12091898428053205</v>
      </c>
      <c r="I4" s="47">
        <v>1869</v>
      </c>
      <c r="J4" s="48">
        <v>-31.51337486258703</v>
      </c>
      <c r="K4" s="47">
        <v>855</v>
      </c>
      <c r="L4" s="48">
        <v>-0.34965034965034963</v>
      </c>
      <c r="M4" s="49">
        <v>2724</v>
      </c>
      <c r="N4" s="50">
        <v>-24.059102313911346</v>
      </c>
      <c r="O4" s="60"/>
    </row>
    <row r="5" spans="1:15" s="8" customFormat="1" ht="15.75" customHeight="1">
      <c r="A5" s="31">
        <v>3</v>
      </c>
      <c r="B5" s="41" t="s">
        <v>9</v>
      </c>
      <c r="C5" s="47">
        <v>4833</v>
      </c>
      <c r="D5" s="48">
        <v>-18.292476754015215</v>
      </c>
      <c r="E5" s="47">
        <v>1451</v>
      </c>
      <c r="F5" s="48">
        <v>11.017597551644988</v>
      </c>
      <c r="G5" s="56">
        <v>1138</v>
      </c>
      <c r="H5" s="48">
        <v>14.94949494949495</v>
      </c>
      <c r="I5" s="47">
        <v>6284</v>
      </c>
      <c r="J5" s="48">
        <v>-12.9880919412905</v>
      </c>
      <c r="K5" s="47">
        <v>558</v>
      </c>
      <c r="L5" s="48">
        <v>-23.246217331499313</v>
      </c>
      <c r="M5" s="49">
        <v>6842</v>
      </c>
      <c r="N5" s="50">
        <v>-13.926280035224556</v>
      </c>
      <c r="O5" s="60"/>
    </row>
    <row r="6" spans="1:15" s="8" customFormat="1" ht="15.75" customHeight="1">
      <c r="A6" s="31">
        <v>4</v>
      </c>
      <c r="B6" s="41" t="s">
        <v>10</v>
      </c>
      <c r="C6" s="47">
        <v>3537</v>
      </c>
      <c r="D6" s="48">
        <v>21.421215242018537</v>
      </c>
      <c r="E6" s="47">
        <v>10758</v>
      </c>
      <c r="F6" s="48">
        <v>-12.358452138492872</v>
      </c>
      <c r="G6" s="56">
        <v>9631</v>
      </c>
      <c r="H6" s="48">
        <v>-11.601652134006425</v>
      </c>
      <c r="I6" s="47">
        <v>14295</v>
      </c>
      <c r="J6" s="48">
        <v>-5.879641822491441</v>
      </c>
      <c r="K6" s="47">
        <v>467</v>
      </c>
      <c r="L6" s="48">
        <v>-21.51260504201681</v>
      </c>
      <c r="M6" s="49">
        <v>14762</v>
      </c>
      <c r="N6" s="50">
        <v>-6.468985617436482</v>
      </c>
      <c r="O6" s="60"/>
    </row>
    <row r="7" spans="1:15" s="8" customFormat="1" ht="15.75" customHeight="1">
      <c r="A7" s="31">
        <v>5</v>
      </c>
      <c r="B7" s="41" t="s">
        <v>11</v>
      </c>
      <c r="C7" s="47">
        <v>3242</v>
      </c>
      <c r="D7" s="48">
        <v>-25.057790106333794</v>
      </c>
      <c r="E7" s="47">
        <v>9206</v>
      </c>
      <c r="F7" s="48">
        <v>-0.2708265626692666</v>
      </c>
      <c r="G7" s="56">
        <v>0</v>
      </c>
      <c r="H7" s="48"/>
      <c r="I7" s="47">
        <v>12448</v>
      </c>
      <c r="J7" s="48">
        <v>-8.180275872243122</v>
      </c>
      <c r="K7" s="47">
        <v>862</v>
      </c>
      <c r="L7" s="48">
        <v>-17.590822179732314</v>
      </c>
      <c r="M7" s="49">
        <v>13310</v>
      </c>
      <c r="N7" s="50">
        <v>-8.854344997603231</v>
      </c>
      <c r="O7" s="60"/>
    </row>
    <row r="8" spans="1:15" s="8" customFormat="1" ht="15.75" customHeight="1">
      <c r="A8" s="31">
        <v>6</v>
      </c>
      <c r="B8" s="41" t="s">
        <v>12</v>
      </c>
      <c r="C8" s="47">
        <v>598</v>
      </c>
      <c r="D8" s="48">
        <v>-19.731543624161073</v>
      </c>
      <c r="E8" s="47">
        <v>38</v>
      </c>
      <c r="F8" s="48">
        <v>-82.15962441314554</v>
      </c>
      <c r="G8" s="56">
        <v>38</v>
      </c>
      <c r="H8" s="48">
        <v>-82.15962441314554</v>
      </c>
      <c r="I8" s="47">
        <v>636</v>
      </c>
      <c r="J8" s="48">
        <v>-33.61169102296451</v>
      </c>
      <c r="K8" s="47">
        <v>2626</v>
      </c>
      <c r="L8" s="48">
        <v>-11.61225176708179</v>
      </c>
      <c r="M8" s="49">
        <v>3262</v>
      </c>
      <c r="N8" s="50">
        <v>-16.976329854924916</v>
      </c>
      <c r="O8" s="60"/>
    </row>
    <row r="9" spans="1:15" s="8" customFormat="1" ht="15.75" customHeight="1">
      <c r="A9" s="31">
        <v>7</v>
      </c>
      <c r="B9" s="41" t="s">
        <v>13</v>
      </c>
      <c r="C9" s="47">
        <v>1281</v>
      </c>
      <c r="D9" s="48">
        <v>-32.79118572927597</v>
      </c>
      <c r="E9" s="47">
        <v>395</v>
      </c>
      <c r="F9" s="48">
        <v>10.955056179775282</v>
      </c>
      <c r="G9" s="56">
        <v>295</v>
      </c>
      <c r="H9" s="48">
        <v>68.57142857142857</v>
      </c>
      <c r="I9" s="47">
        <v>1676</v>
      </c>
      <c r="J9" s="48">
        <v>-25.906277630415563</v>
      </c>
      <c r="K9" s="47">
        <v>849</v>
      </c>
      <c r="L9" s="48">
        <v>-38.92086330935252</v>
      </c>
      <c r="M9" s="49">
        <v>2525</v>
      </c>
      <c r="N9" s="50">
        <v>-30.859802847754654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2069</v>
      </c>
      <c r="D10" s="48">
        <v>-6.295289855072464</v>
      </c>
      <c r="E10" s="47">
        <v>191</v>
      </c>
      <c r="F10" s="48">
        <v>31.724137931034484</v>
      </c>
      <c r="G10" s="56">
        <v>103</v>
      </c>
      <c r="H10" s="48">
        <v>30.379746835443036</v>
      </c>
      <c r="I10" s="47">
        <v>2260</v>
      </c>
      <c r="J10" s="48">
        <v>-3.9524011899702507</v>
      </c>
      <c r="K10" s="47">
        <v>166</v>
      </c>
      <c r="L10" s="48">
        <v>-52.706552706552706</v>
      </c>
      <c r="M10" s="49">
        <v>2426</v>
      </c>
      <c r="N10" s="50">
        <v>-10.281065088757396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5730</v>
      </c>
      <c r="D11" s="48">
        <v>-10.496719775070291</v>
      </c>
      <c r="E11" s="47">
        <v>739</v>
      </c>
      <c r="F11" s="48">
        <v>-1.8592297476759627</v>
      </c>
      <c r="G11" s="56">
        <v>694</v>
      </c>
      <c r="H11" s="48">
        <v>5.9541984732824424</v>
      </c>
      <c r="I11" s="47">
        <v>6469</v>
      </c>
      <c r="J11" s="48">
        <v>-9.587700908455625</v>
      </c>
      <c r="K11" s="47">
        <v>1055</v>
      </c>
      <c r="L11" s="48">
        <v>105.65302144249513</v>
      </c>
      <c r="M11" s="49">
        <v>7524</v>
      </c>
      <c r="N11" s="50">
        <v>-1.8779342723004695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9750</v>
      </c>
      <c r="D12" s="48">
        <v>-14.53366058906031</v>
      </c>
      <c r="E12" s="47">
        <v>1205</v>
      </c>
      <c r="F12" s="48">
        <v>-28.698224852071007</v>
      </c>
      <c r="G12" s="56">
        <v>1083</v>
      </c>
      <c r="H12" s="48">
        <v>-23.40876944837341</v>
      </c>
      <c r="I12" s="47">
        <v>10955</v>
      </c>
      <c r="J12" s="48">
        <v>-16.361276530768055</v>
      </c>
      <c r="K12" s="47">
        <v>221</v>
      </c>
      <c r="L12" s="48">
        <v>-17.843866171003718</v>
      </c>
      <c r="M12" s="49">
        <v>11176</v>
      </c>
      <c r="N12" s="50">
        <v>-16.391112441086257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18</v>
      </c>
      <c r="D13" s="48">
        <v>-95.2</v>
      </c>
      <c r="E13" s="47">
        <v>0</v>
      </c>
      <c r="F13" s="48"/>
      <c r="G13" s="56">
        <v>0</v>
      </c>
      <c r="H13" s="48"/>
      <c r="I13" s="47">
        <v>18</v>
      </c>
      <c r="J13" s="48">
        <v>-95.2</v>
      </c>
      <c r="K13" s="47">
        <v>510</v>
      </c>
      <c r="L13" s="48">
        <v>4150</v>
      </c>
      <c r="M13" s="49">
        <v>528</v>
      </c>
      <c r="N13" s="50">
        <v>36.434108527131784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16</v>
      </c>
      <c r="D14" s="48">
        <v>128.57142857142858</v>
      </c>
      <c r="E14" s="47">
        <v>252</v>
      </c>
      <c r="F14" s="48">
        <v>81.29496402877697</v>
      </c>
      <c r="G14" s="56">
        <v>218</v>
      </c>
      <c r="H14" s="48">
        <v>113.72549019607843</v>
      </c>
      <c r="I14" s="47">
        <v>268</v>
      </c>
      <c r="J14" s="48">
        <v>83.56164383561644</v>
      </c>
      <c r="K14" s="47">
        <v>1086</v>
      </c>
      <c r="L14" s="48">
        <v>-12.34866828087167</v>
      </c>
      <c r="M14" s="49">
        <v>1354</v>
      </c>
      <c r="N14" s="50">
        <v>-2.2382671480144403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1049</v>
      </c>
      <c r="D15" s="48">
        <v>-46.47959183673469</v>
      </c>
      <c r="E15" s="47">
        <v>4582</v>
      </c>
      <c r="F15" s="48">
        <v>6.657355679702048</v>
      </c>
      <c r="G15" s="56">
        <v>3900</v>
      </c>
      <c r="H15" s="48">
        <v>-5.178701677607585</v>
      </c>
      <c r="I15" s="47">
        <v>5631</v>
      </c>
      <c r="J15" s="48">
        <v>-9.990409207161125</v>
      </c>
      <c r="K15" s="47">
        <v>1008</v>
      </c>
      <c r="L15" s="48">
        <v>-26.26188734455011</v>
      </c>
      <c r="M15" s="49">
        <v>6639</v>
      </c>
      <c r="N15" s="50">
        <v>-12.908303817394726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968</v>
      </c>
      <c r="D16" s="48">
        <v>143.8287153652393</v>
      </c>
      <c r="E16" s="47">
        <v>8</v>
      </c>
      <c r="F16" s="48"/>
      <c r="G16" s="56">
        <v>1</v>
      </c>
      <c r="H16" s="48"/>
      <c r="I16" s="47">
        <v>976</v>
      </c>
      <c r="J16" s="48">
        <v>145.84382871536525</v>
      </c>
      <c r="K16" s="47">
        <v>390</v>
      </c>
      <c r="L16" s="48">
        <v>490.90909090909093</v>
      </c>
      <c r="M16" s="49">
        <v>1366</v>
      </c>
      <c r="N16" s="50">
        <v>195.03239740820734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557</v>
      </c>
      <c r="D17" s="48">
        <v>5.692599620493358</v>
      </c>
      <c r="E17" s="47">
        <v>219</v>
      </c>
      <c r="F17" s="48">
        <v>-73.95957193816885</v>
      </c>
      <c r="G17" s="56">
        <v>70</v>
      </c>
      <c r="H17" s="48">
        <v>-89.78102189781022</v>
      </c>
      <c r="I17" s="47">
        <v>776</v>
      </c>
      <c r="J17" s="48">
        <v>-43.27485380116959</v>
      </c>
      <c r="K17" s="47">
        <v>427</v>
      </c>
      <c r="L17" s="48">
        <v>0.9456264775413712</v>
      </c>
      <c r="M17" s="49">
        <v>1203</v>
      </c>
      <c r="N17" s="50">
        <v>-32.83082077051926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1832</v>
      </c>
      <c r="D18" s="48">
        <v>-37.982396750169265</v>
      </c>
      <c r="E18" s="47">
        <v>1570</v>
      </c>
      <c r="F18" s="48">
        <v>6.368563685636857</v>
      </c>
      <c r="G18" s="56">
        <v>1484</v>
      </c>
      <c r="H18" s="48">
        <v>8.321167883211679</v>
      </c>
      <c r="I18" s="47">
        <v>3402</v>
      </c>
      <c r="J18" s="48">
        <v>-23.205417607223477</v>
      </c>
      <c r="K18" s="47">
        <v>1365</v>
      </c>
      <c r="L18" s="48">
        <v>-19.278533412182142</v>
      </c>
      <c r="M18" s="49">
        <v>4767</v>
      </c>
      <c r="N18" s="50">
        <v>-22.12056853455318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2320</v>
      </c>
      <c r="D19" s="48">
        <v>-11.854103343465045</v>
      </c>
      <c r="E19" s="47">
        <v>166</v>
      </c>
      <c r="F19" s="48">
        <v>5.063291139240507</v>
      </c>
      <c r="G19" s="56">
        <v>160</v>
      </c>
      <c r="H19" s="48">
        <v>40.35087719298246</v>
      </c>
      <c r="I19" s="47">
        <v>2486</v>
      </c>
      <c r="J19" s="48">
        <v>-10.89605734767025</v>
      </c>
      <c r="K19" s="47">
        <v>168</v>
      </c>
      <c r="L19" s="48">
        <v>15.068493150684931</v>
      </c>
      <c r="M19" s="49">
        <v>2654</v>
      </c>
      <c r="N19" s="50">
        <v>-9.60490463215259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16176</v>
      </c>
      <c r="D20" s="48">
        <v>-6.17169373549884</v>
      </c>
      <c r="E20" s="47">
        <v>7143</v>
      </c>
      <c r="F20" s="48">
        <v>-2.497952497952498</v>
      </c>
      <c r="G20" s="56">
        <v>7142</v>
      </c>
      <c r="H20" s="48">
        <v>-2.431693989071038</v>
      </c>
      <c r="I20" s="47">
        <v>23319</v>
      </c>
      <c r="J20" s="48">
        <v>-5.076121468696573</v>
      </c>
      <c r="K20" s="47">
        <v>6076</v>
      </c>
      <c r="L20" s="48">
        <v>-22.824844404928236</v>
      </c>
      <c r="M20" s="49">
        <v>29395</v>
      </c>
      <c r="N20" s="50">
        <v>-9.38376645395974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7077</v>
      </c>
      <c r="D21" s="48">
        <v>-37.2717603261833</v>
      </c>
      <c r="E21" s="47">
        <v>34589</v>
      </c>
      <c r="F21" s="48">
        <v>-31.96498819826908</v>
      </c>
      <c r="G21" s="56">
        <v>23556</v>
      </c>
      <c r="H21" s="48">
        <v>-29.220876776539168</v>
      </c>
      <c r="I21" s="47">
        <v>41666</v>
      </c>
      <c r="J21" s="48">
        <v>-32.92875309874119</v>
      </c>
      <c r="K21" s="47">
        <v>981</v>
      </c>
      <c r="L21" s="48">
        <v>-32.39145416953825</v>
      </c>
      <c r="M21" s="49">
        <v>42647</v>
      </c>
      <c r="N21" s="50">
        <v>-32.91648970474887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8839</v>
      </c>
      <c r="D22" s="48">
        <v>-5.232121796933633</v>
      </c>
      <c r="E22" s="47">
        <v>3111</v>
      </c>
      <c r="F22" s="48">
        <v>-22.880515617253348</v>
      </c>
      <c r="G22" s="56">
        <v>2691</v>
      </c>
      <c r="H22" s="48">
        <v>-19.55156950672646</v>
      </c>
      <c r="I22" s="47">
        <v>11950</v>
      </c>
      <c r="J22" s="48">
        <v>-10.560586782426466</v>
      </c>
      <c r="K22" s="47">
        <v>899</v>
      </c>
      <c r="L22" s="48">
        <v>-2.0697167755991286</v>
      </c>
      <c r="M22" s="49">
        <v>12849</v>
      </c>
      <c r="N22" s="50">
        <v>-10.014706912248757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1715</v>
      </c>
      <c r="D23" s="48">
        <v>-15.056958890539871</v>
      </c>
      <c r="E23" s="47">
        <v>258</v>
      </c>
      <c r="F23" s="48">
        <v>-35.012594458438286</v>
      </c>
      <c r="G23" s="56">
        <v>252</v>
      </c>
      <c r="H23" s="48">
        <v>-35.38461538461539</v>
      </c>
      <c r="I23" s="47">
        <v>1973</v>
      </c>
      <c r="J23" s="48">
        <v>-18.33609271523179</v>
      </c>
      <c r="K23" s="47">
        <v>670</v>
      </c>
      <c r="L23" s="48">
        <v>-11.375661375661375</v>
      </c>
      <c r="M23" s="49">
        <v>2643</v>
      </c>
      <c r="N23" s="50">
        <v>-16.677175283732662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9822</v>
      </c>
      <c r="D24" s="48">
        <v>7.626561472715319</v>
      </c>
      <c r="E24" s="47">
        <v>667</v>
      </c>
      <c r="F24" s="48">
        <v>-44.96699669966997</v>
      </c>
      <c r="G24" s="56">
        <v>552</v>
      </c>
      <c r="H24" s="48">
        <v>-45.93535749265426</v>
      </c>
      <c r="I24" s="47">
        <v>10489</v>
      </c>
      <c r="J24" s="48">
        <v>1.460630682917392</v>
      </c>
      <c r="K24" s="47">
        <v>391</v>
      </c>
      <c r="L24" s="48">
        <v>-32.70223752151463</v>
      </c>
      <c r="M24" s="49">
        <v>10880</v>
      </c>
      <c r="N24" s="50">
        <v>-0.35717556552797874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902</v>
      </c>
      <c r="D25" s="48">
        <v>-14.339981006647673</v>
      </c>
      <c r="E25" s="47">
        <v>261</v>
      </c>
      <c r="F25" s="48">
        <v>-18.4375</v>
      </c>
      <c r="G25" s="56">
        <v>204</v>
      </c>
      <c r="H25" s="48">
        <v>-17.073170731707318</v>
      </c>
      <c r="I25" s="47">
        <v>1163</v>
      </c>
      <c r="J25" s="48">
        <v>-15.29497450837582</v>
      </c>
      <c r="K25" s="47">
        <v>984</v>
      </c>
      <c r="L25" s="48">
        <v>-11.510791366906474</v>
      </c>
      <c r="M25" s="49">
        <v>2147</v>
      </c>
      <c r="N25" s="50">
        <v>-13.601609657947686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297</v>
      </c>
      <c r="D26" s="48">
        <v>-37.995824634655534</v>
      </c>
      <c r="E26" s="47">
        <v>126</v>
      </c>
      <c r="F26" s="48">
        <v>-44.97816593886463</v>
      </c>
      <c r="G26" s="56">
        <v>92</v>
      </c>
      <c r="H26" s="48">
        <v>-33.333333333333336</v>
      </c>
      <c r="I26" s="47">
        <v>423</v>
      </c>
      <c r="J26" s="48">
        <v>-40.25423728813559</v>
      </c>
      <c r="K26" s="47">
        <v>767</v>
      </c>
      <c r="L26" s="48">
        <v>-14.587973273942094</v>
      </c>
      <c r="M26" s="49">
        <v>1190</v>
      </c>
      <c r="N26" s="50">
        <v>-25.902864259028643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639</v>
      </c>
      <c r="D27" s="48">
        <v>-30.316248636859324</v>
      </c>
      <c r="E27" s="47">
        <v>449</v>
      </c>
      <c r="F27" s="48">
        <v>-15.917602996254681</v>
      </c>
      <c r="G27" s="56">
        <v>384</v>
      </c>
      <c r="H27" s="48">
        <v>-27.134724857685008</v>
      </c>
      <c r="I27" s="47">
        <v>1088</v>
      </c>
      <c r="J27" s="48">
        <v>-25.01722949689869</v>
      </c>
      <c r="K27" s="47">
        <v>771</v>
      </c>
      <c r="L27" s="48">
        <v>-15.181518151815181</v>
      </c>
      <c r="M27" s="49">
        <v>1859</v>
      </c>
      <c r="N27" s="50">
        <v>-21.228813559322035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2314</v>
      </c>
      <c r="D28" s="48">
        <v>-30.489636527485732</v>
      </c>
      <c r="E28" s="47">
        <v>4695</v>
      </c>
      <c r="F28" s="48">
        <v>-4.437207408915123</v>
      </c>
      <c r="G28" s="56">
        <v>0</v>
      </c>
      <c r="H28" s="48"/>
      <c r="I28" s="47">
        <v>7009</v>
      </c>
      <c r="J28" s="48">
        <v>-14.959961174472216</v>
      </c>
      <c r="K28" s="47">
        <v>486</v>
      </c>
      <c r="L28" s="48">
        <v>-18.729096989966557</v>
      </c>
      <c r="M28" s="49">
        <v>7495</v>
      </c>
      <c r="N28" s="50">
        <v>-15.214932126696832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1107</v>
      </c>
      <c r="D29" s="48">
        <v>-19.197080291970803</v>
      </c>
      <c r="E29" s="47">
        <v>182</v>
      </c>
      <c r="F29" s="48">
        <v>0</v>
      </c>
      <c r="G29" s="56">
        <v>3</v>
      </c>
      <c r="H29" s="48">
        <v>-98.35164835164835</v>
      </c>
      <c r="I29" s="47">
        <v>1289</v>
      </c>
      <c r="J29" s="48">
        <v>-16.945876288659793</v>
      </c>
      <c r="K29" s="47">
        <v>319</v>
      </c>
      <c r="L29" s="48">
        <v>-41.36029411764706</v>
      </c>
      <c r="M29" s="49">
        <v>1608</v>
      </c>
      <c r="N29" s="50">
        <v>-23.282442748091604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411</v>
      </c>
      <c r="D30" s="48">
        <v>-1.4388489208633093</v>
      </c>
      <c r="E30" s="47">
        <v>332</v>
      </c>
      <c r="F30" s="48">
        <v>-8.287292817679559</v>
      </c>
      <c r="G30" s="56">
        <v>124</v>
      </c>
      <c r="H30" s="48">
        <v>31.914893617021278</v>
      </c>
      <c r="I30" s="47">
        <v>743</v>
      </c>
      <c r="J30" s="48">
        <v>-4.621309370988446</v>
      </c>
      <c r="K30" s="47">
        <v>371</v>
      </c>
      <c r="L30" s="48">
        <v>-30</v>
      </c>
      <c r="M30" s="49">
        <v>1114</v>
      </c>
      <c r="N30" s="50">
        <v>-14.896867838044308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2362</v>
      </c>
      <c r="D31" s="48">
        <v>71.53231663035585</v>
      </c>
      <c r="E31" s="47">
        <v>6580</v>
      </c>
      <c r="F31" s="48">
        <v>-16.518650088809945</v>
      </c>
      <c r="G31" s="56">
        <v>6284</v>
      </c>
      <c r="H31" s="48">
        <v>-16.257995735607675</v>
      </c>
      <c r="I31" s="47">
        <v>8942</v>
      </c>
      <c r="J31" s="48">
        <v>-3.4236958634841774</v>
      </c>
      <c r="K31" s="47">
        <v>3821</v>
      </c>
      <c r="L31" s="48">
        <v>-19.710023114099602</v>
      </c>
      <c r="M31" s="49">
        <v>12763</v>
      </c>
      <c r="N31" s="50">
        <v>-8.952775003566842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35683</v>
      </c>
      <c r="D32" s="48">
        <v>-6.9325265381706265</v>
      </c>
      <c r="E32" s="47">
        <v>39769</v>
      </c>
      <c r="F32" s="48">
        <v>-2.812805474095797</v>
      </c>
      <c r="G32" s="56">
        <v>25521</v>
      </c>
      <c r="H32" s="48">
        <v>-11.615584415584415</v>
      </c>
      <c r="I32" s="47">
        <v>75452</v>
      </c>
      <c r="J32" s="48">
        <v>-4.805642119074955</v>
      </c>
      <c r="K32" s="47">
        <v>44</v>
      </c>
      <c r="L32" s="48">
        <v>25.714285714285715</v>
      </c>
      <c r="M32" s="49">
        <v>75496</v>
      </c>
      <c r="N32" s="50">
        <v>-4.792171105730428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40</v>
      </c>
      <c r="D33" s="48">
        <v>2.5641025641025643</v>
      </c>
      <c r="E33" s="47">
        <v>20</v>
      </c>
      <c r="F33" s="48">
        <v>-31.03448275862069</v>
      </c>
      <c r="G33" s="56">
        <v>20</v>
      </c>
      <c r="H33" s="48">
        <v>-31.03448275862069</v>
      </c>
      <c r="I33" s="47">
        <v>60</v>
      </c>
      <c r="J33" s="48">
        <v>-11.764705882352942</v>
      </c>
      <c r="K33" s="47">
        <v>495</v>
      </c>
      <c r="L33" s="48">
        <v>-31.25</v>
      </c>
      <c r="M33" s="49">
        <v>555</v>
      </c>
      <c r="N33" s="50">
        <v>-29.568527918781726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6343</v>
      </c>
      <c r="D34" s="48">
        <v>10.524481617006447</v>
      </c>
      <c r="E34" s="47">
        <v>6266</v>
      </c>
      <c r="F34" s="48">
        <v>-6.491568422623489</v>
      </c>
      <c r="G34" s="56">
        <v>5930</v>
      </c>
      <c r="H34" s="48">
        <v>-6.570033086497558</v>
      </c>
      <c r="I34" s="47">
        <v>12609</v>
      </c>
      <c r="J34" s="48">
        <v>1.3585209003215435</v>
      </c>
      <c r="K34" s="47">
        <v>2827</v>
      </c>
      <c r="L34" s="48">
        <v>4.859050445103858</v>
      </c>
      <c r="M34" s="49">
        <v>15436</v>
      </c>
      <c r="N34" s="50">
        <v>1.982029598308668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1043</v>
      </c>
      <c r="D35" s="48">
        <v>-30.046948356807512</v>
      </c>
      <c r="E35" s="47">
        <v>193</v>
      </c>
      <c r="F35" s="48">
        <v>-26.33587786259542</v>
      </c>
      <c r="G35" s="56">
        <v>193</v>
      </c>
      <c r="H35" s="48">
        <v>-25.76923076923077</v>
      </c>
      <c r="I35" s="47">
        <v>1236</v>
      </c>
      <c r="J35" s="48">
        <v>-29.492298916143753</v>
      </c>
      <c r="K35" s="47">
        <v>95</v>
      </c>
      <c r="L35" s="48">
        <v>15.853658536585366</v>
      </c>
      <c r="M35" s="49">
        <v>1331</v>
      </c>
      <c r="N35" s="50">
        <v>-27.465940054495913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360</v>
      </c>
      <c r="D36" s="48">
        <v>-13.66906474820144</v>
      </c>
      <c r="E36" s="47">
        <v>2222</v>
      </c>
      <c r="F36" s="48">
        <v>-16.6854143232096</v>
      </c>
      <c r="G36" s="56">
        <v>2135</v>
      </c>
      <c r="H36" s="48">
        <v>-14.222579349136199</v>
      </c>
      <c r="I36" s="47">
        <v>2582</v>
      </c>
      <c r="J36" s="48">
        <v>-16.277561608300907</v>
      </c>
      <c r="K36" s="47">
        <v>1193</v>
      </c>
      <c r="L36" s="48">
        <v>-11.89069423929099</v>
      </c>
      <c r="M36" s="49">
        <v>3775</v>
      </c>
      <c r="N36" s="50">
        <v>-14.939161784587652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1407</v>
      </c>
      <c r="D37" s="48">
        <v>-27.920081967213115</v>
      </c>
      <c r="E37" s="47">
        <v>1378</v>
      </c>
      <c r="F37" s="48">
        <v>56.76905574516496</v>
      </c>
      <c r="G37" s="56">
        <v>1211</v>
      </c>
      <c r="H37" s="48">
        <v>64.53804347826087</v>
      </c>
      <c r="I37" s="47">
        <v>2785</v>
      </c>
      <c r="J37" s="48">
        <v>-1.624867537972448</v>
      </c>
      <c r="K37" s="47">
        <v>807</v>
      </c>
      <c r="L37" s="48">
        <v>-38.349885408708936</v>
      </c>
      <c r="M37" s="49">
        <v>3592</v>
      </c>
      <c r="N37" s="50">
        <v>-13.23671497584541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3726</v>
      </c>
      <c r="D38" s="48">
        <v>-22.713130056004978</v>
      </c>
      <c r="E38" s="47">
        <v>11484</v>
      </c>
      <c r="F38" s="48">
        <v>-4.530717432870563</v>
      </c>
      <c r="G38" s="56">
        <v>10068</v>
      </c>
      <c r="H38" s="48">
        <v>-4.4419134396355355</v>
      </c>
      <c r="I38" s="47">
        <v>15210</v>
      </c>
      <c r="J38" s="48">
        <v>-9.732937685459941</v>
      </c>
      <c r="K38" s="47">
        <v>944</v>
      </c>
      <c r="L38" s="48">
        <v>-21.918941273779982</v>
      </c>
      <c r="M38" s="49">
        <v>16154</v>
      </c>
      <c r="N38" s="50">
        <v>-10.5487568525389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3231</v>
      </c>
      <c r="D39" s="48">
        <v>-4.181494661921708</v>
      </c>
      <c r="E39" s="47">
        <v>4063</v>
      </c>
      <c r="F39" s="48">
        <v>-10.070827799911465</v>
      </c>
      <c r="G39" s="56">
        <v>2932</v>
      </c>
      <c r="H39" s="48">
        <v>-10.006138735420503</v>
      </c>
      <c r="I39" s="47">
        <v>7294</v>
      </c>
      <c r="J39" s="48">
        <v>-7.553865652724968</v>
      </c>
      <c r="K39" s="47">
        <v>825</v>
      </c>
      <c r="L39" s="48">
        <v>-7.718120805369128</v>
      </c>
      <c r="M39" s="49">
        <v>8119</v>
      </c>
      <c r="N39" s="50">
        <v>-7.570582877959927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144155</v>
      </c>
      <c r="D40" s="50">
        <v>-11.285409217627835</v>
      </c>
      <c r="E40" s="12">
        <f>SUM(E3:E39)</f>
        <v>156114</v>
      </c>
      <c r="F40" s="50">
        <v>-13.759177112047775</v>
      </c>
      <c r="G40" s="13">
        <f>SUM(G3:G39)</f>
        <v>109395</v>
      </c>
      <c r="H40" s="48">
        <v>-15.226589380366388</v>
      </c>
      <c r="I40" s="12">
        <f>SUM(I3:I39)</f>
        <v>300269</v>
      </c>
      <c r="J40" s="50">
        <v>-12.589006561595742</v>
      </c>
      <c r="K40" s="12">
        <f>SUM(K3:K39)</f>
        <v>36501</v>
      </c>
      <c r="L40" s="50">
        <v>-15.216482393384744</v>
      </c>
      <c r="M40" s="12">
        <f>SUM(M3:M39)</f>
        <v>336770</v>
      </c>
      <c r="N40" s="50">
        <v>-12.88162952768738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160892</v>
      </c>
      <c r="D3" s="48">
        <v>0.4131560881233227</v>
      </c>
      <c r="E3" s="47">
        <v>47933</v>
      </c>
      <c r="F3" s="48">
        <v>-43.34629522379945</v>
      </c>
      <c r="G3" s="56">
        <v>47352</v>
      </c>
      <c r="H3" s="48">
        <v>-43.70631033334919</v>
      </c>
      <c r="I3" s="47">
        <v>19</v>
      </c>
      <c r="J3" s="48">
        <v>-24</v>
      </c>
      <c r="K3" s="47">
        <v>208844</v>
      </c>
      <c r="L3" s="48">
        <v>-14.70950984636244</v>
      </c>
      <c r="M3" s="47">
        <v>124</v>
      </c>
      <c r="N3" s="48">
        <v>-2.3622047244094486</v>
      </c>
      <c r="O3" s="49">
        <v>208968</v>
      </c>
      <c r="P3" s="50">
        <v>-14.703109119184942</v>
      </c>
      <c r="Q3" s="60"/>
    </row>
    <row r="4" spans="1:17" s="8" customFormat="1" ht="15.75" customHeight="1">
      <c r="A4" s="31">
        <v>2</v>
      </c>
      <c r="B4" s="41" t="s">
        <v>8</v>
      </c>
      <c r="C4" s="47">
        <v>22597</v>
      </c>
      <c r="D4" s="48">
        <v>-46.017677974199714</v>
      </c>
      <c r="E4" s="47">
        <v>50153</v>
      </c>
      <c r="F4" s="48">
        <v>-5.330615172622081</v>
      </c>
      <c r="G4" s="56">
        <v>40025</v>
      </c>
      <c r="H4" s="48">
        <v>-14.408827491820457</v>
      </c>
      <c r="I4" s="47">
        <v>1410</v>
      </c>
      <c r="J4" s="48">
        <v>13.801452784503631</v>
      </c>
      <c r="K4" s="47">
        <v>74160</v>
      </c>
      <c r="L4" s="48">
        <v>-22.811107872933928</v>
      </c>
      <c r="M4" s="47">
        <v>1688</v>
      </c>
      <c r="N4" s="48">
        <v>3.1784841075794623</v>
      </c>
      <c r="O4" s="49">
        <v>75848</v>
      </c>
      <c r="P4" s="50">
        <v>-22.37596201080727</v>
      </c>
      <c r="Q4" s="60"/>
    </row>
    <row r="5" spans="1:17" s="8" customFormat="1" ht="15.75" customHeight="1">
      <c r="A5" s="31">
        <v>3</v>
      </c>
      <c r="B5" s="41" t="s">
        <v>9</v>
      </c>
      <c r="C5" s="47">
        <v>397101</v>
      </c>
      <c r="D5" s="48">
        <v>-6.0725115546367565</v>
      </c>
      <c r="E5" s="47">
        <v>109157</v>
      </c>
      <c r="F5" s="48">
        <v>3.2080859271585793</v>
      </c>
      <c r="G5" s="56">
        <v>93445</v>
      </c>
      <c r="H5" s="48">
        <v>11.316933706593604</v>
      </c>
      <c r="I5" s="47">
        <v>7664</v>
      </c>
      <c r="J5" s="48">
        <v>32.16071736506294</v>
      </c>
      <c r="K5" s="47">
        <v>513922</v>
      </c>
      <c r="L5" s="48">
        <v>-3.8206225659087805</v>
      </c>
      <c r="M5" s="47">
        <v>1026</v>
      </c>
      <c r="N5" s="48">
        <v>33.76792698826597</v>
      </c>
      <c r="O5" s="49">
        <v>514948</v>
      </c>
      <c r="P5" s="50">
        <v>-3.766744408563569</v>
      </c>
      <c r="Q5" s="60"/>
    </row>
    <row r="6" spans="1:17" s="8" customFormat="1" ht="15.75" customHeight="1">
      <c r="A6" s="31">
        <v>4</v>
      </c>
      <c r="B6" s="41" t="s">
        <v>10</v>
      </c>
      <c r="C6" s="47">
        <v>305384</v>
      </c>
      <c r="D6" s="48">
        <v>39.53649888511167</v>
      </c>
      <c r="E6" s="47">
        <v>1117451</v>
      </c>
      <c r="F6" s="48">
        <v>-6.521840968902824</v>
      </c>
      <c r="G6" s="56">
        <v>1018825</v>
      </c>
      <c r="H6" s="48">
        <v>-6.045563279360963</v>
      </c>
      <c r="I6" s="47">
        <v>1875</v>
      </c>
      <c r="J6" s="48">
        <v>23.680738786279683</v>
      </c>
      <c r="K6" s="47">
        <v>1424710</v>
      </c>
      <c r="L6" s="48">
        <v>0.6303212491153324</v>
      </c>
      <c r="M6" s="47">
        <v>583</v>
      </c>
      <c r="N6" s="48">
        <v>-38.760504201680675</v>
      </c>
      <c r="O6" s="49">
        <v>1425293</v>
      </c>
      <c r="P6" s="50">
        <v>0.6038519472195988</v>
      </c>
      <c r="Q6" s="60"/>
    </row>
    <row r="7" spans="1:17" s="8" customFormat="1" ht="15.75" customHeight="1">
      <c r="A7" s="31">
        <v>5</v>
      </c>
      <c r="B7" s="41" t="s">
        <v>11</v>
      </c>
      <c r="C7" s="47">
        <v>203642</v>
      </c>
      <c r="D7" s="48">
        <v>-25.93004815736255</v>
      </c>
      <c r="E7" s="47">
        <v>623149</v>
      </c>
      <c r="F7" s="48">
        <v>4.833820085596619</v>
      </c>
      <c r="G7" s="56">
        <v>0</v>
      </c>
      <c r="H7" s="48"/>
      <c r="I7" s="47">
        <v>12714</v>
      </c>
      <c r="J7" s="48">
        <v>-35.41603169765315</v>
      </c>
      <c r="K7" s="47">
        <v>839505</v>
      </c>
      <c r="L7" s="48">
        <v>-5.571103017432404</v>
      </c>
      <c r="M7" s="47">
        <v>1382</v>
      </c>
      <c r="N7" s="48">
        <v>-8.233731739707835</v>
      </c>
      <c r="O7" s="49">
        <v>840887</v>
      </c>
      <c r="P7" s="50">
        <v>-5.575605812203832</v>
      </c>
      <c r="Q7" s="60"/>
    </row>
    <row r="8" spans="1:17" s="8" customFormat="1" ht="15.75" customHeight="1">
      <c r="A8" s="31">
        <v>6</v>
      </c>
      <c r="B8" s="41" t="s">
        <v>12</v>
      </c>
      <c r="C8" s="47">
        <v>12312</v>
      </c>
      <c r="D8" s="48">
        <v>-23.81659550770373</v>
      </c>
      <c r="E8" s="47">
        <v>60</v>
      </c>
      <c r="F8" s="48">
        <v>-98.96800825593395</v>
      </c>
      <c r="G8" s="56">
        <v>60</v>
      </c>
      <c r="H8" s="48">
        <v>-98.96800825593395</v>
      </c>
      <c r="I8" s="47">
        <v>0</v>
      </c>
      <c r="J8" s="48"/>
      <c r="K8" s="47">
        <v>12372</v>
      </c>
      <c r="L8" s="48">
        <v>-43.69965870307167</v>
      </c>
      <c r="M8" s="47">
        <v>1628</v>
      </c>
      <c r="N8" s="48">
        <v>-4.9620548744892</v>
      </c>
      <c r="O8" s="49">
        <v>14000</v>
      </c>
      <c r="P8" s="50">
        <v>-40.8983451536643</v>
      </c>
      <c r="Q8" s="60"/>
    </row>
    <row r="9" spans="1:17" s="8" customFormat="1" ht="15.75" customHeight="1">
      <c r="A9" s="31">
        <v>7</v>
      </c>
      <c r="B9" s="41" t="s">
        <v>13</v>
      </c>
      <c r="C9" s="47">
        <v>144</v>
      </c>
      <c r="D9" s="48">
        <v>-98.61525146648717</v>
      </c>
      <c r="E9" s="47">
        <v>44177</v>
      </c>
      <c r="F9" s="48">
        <v>44.07735959819973</v>
      </c>
      <c r="G9" s="56">
        <v>39490</v>
      </c>
      <c r="H9" s="48">
        <v>85.1903957981617</v>
      </c>
      <c r="I9" s="47">
        <v>1</v>
      </c>
      <c r="J9" s="48">
        <v>-99.70414201183432</v>
      </c>
      <c r="K9" s="47">
        <v>44322</v>
      </c>
      <c r="L9" s="48">
        <v>7.060557018285466</v>
      </c>
      <c r="M9" s="47">
        <v>458</v>
      </c>
      <c r="N9" s="48">
        <v>-34.57142857142857</v>
      </c>
      <c r="O9" s="49">
        <v>44780</v>
      </c>
      <c r="P9" s="50">
        <v>6.368322287940331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180026</v>
      </c>
      <c r="D10" s="48">
        <v>3.6067196519316984</v>
      </c>
      <c r="E10" s="47">
        <v>9356</v>
      </c>
      <c r="F10" s="48">
        <v>-31.867171570055344</v>
      </c>
      <c r="G10" s="56">
        <v>4984</v>
      </c>
      <c r="H10" s="48">
        <v>-55.47217010631645</v>
      </c>
      <c r="I10" s="47">
        <v>363</v>
      </c>
      <c r="J10" s="48">
        <v>-45.41353383458647</v>
      </c>
      <c r="K10" s="47">
        <v>189745</v>
      </c>
      <c r="L10" s="48">
        <v>0.8445120006802865</v>
      </c>
      <c r="M10" s="47">
        <v>190</v>
      </c>
      <c r="N10" s="48">
        <v>-35.810810810810814</v>
      </c>
      <c r="O10" s="49">
        <v>189935</v>
      </c>
      <c r="P10" s="50">
        <v>0.7869377878717126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454874</v>
      </c>
      <c r="D11" s="48">
        <v>-7.8693285965726</v>
      </c>
      <c r="E11" s="47">
        <v>64216</v>
      </c>
      <c r="F11" s="48">
        <v>-5.193846517258688</v>
      </c>
      <c r="G11" s="56">
        <v>60577</v>
      </c>
      <c r="H11" s="48">
        <v>-2.219460227272727</v>
      </c>
      <c r="I11" s="47">
        <v>545</v>
      </c>
      <c r="J11" s="48">
        <v>101.1070110701107</v>
      </c>
      <c r="K11" s="47">
        <v>519635</v>
      </c>
      <c r="L11" s="48">
        <v>-7.4941431145101225</v>
      </c>
      <c r="M11" s="47">
        <v>277</v>
      </c>
      <c r="N11" s="48">
        <v>9.486166007905139</v>
      </c>
      <c r="O11" s="49">
        <v>519912</v>
      </c>
      <c r="P11" s="50">
        <v>-7.4864987499666364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941731</v>
      </c>
      <c r="D12" s="48">
        <v>-12.984290194353637</v>
      </c>
      <c r="E12" s="47">
        <v>109247</v>
      </c>
      <c r="F12" s="48">
        <v>-29.686816157351387</v>
      </c>
      <c r="G12" s="56">
        <v>103930</v>
      </c>
      <c r="H12" s="48">
        <v>-27.758662635109303</v>
      </c>
      <c r="I12" s="47">
        <v>3919</v>
      </c>
      <c r="J12" s="48">
        <v>-41.29718394248053</v>
      </c>
      <c r="K12" s="47">
        <v>1054897</v>
      </c>
      <c r="L12" s="48">
        <v>-15.221786993832687</v>
      </c>
      <c r="M12" s="47">
        <v>427</v>
      </c>
      <c r="N12" s="48">
        <v>-18.666666666666668</v>
      </c>
      <c r="O12" s="49">
        <v>1055324</v>
      </c>
      <c r="P12" s="50">
        <v>-15.223239855819322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1264</v>
      </c>
      <c r="D13" s="48">
        <v>-93.14124477725325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1264</v>
      </c>
      <c r="L13" s="48">
        <v>-93.14124477725325</v>
      </c>
      <c r="M13" s="47">
        <v>1325</v>
      </c>
      <c r="N13" s="48">
        <v>16462.5</v>
      </c>
      <c r="O13" s="49">
        <v>2589</v>
      </c>
      <c r="P13" s="50">
        <v>-85.95758529044855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229</v>
      </c>
      <c r="D14" s="48">
        <v>-30.182926829268293</v>
      </c>
      <c r="E14" s="47">
        <v>21070</v>
      </c>
      <c r="F14" s="48">
        <v>107.79092702169625</v>
      </c>
      <c r="G14" s="56">
        <v>18505</v>
      </c>
      <c r="H14" s="48">
        <v>157.65803397382345</v>
      </c>
      <c r="I14" s="47">
        <v>0</v>
      </c>
      <c r="J14" s="48">
        <v>-100</v>
      </c>
      <c r="K14" s="47">
        <v>21299</v>
      </c>
      <c r="L14" s="48">
        <v>102.09697314735743</v>
      </c>
      <c r="M14" s="47">
        <v>857</v>
      </c>
      <c r="N14" s="48">
        <v>-54.46333687566419</v>
      </c>
      <c r="O14" s="49">
        <v>22156</v>
      </c>
      <c r="P14" s="50">
        <v>78.37533209886483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79524</v>
      </c>
      <c r="D15" s="48">
        <v>-42.81276292796583</v>
      </c>
      <c r="E15" s="47">
        <v>256689</v>
      </c>
      <c r="F15" s="48">
        <v>1.279562510357236</v>
      </c>
      <c r="G15" s="56">
        <v>212472</v>
      </c>
      <c r="H15" s="48">
        <v>-12.951279067861883</v>
      </c>
      <c r="I15" s="47">
        <v>7</v>
      </c>
      <c r="J15" s="48">
        <v>-99.52021932830706</v>
      </c>
      <c r="K15" s="47">
        <v>336220</v>
      </c>
      <c r="L15" s="48">
        <v>-14.657176797880009</v>
      </c>
      <c r="M15" s="47">
        <v>1664</v>
      </c>
      <c r="N15" s="48">
        <v>-25.280646609788953</v>
      </c>
      <c r="O15" s="49">
        <v>337884</v>
      </c>
      <c r="P15" s="50">
        <v>-14.716891600263509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16663</v>
      </c>
      <c r="D16" s="48">
        <v>1711.195652173913</v>
      </c>
      <c r="E16" s="47">
        <v>8</v>
      </c>
      <c r="F16" s="48"/>
      <c r="G16" s="56">
        <v>0</v>
      </c>
      <c r="H16" s="48"/>
      <c r="I16" s="47">
        <v>0</v>
      </c>
      <c r="J16" s="48"/>
      <c r="K16" s="47">
        <v>16671</v>
      </c>
      <c r="L16" s="48">
        <v>1712.0652173913043</v>
      </c>
      <c r="M16" s="47">
        <v>266</v>
      </c>
      <c r="N16" s="48">
        <v>850</v>
      </c>
      <c r="O16" s="49">
        <v>16937</v>
      </c>
      <c r="P16" s="50">
        <v>1686.6033755274261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52702</v>
      </c>
      <c r="D17" s="48">
        <v>-8.89572673212557</v>
      </c>
      <c r="E17" s="47">
        <v>18486</v>
      </c>
      <c r="F17" s="48">
        <v>-82.54704066314825</v>
      </c>
      <c r="G17" s="56">
        <v>6978</v>
      </c>
      <c r="H17" s="48">
        <v>-92.24468475277016</v>
      </c>
      <c r="I17" s="47">
        <v>151</v>
      </c>
      <c r="J17" s="48">
        <v>-6.211180124223603</v>
      </c>
      <c r="K17" s="47">
        <v>71339</v>
      </c>
      <c r="L17" s="48">
        <v>-56.48150407495974</v>
      </c>
      <c r="M17" s="47">
        <v>183</v>
      </c>
      <c r="N17" s="48">
        <v>-22.45762711864407</v>
      </c>
      <c r="O17" s="49">
        <v>71522</v>
      </c>
      <c r="P17" s="50">
        <v>-56.43259179844546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131779</v>
      </c>
      <c r="D18" s="48">
        <v>-26.36892921797823</v>
      </c>
      <c r="E18" s="47">
        <v>77961</v>
      </c>
      <c r="F18" s="48">
        <v>29.643302569219255</v>
      </c>
      <c r="G18" s="56">
        <v>69787</v>
      </c>
      <c r="H18" s="48">
        <v>32.01483078902068</v>
      </c>
      <c r="I18" s="47">
        <v>1903</v>
      </c>
      <c r="J18" s="48">
        <v>-47.24147490989742</v>
      </c>
      <c r="K18" s="47">
        <v>211643</v>
      </c>
      <c r="L18" s="48">
        <v>-12.801486523233105</v>
      </c>
      <c r="M18" s="47">
        <v>1287</v>
      </c>
      <c r="N18" s="48">
        <v>-23.438429506246283</v>
      </c>
      <c r="O18" s="49">
        <v>212930</v>
      </c>
      <c r="P18" s="50">
        <v>-12.874649645041838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220748</v>
      </c>
      <c r="D19" s="48">
        <v>-9.629138367946812</v>
      </c>
      <c r="E19" s="47">
        <v>21948</v>
      </c>
      <c r="F19" s="48">
        <v>31.03283582089552</v>
      </c>
      <c r="G19" s="56">
        <v>21541</v>
      </c>
      <c r="H19" s="48">
        <v>45.096322241681264</v>
      </c>
      <c r="I19" s="47">
        <v>253</v>
      </c>
      <c r="J19" s="48">
        <v>-36.907730673316706</v>
      </c>
      <c r="K19" s="47">
        <v>242949</v>
      </c>
      <c r="L19" s="48">
        <v>-7.065641496442506</v>
      </c>
      <c r="M19" s="47">
        <v>111</v>
      </c>
      <c r="N19" s="48">
        <v>-45.04950495049505</v>
      </c>
      <c r="O19" s="49">
        <v>243060</v>
      </c>
      <c r="P19" s="50">
        <v>-7.094969077524062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1285547</v>
      </c>
      <c r="D20" s="48">
        <v>-22.39064302631015</v>
      </c>
      <c r="E20" s="47">
        <v>528959</v>
      </c>
      <c r="F20" s="48">
        <v>-13.313405342864682</v>
      </c>
      <c r="G20" s="56">
        <v>528959</v>
      </c>
      <c r="H20" s="48">
        <v>-13.254124438322018</v>
      </c>
      <c r="I20" s="47">
        <v>218</v>
      </c>
      <c r="J20" s="48">
        <v>-55.1440329218107</v>
      </c>
      <c r="K20" s="47">
        <v>1814724</v>
      </c>
      <c r="L20" s="48">
        <v>-19.954514899105295</v>
      </c>
      <c r="M20" s="47">
        <v>0</v>
      </c>
      <c r="N20" s="48"/>
      <c r="O20" s="49">
        <v>1814724</v>
      </c>
      <c r="P20" s="50">
        <v>-19.954514899105295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594326</v>
      </c>
      <c r="D21" s="48">
        <v>-32.48382318192559</v>
      </c>
      <c r="E21" s="47">
        <v>3071422</v>
      </c>
      <c r="F21" s="48">
        <v>-31.308813360087385</v>
      </c>
      <c r="G21" s="56">
        <v>1781414</v>
      </c>
      <c r="H21" s="48">
        <v>-26.72919629790801</v>
      </c>
      <c r="I21" s="47">
        <v>48331</v>
      </c>
      <c r="J21" s="48">
        <v>1.106648257395088</v>
      </c>
      <c r="K21" s="47">
        <v>3714079</v>
      </c>
      <c r="L21" s="48">
        <v>-31.213396545037597</v>
      </c>
      <c r="M21" s="47">
        <v>0</v>
      </c>
      <c r="N21" s="48"/>
      <c r="O21" s="49">
        <v>3714079</v>
      </c>
      <c r="P21" s="50">
        <v>-31.213396545037597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636293</v>
      </c>
      <c r="D22" s="48">
        <v>-16.037058638790434</v>
      </c>
      <c r="E22" s="47">
        <v>299818</v>
      </c>
      <c r="F22" s="48">
        <v>-17.161329538861107</v>
      </c>
      <c r="G22" s="56">
        <v>259114</v>
      </c>
      <c r="H22" s="48">
        <v>-15.997263817881793</v>
      </c>
      <c r="I22" s="47">
        <v>3514</v>
      </c>
      <c r="J22" s="48">
        <v>-34.81728807271378</v>
      </c>
      <c r="K22" s="47">
        <v>939625</v>
      </c>
      <c r="L22" s="48">
        <v>-16.488689922294597</v>
      </c>
      <c r="M22" s="47">
        <v>760</v>
      </c>
      <c r="N22" s="48">
        <v>-35.86497890295359</v>
      </c>
      <c r="O22" s="49">
        <v>940385</v>
      </c>
      <c r="P22" s="50">
        <v>-16.50907547685762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130195</v>
      </c>
      <c r="D23" s="48">
        <v>-6.823874615329564</v>
      </c>
      <c r="E23" s="47">
        <v>22804</v>
      </c>
      <c r="F23" s="48">
        <v>-26.783535606498425</v>
      </c>
      <c r="G23" s="56">
        <v>22804</v>
      </c>
      <c r="H23" s="48">
        <v>-26.521669083293055</v>
      </c>
      <c r="I23" s="47">
        <v>9088</v>
      </c>
      <c r="J23" s="48">
        <v>-8.164915117219078</v>
      </c>
      <c r="K23" s="47">
        <v>162087</v>
      </c>
      <c r="L23" s="48">
        <v>-10.33622463655876</v>
      </c>
      <c r="M23" s="47">
        <v>954</v>
      </c>
      <c r="N23" s="48">
        <v>-32.53182461103253</v>
      </c>
      <c r="O23" s="49">
        <v>163041</v>
      </c>
      <c r="P23" s="50">
        <v>-10.508491322055482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735733</v>
      </c>
      <c r="D24" s="48">
        <v>-3.082846815326898</v>
      </c>
      <c r="E24" s="47">
        <v>68657</v>
      </c>
      <c r="F24" s="48">
        <v>-26.469391252195518</v>
      </c>
      <c r="G24" s="56">
        <v>63646</v>
      </c>
      <c r="H24" s="48">
        <v>-25.758212019410227</v>
      </c>
      <c r="I24" s="47">
        <v>2387</v>
      </c>
      <c r="J24" s="48">
        <v>-52.23133880328197</v>
      </c>
      <c r="K24" s="47">
        <v>806777</v>
      </c>
      <c r="L24" s="48">
        <v>-5.915767255001429</v>
      </c>
      <c r="M24" s="47">
        <v>501</v>
      </c>
      <c r="N24" s="48">
        <v>-29.535864978902953</v>
      </c>
      <c r="O24" s="49">
        <v>807278</v>
      </c>
      <c r="P24" s="50">
        <v>-5.935335626462336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36440</v>
      </c>
      <c r="D25" s="48">
        <v>-16.247213220253283</v>
      </c>
      <c r="E25" s="47">
        <v>16705</v>
      </c>
      <c r="F25" s="48">
        <v>-8.735795454545455</v>
      </c>
      <c r="G25" s="56">
        <v>13470</v>
      </c>
      <c r="H25" s="48">
        <v>-10.85373924553276</v>
      </c>
      <c r="I25" s="47">
        <v>1</v>
      </c>
      <c r="J25" s="48"/>
      <c r="K25" s="47">
        <v>53146</v>
      </c>
      <c r="L25" s="48">
        <v>-14.021322375552069</v>
      </c>
      <c r="M25" s="47">
        <v>373</v>
      </c>
      <c r="N25" s="48">
        <v>-40.32</v>
      </c>
      <c r="O25" s="49">
        <v>53519</v>
      </c>
      <c r="P25" s="50">
        <v>-14.284570293731381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3528</v>
      </c>
      <c r="D26" s="48">
        <v>-29.39763858314989</v>
      </c>
      <c r="E26" s="47">
        <v>12978</v>
      </c>
      <c r="F26" s="48">
        <v>-17.573832962845348</v>
      </c>
      <c r="G26" s="56">
        <v>10571</v>
      </c>
      <c r="H26" s="48">
        <v>-15.03777527728661</v>
      </c>
      <c r="I26" s="47">
        <v>0</v>
      </c>
      <c r="J26" s="48"/>
      <c r="K26" s="47">
        <v>16506</v>
      </c>
      <c r="L26" s="48">
        <v>-20.422331501301706</v>
      </c>
      <c r="M26" s="47">
        <v>1141</v>
      </c>
      <c r="N26" s="48">
        <v>163.51039260969978</v>
      </c>
      <c r="O26" s="49">
        <v>17647</v>
      </c>
      <c r="P26" s="50">
        <v>-16.66115702479339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17326</v>
      </c>
      <c r="D27" s="48">
        <v>-43.395733281061126</v>
      </c>
      <c r="E27" s="47">
        <v>36740</v>
      </c>
      <c r="F27" s="48">
        <v>3.9232879812180013</v>
      </c>
      <c r="G27" s="56">
        <v>34838</v>
      </c>
      <c r="H27" s="48">
        <v>-1.2136335280440085</v>
      </c>
      <c r="I27" s="47">
        <v>0</v>
      </c>
      <c r="J27" s="48"/>
      <c r="K27" s="47">
        <v>54066</v>
      </c>
      <c r="L27" s="48">
        <v>-18.03462599678603</v>
      </c>
      <c r="M27" s="47">
        <v>1136</v>
      </c>
      <c r="N27" s="48">
        <v>-26.185834957764783</v>
      </c>
      <c r="O27" s="49">
        <v>55202</v>
      </c>
      <c r="P27" s="50">
        <v>-18.220470807839884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214452</v>
      </c>
      <c r="D28" s="48">
        <v>1.397182938765089</v>
      </c>
      <c r="E28" s="47">
        <v>463476</v>
      </c>
      <c r="F28" s="48">
        <v>-8.187303637436957</v>
      </c>
      <c r="G28" s="56">
        <v>0</v>
      </c>
      <c r="H28" s="48"/>
      <c r="I28" s="47">
        <v>2124</v>
      </c>
      <c r="J28" s="48">
        <v>27.79783393501805</v>
      </c>
      <c r="K28" s="47">
        <v>680052</v>
      </c>
      <c r="L28" s="48">
        <v>-5.280619528807114</v>
      </c>
      <c r="M28" s="47">
        <v>927</v>
      </c>
      <c r="N28" s="48">
        <v>-15.342465753424657</v>
      </c>
      <c r="O28" s="49">
        <v>680979</v>
      </c>
      <c r="P28" s="50">
        <v>-5.295941924178789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91051</v>
      </c>
      <c r="D29" s="48">
        <v>-2.1893027103094886</v>
      </c>
      <c r="E29" s="47">
        <v>1718</v>
      </c>
      <c r="F29" s="48">
        <v>-56.670870113493066</v>
      </c>
      <c r="G29" s="56">
        <v>0</v>
      </c>
      <c r="H29" s="48">
        <v>-100</v>
      </c>
      <c r="I29" s="47">
        <v>12179</v>
      </c>
      <c r="J29" s="48">
        <v>6.833333333333333</v>
      </c>
      <c r="K29" s="47">
        <v>104948</v>
      </c>
      <c r="L29" s="48">
        <v>-3.232706954100356</v>
      </c>
      <c r="M29" s="47">
        <v>127</v>
      </c>
      <c r="N29" s="48">
        <v>-33.854166666666664</v>
      </c>
      <c r="O29" s="49">
        <v>105075</v>
      </c>
      <c r="P29" s="50">
        <v>-3.2868214200246673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5390</v>
      </c>
      <c r="D30" s="48">
        <v>-28.238583410997204</v>
      </c>
      <c r="E30" s="47">
        <v>30033</v>
      </c>
      <c r="F30" s="48">
        <v>-21.896861103164902</v>
      </c>
      <c r="G30" s="56">
        <v>10576</v>
      </c>
      <c r="H30" s="48">
        <v>653.8132573057734</v>
      </c>
      <c r="I30" s="47">
        <v>368</v>
      </c>
      <c r="J30" s="48">
        <v>-21.199143468950748</v>
      </c>
      <c r="K30" s="47">
        <v>35791</v>
      </c>
      <c r="L30" s="48">
        <v>-22.91572440826172</v>
      </c>
      <c r="M30" s="47">
        <v>598</v>
      </c>
      <c r="N30" s="48">
        <v>-20.584329349269588</v>
      </c>
      <c r="O30" s="49">
        <v>36389</v>
      </c>
      <c r="P30" s="50">
        <v>-22.878518141742962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212162</v>
      </c>
      <c r="D31" s="48">
        <v>63.028477462386086</v>
      </c>
      <c r="E31" s="47">
        <v>831092</v>
      </c>
      <c r="F31" s="48">
        <v>-15.108589732851485</v>
      </c>
      <c r="G31" s="56">
        <v>798828</v>
      </c>
      <c r="H31" s="48">
        <v>-14.927704928333258</v>
      </c>
      <c r="I31" s="47">
        <v>0</v>
      </c>
      <c r="J31" s="48">
        <v>-100</v>
      </c>
      <c r="K31" s="47">
        <v>1043254</v>
      </c>
      <c r="L31" s="48">
        <v>-5.9600332800599976</v>
      </c>
      <c r="M31" s="47">
        <v>8859</v>
      </c>
      <c r="N31" s="48">
        <v>-18.00259163272862</v>
      </c>
      <c r="O31" s="49">
        <v>1052113</v>
      </c>
      <c r="P31" s="50">
        <v>-6.076182603285017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2715424</v>
      </c>
      <c r="D32" s="48">
        <v>-9.930748721813389</v>
      </c>
      <c r="E32" s="47">
        <v>3899977</v>
      </c>
      <c r="F32" s="48">
        <v>-1.36815816594273</v>
      </c>
      <c r="G32" s="56">
        <v>2355784</v>
      </c>
      <c r="H32" s="48">
        <v>-9.086965750120598</v>
      </c>
      <c r="I32" s="47">
        <v>94675</v>
      </c>
      <c r="J32" s="48">
        <v>-19.674370460870154</v>
      </c>
      <c r="K32" s="47">
        <v>6710076</v>
      </c>
      <c r="L32" s="48">
        <v>-5.3152803179225705</v>
      </c>
      <c r="M32" s="47">
        <v>69</v>
      </c>
      <c r="N32" s="48">
        <v>1.4705882352941178</v>
      </c>
      <c r="O32" s="49">
        <v>6710145</v>
      </c>
      <c r="P32" s="50">
        <v>-5.315215205680964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34</v>
      </c>
      <c r="D33" s="48">
        <v>-65.65656565656566</v>
      </c>
      <c r="E33" s="47">
        <v>22</v>
      </c>
      <c r="F33" s="48">
        <v>-60</v>
      </c>
      <c r="G33" s="56">
        <v>22</v>
      </c>
      <c r="H33" s="48">
        <v>-60</v>
      </c>
      <c r="I33" s="47">
        <v>8</v>
      </c>
      <c r="J33" s="48"/>
      <c r="K33" s="47">
        <v>64</v>
      </c>
      <c r="L33" s="48">
        <v>-58.44155844155844</v>
      </c>
      <c r="M33" s="47">
        <v>949</v>
      </c>
      <c r="N33" s="48">
        <v>-11.802973977695167</v>
      </c>
      <c r="O33" s="49">
        <v>1013</v>
      </c>
      <c r="P33" s="50">
        <v>-17.642276422764226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415051</v>
      </c>
      <c r="D34" s="48">
        <v>-9.196101381581107</v>
      </c>
      <c r="E34" s="47">
        <v>405704</v>
      </c>
      <c r="F34" s="48">
        <v>-12.351093386105074</v>
      </c>
      <c r="G34" s="56">
        <v>375780</v>
      </c>
      <c r="H34" s="48">
        <v>-13.51955924386573</v>
      </c>
      <c r="I34" s="47">
        <v>1414</v>
      </c>
      <c r="J34" s="48">
        <v>-64.98266468548786</v>
      </c>
      <c r="K34" s="47">
        <v>822169</v>
      </c>
      <c r="L34" s="48">
        <v>-11.020382100807687</v>
      </c>
      <c r="M34" s="47">
        <v>1491</v>
      </c>
      <c r="N34" s="48">
        <v>-23.459958932238195</v>
      </c>
      <c r="O34" s="49">
        <v>823660</v>
      </c>
      <c r="P34" s="50">
        <v>-11.046552441019715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90821</v>
      </c>
      <c r="D35" s="48">
        <v>26.136773978500596</v>
      </c>
      <c r="E35" s="47">
        <v>21442</v>
      </c>
      <c r="F35" s="48">
        <v>-25.489105883170588</v>
      </c>
      <c r="G35" s="56">
        <v>21442</v>
      </c>
      <c r="H35" s="48">
        <v>-25.486516541562413</v>
      </c>
      <c r="I35" s="47">
        <v>3240</v>
      </c>
      <c r="J35" s="48"/>
      <c r="K35" s="47">
        <v>115503</v>
      </c>
      <c r="L35" s="48">
        <v>14.610186646027445</v>
      </c>
      <c r="M35" s="47">
        <v>110</v>
      </c>
      <c r="N35" s="48">
        <v>46.666666666666664</v>
      </c>
      <c r="O35" s="49">
        <v>115613</v>
      </c>
      <c r="P35" s="50">
        <v>14.634025422888532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48424</v>
      </c>
      <c r="D36" s="48">
        <v>0.11784894659581946</v>
      </c>
      <c r="E36" s="47">
        <v>266061</v>
      </c>
      <c r="F36" s="48">
        <v>-10.209171413915062</v>
      </c>
      <c r="G36" s="56">
        <v>257878</v>
      </c>
      <c r="H36" s="48">
        <v>-11.026542504925182</v>
      </c>
      <c r="I36" s="47">
        <v>0</v>
      </c>
      <c r="J36" s="48"/>
      <c r="K36" s="47">
        <v>314485</v>
      </c>
      <c r="L36" s="48">
        <v>-8.760034698951777</v>
      </c>
      <c r="M36" s="47">
        <v>1465</v>
      </c>
      <c r="N36" s="48">
        <v>-31.637890807279515</v>
      </c>
      <c r="O36" s="49">
        <v>315950</v>
      </c>
      <c r="P36" s="50">
        <v>-8.901396105206706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77729</v>
      </c>
      <c r="D37" s="48">
        <v>-29.32635043597647</v>
      </c>
      <c r="E37" s="47">
        <v>57419</v>
      </c>
      <c r="F37" s="48">
        <v>18.297004408916724</v>
      </c>
      <c r="G37" s="56">
        <v>48362</v>
      </c>
      <c r="H37" s="48">
        <v>20.808353317346125</v>
      </c>
      <c r="I37" s="47">
        <v>1268</v>
      </c>
      <c r="J37" s="48">
        <v>534</v>
      </c>
      <c r="K37" s="47">
        <v>136416</v>
      </c>
      <c r="L37" s="48">
        <v>-14.052960855841382</v>
      </c>
      <c r="M37" s="47">
        <v>809</v>
      </c>
      <c r="N37" s="48">
        <v>-16.252587991718425</v>
      </c>
      <c r="O37" s="49">
        <v>137225</v>
      </c>
      <c r="P37" s="50">
        <v>-14.066267135083006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301767</v>
      </c>
      <c r="D38" s="48">
        <v>-20.366543957566403</v>
      </c>
      <c r="E38" s="47">
        <v>942039</v>
      </c>
      <c r="F38" s="48">
        <v>-10.130162770242295</v>
      </c>
      <c r="G38" s="56">
        <v>809247</v>
      </c>
      <c r="H38" s="48">
        <v>-11.11190440361551</v>
      </c>
      <c r="I38" s="47">
        <v>2042</v>
      </c>
      <c r="J38" s="48">
        <v>-26.174981923355027</v>
      </c>
      <c r="K38" s="47">
        <v>1245848</v>
      </c>
      <c r="L38" s="48">
        <v>-12.873923816224071</v>
      </c>
      <c r="M38" s="47">
        <v>2208</v>
      </c>
      <c r="N38" s="48">
        <v>-20.831839368949446</v>
      </c>
      <c r="O38" s="49">
        <v>1248056</v>
      </c>
      <c r="P38" s="50">
        <v>-12.88941500328744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242690</v>
      </c>
      <c r="D39" s="48">
        <v>-14.134891965426107</v>
      </c>
      <c r="E39" s="47">
        <v>305018</v>
      </c>
      <c r="F39" s="48">
        <v>-14.259853210287085</v>
      </c>
      <c r="G39" s="56">
        <v>156705</v>
      </c>
      <c r="H39" s="48">
        <v>-22.189450477424735</v>
      </c>
      <c r="I39" s="47">
        <v>4365</v>
      </c>
      <c r="J39" s="48">
        <v>-19.40546528803545</v>
      </c>
      <c r="K39" s="47">
        <v>552073</v>
      </c>
      <c r="L39" s="48">
        <v>-14.24828053258445</v>
      </c>
      <c r="M39" s="47">
        <v>1554</v>
      </c>
      <c r="N39" s="48">
        <v>-5.2439024390243905</v>
      </c>
      <c r="O39" s="49">
        <v>553627</v>
      </c>
      <c r="P39" s="50">
        <v>-14.225401429093772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11035995</v>
      </c>
      <c r="D40" s="50">
        <v>-12.50623143650309</v>
      </c>
      <c r="E40" s="12">
        <f>SUM(E3:E39)</f>
        <v>13853145</v>
      </c>
      <c r="F40" s="50">
        <v>-14.01496147596525</v>
      </c>
      <c r="G40" s="14">
        <f>SUM(G3:G39)</f>
        <v>9287411</v>
      </c>
      <c r="H40" s="48">
        <v>-14.966388626600857</v>
      </c>
      <c r="I40" s="12">
        <f>SUM(I3:I39)</f>
        <v>216046</v>
      </c>
      <c r="J40" s="50">
        <v>-15.118965300477747</v>
      </c>
      <c r="K40" s="12">
        <f>SUM(K3:K39)</f>
        <v>25105186</v>
      </c>
      <c r="L40" s="50">
        <v>-13.367967255577234</v>
      </c>
      <c r="M40" s="12">
        <f>SUM(M3:M39)</f>
        <v>37507</v>
      </c>
      <c r="N40" s="50">
        <v>-15.132933589772598</v>
      </c>
      <c r="O40" s="12">
        <f>SUM(O3:O39)</f>
        <v>25142693</v>
      </c>
      <c r="P40" s="50">
        <v>-13.3706548442565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294</v>
      </c>
      <c r="D3" s="48">
        <v>2572.7272727272725</v>
      </c>
      <c r="E3" s="47">
        <v>0</v>
      </c>
      <c r="F3" s="48"/>
      <c r="G3" s="47">
        <v>294</v>
      </c>
      <c r="H3" s="48">
        <v>2572.7272727272725</v>
      </c>
      <c r="I3" s="47">
        <v>138</v>
      </c>
      <c r="J3" s="48">
        <v>-21.59090909090909</v>
      </c>
      <c r="K3" s="49">
        <v>433</v>
      </c>
      <c r="L3" s="50">
        <v>131.55080213903744</v>
      </c>
      <c r="M3" s="60"/>
    </row>
    <row r="4" spans="1:13" s="8" customFormat="1" ht="15.75" customHeight="1">
      <c r="A4" s="31">
        <v>2</v>
      </c>
      <c r="B4" s="41" t="s">
        <v>8</v>
      </c>
      <c r="C4" s="47">
        <v>1187</v>
      </c>
      <c r="D4" s="48">
        <v>0.8496176720475785</v>
      </c>
      <c r="E4" s="47">
        <v>7</v>
      </c>
      <c r="F4" s="48">
        <v>-30</v>
      </c>
      <c r="G4" s="47">
        <v>1194</v>
      </c>
      <c r="H4" s="48">
        <v>0.5897219882055602</v>
      </c>
      <c r="I4" s="47">
        <v>210</v>
      </c>
      <c r="J4" s="48">
        <v>3.4482758620689653</v>
      </c>
      <c r="K4" s="49">
        <v>1404</v>
      </c>
      <c r="L4" s="50">
        <v>1.0071942446043165</v>
      </c>
      <c r="M4" s="60"/>
    </row>
    <row r="5" spans="1:13" s="8" customFormat="1" ht="15.75" customHeight="1">
      <c r="A5" s="31">
        <v>3</v>
      </c>
      <c r="B5" s="41" t="s">
        <v>9</v>
      </c>
      <c r="C5" s="47">
        <v>93</v>
      </c>
      <c r="D5" s="48">
        <v>-76.80798004987531</v>
      </c>
      <c r="E5" s="47">
        <v>0</v>
      </c>
      <c r="F5" s="48"/>
      <c r="G5" s="47">
        <v>93</v>
      </c>
      <c r="H5" s="48">
        <v>-76.80798004987531</v>
      </c>
      <c r="I5" s="47">
        <v>511</v>
      </c>
      <c r="J5" s="48">
        <v>-27.824858757062145</v>
      </c>
      <c r="K5" s="49">
        <v>604</v>
      </c>
      <c r="L5" s="50">
        <v>-45.53651938683499</v>
      </c>
      <c r="M5" s="60"/>
    </row>
    <row r="6" spans="1:13" s="8" customFormat="1" ht="15.75" customHeight="1">
      <c r="A6" s="31">
        <v>4</v>
      </c>
      <c r="B6" s="41" t="s">
        <v>10</v>
      </c>
      <c r="C6" s="47">
        <v>23896</v>
      </c>
      <c r="D6" s="48">
        <v>-27.697428139183057</v>
      </c>
      <c r="E6" s="47">
        <v>101</v>
      </c>
      <c r="F6" s="48">
        <v>134.88372093023256</v>
      </c>
      <c r="G6" s="47">
        <v>23997</v>
      </c>
      <c r="H6" s="48">
        <v>-27.486175324086666</v>
      </c>
      <c r="I6" s="47">
        <v>0</v>
      </c>
      <c r="J6" s="48"/>
      <c r="K6" s="49">
        <v>23997</v>
      </c>
      <c r="L6" s="50">
        <v>-27.486175324086666</v>
      </c>
      <c r="M6" s="60"/>
    </row>
    <row r="7" spans="1:13" s="8" customFormat="1" ht="15.75" customHeight="1">
      <c r="A7" s="31">
        <v>5</v>
      </c>
      <c r="B7" s="41" t="s">
        <v>11</v>
      </c>
      <c r="C7" s="47">
        <v>5839</v>
      </c>
      <c r="D7" s="48">
        <v>24.392841925862804</v>
      </c>
      <c r="E7" s="47">
        <v>0</v>
      </c>
      <c r="F7" s="48"/>
      <c r="G7" s="47">
        <v>5839</v>
      </c>
      <c r="H7" s="48">
        <v>24.392841925862804</v>
      </c>
      <c r="I7" s="47">
        <v>632</v>
      </c>
      <c r="J7" s="48">
        <v>80.05698005698005</v>
      </c>
      <c r="K7" s="49">
        <v>6472</v>
      </c>
      <c r="L7" s="50">
        <v>28.234594808797304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1222</v>
      </c>
      <c r="D9" s="48">
        <v>-50.486223662884925</v>
      </c>
      <c r="E9" s="47">
        <v>12</v>
      </c>
      <c r="F9" s="48">
        <v>-40</v>
      </c>
      <c r="G9" s="47">
        <v>1234</v>
      </c>
      <c r="H9" s="48">
        <v>-50.40192926045016</v>
      </c>
      <c r="I9" s="47">
        <v>8041</v>
      </c>
      <c r="J9" s="48">
        <v>-1.627110349889895</v>
      </c>
      <c r="K9" s="49">
        <v>9275</v>
      </c>
      <c r="L9" s="50">
        <v>-13.008816357156256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20</v>
      </c>
      <c r="D10" s="48">
        <v>25</v>
      </c>
      <c r="E10" s="47">
        <v>0</v>
      </c>
      <c r="F10" s="48"/>
      <c r="G10" s="47">
        <v>20</v>
      </c>
      <c r="H10" s="48">
        <v>25</v>
      </c>
      <c r="I10" s="47">
        <v>7</v>
      </c>
      <c r="J10" s="48"/>
      <c r="K10" s="49">
        <v>27</v>
      </c>
      <c r="L10" s="50">
        <v>68.75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473</v>
      </c>
      <c r="D11" s="48">
        <v>-27.11864406779661</v>
      </c>
      <c r="E11" s="47">
        <v>0</v>
      </c>
      <c r="F11" s="48"/>
      <c r="G11" s="47">
        <v>473</v>
      </c>
      <c r="H11" s="48">
        <v>-27.11864406779661</v>
      </c>
      <c r="I11" s="47">
        <v>567</v>
      </c>
      <c r="J11" s="48">
        <v>-8.695652173913043</v>
      </c>
      <c r="K11" s="49">
        <v>1040</v>
      </c>
      <c r="L11" s="50">
        <v>-18.11023622047244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1583</v>
      </c>
      <c r="D12" s="48">
        <v>33.473861720067454</v>
      </c>
      <c r="E12" s="47">
        <v>1</v>
      </c>
      <c r="F12" s="48"/>
      <c r="G12" s="47">
        <v>1584</v>
      </c>
      <c r="H12" s="48">
        <v>33.55817875210793</v>
      </c>
      <c r="I12" s="47">
        <v>514</v>
      </c>
      <c r="J12" s="48">
        <v>-50.481695568400774</v>
      </c>
      <c r="K12" s="49">
        <v>2098</v>
      </c>
      <c r="L12" s="50">
        <v>-5.66546762589928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35</v>
      </c>
      <c r="D15" s="48">
        <v>84.21052631578948</v>
      </c>
      <c r="E15" s="47">
        <v>247</v>
      </c>
      <c r="F15" s="48">
        <v>-49.89858012170385</v>
      </c>
      <c r="G15" s="47">
        <v>283</v>
      </c>
      <c r="H15" s="48">
        <v>-44.94163424124513</v>
      </c>
      <c r="I15" s="47">
        <v>0</v>
      </c>
      <c r="J15" s="48"/>
      <c r="K15" s="49">
        <v>283</v>
      </c>
      <c r="L15" s="50">
        <v>-44.94163424124513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49</v>
      </c>
      <c r="D18" s="48">
        <v>-19.672131147540984</v>
      </c>
      <c r="E18" s="47">
        <v>908</v>
      </c>
      <c r="F18" s="48">
        <v>-7.817258883248731</v>
      </c>
      <c r="G18" s="47">
        <v>957</v>
      </c>
      <c r="H18" s="48">
        <v>-8.508604206500957</v>
      </c>
      <c r="I18" s="47">
        <v>294</v>
      </c>
      <c r="J18" s="48">
        <v>13.513513513513514</v>
      </c>
      <c r="K18" s="49">
        <v>1251</v>
      </c>
      <c r="L18" s="50">
        <v>-4.064417177914111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26</v>
      </c>
      <c r="D19" s="48">
        <v>-25.714285714285715</v>
      </c>
      <c r="E19" s="47">
        <v>0</v>
      </c>
      <c r="F19" s="48"/>
      <c r="G19" s="47">
        <v>26</v>
      </c>
      <c r="H19" s="48">
        <v>-25.714285714285715</v>
      </c>
      <c r="I19" s="47">
        <v>500</v>
      </c>
      <c r="J19" s="48">
        <v>-1.3806706114398422</v>
      </c>
      <c r="K19" s="49">
        <v>526</v>
      </c>
      <c r="L19" s="50">
        <v>-2.952029520295203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3377</v>
      </c>
      <c r="D20" s="48">
        <v>-19.74809885931559</v>
      </c>
      <c r="E20" s="47">
        <v>0</v>
      </c>
      <c r="F20" s="48"/>
      <c r="G20" s="47">
        <v>3377</v>
      </c>
      <c r="H20" s="48">
        <v>-19.74809885931559</v>
      </c>
      <c r="I20" s="47">
        <v>923</v>
      </c>
      <c r="J20" s="48">
        <v>-11.164581328200192</v>
      </c>
      <c r="K20" s="49">
        <v>4300</v>
      </c>
      <c r="L20" s="50">
        <v>-18.048408614446352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69971</v>
      </c>
      <c r="D21" s="48">
        <v>-42.85889279968641</v>
      </c>
      <c r="E21" s="47">
        <v>0</v>
      </c>
      <c r="F21" s="48"/>
      <c r="G21" s="47">
        <v>69971</v>
      </c>
      <c r="H21" s="48">
        <v>-42.85889279968641</v>
      </c>
      <c r="I21" s="47">
        <v>2496</v>
      </c>
      <c r="J21" s="48">
        <v>-36.114665984131044</v>
      </c>
      <c r="K21" s="49">
        <v>72467</v>
      </c>
      <c r="L21" s="50">
        <v>-42.64991017656043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213</v>
      </c>
      <c r="D22" s="48">
        <v>-57.056451612903224</v>
      </c>
      <c r="E22" s="47">
        <v>590</v>
      </c>
      <c r="F22" s="48">
        <v>-12.462908011869436</v>
      </c>
      <c r="G22" s="47">
        <v>803</v>
      </c>
      <c r="H22" s="48">
        <v>-31.25</v>
      </c>
      <c r="I22" s="47">
        <v>604</v>
      </c>
      <c r="J22" s="48">
        <v>-2.8938906752411575</v>
      </c>
      <c r="K22" s="49">
        <v>1407</v>
      </c>
      <c r="L22" s="50">
        <v>-21.440536013400337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30</v>
      </c>
      <c r="D23" s="48">
        <v>-90.35369774919614</v>
      </c>
      <c r="E23" s="47">
        <v>0</v>
      </c>
      <c r="F23" s="48"/>
      <c r="G23" s="47">
        <v>30</v>
      </c>
      <c r="H23" s="48">
        <v>-90.35369774919614</v>
      </c>
      <c r="I23" s="47">
        <v>0</v>
      </c>
      <c r="J23" s="48"/>
      <c r="K23" s="49">
        <v>30</v>
      </c>
      <c r="L23" s="50">
        <v>-90.35369774919614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376</v>
      </c>
      <c r="D24" s="48">
        <v>-50.264550264550266</v>
      </c>
      <c r="E24" s="47">
        <v>0</v>
      </c>
      <c r="F24" s="48"/>
      <c r="G24" s="47">
        <v>376</v>
      </c>
      <c r="H24" s="48">
        <v>-50.264550264550266</v>
      </c>
      <c r="I24" s="47">
        <v>547</v>
      </c>
      <c r="J24" s="48">
        <v>-0.7259528130671506</v>
      </c>
      <c r="K24" s="49">
        <v>923</v>
      </c>
      <c r="L24" s="50">
        <v>-29.38026013771997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324</v>
      </c>
      <c r="D27" s="48">
        <v>-42.857142857142854</v>
      </c>
      <c r="E27" s="47">
        <v>0</v>
      </c>
      <c r="F27" s="48"/>
      <c r="G27" s="47">
        <v>324</v>
      </c>
      <c r="H27" s="48">
        <v>-42.857142857142854</v>
      </c>
      <c r="I27" s="47">
        <v>284</v>
      </c>
      <c r="J27" s="48">
        <v>-17.681159420289855</v>
      </c>
      <c r="K27" s="49">
        <v>608</v>
      </c>
      <c r="L27" s="50">
        <v>-33.333333333333336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1080</v>
      </c>
      <c r="D28" s="48">
        <v>-53.40811044003451</v>
      </c>
      <c r="E28" s="47">
        <v>307</v>
      </c>
      <c r="F28" s="48">
        <v>-42.50936329588015</v>
      </c>
      <c r="G28" s="47">
        <v>1387</v>
      </c>
      <c r="H28" s="48">
        <v>-51.367461430575034</v>
      </c>
      <c r="I28" s="47">
        <v>22</v>
      </c>
      <c r="J28" s="48">
        <v>-94.13333333333334</v>
      </c>
      <c r="K28" s="49">
        <v>1409</v>
      </c>
      <c r="L28" s="50">
        <v>-56.337155252556556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18</v>
      </c>
      <c r="D29" s="48">
        <v>-71.875</v>
      </c>
      <c r="E29" s="47">
        <v>0</v>
      </c>
      <c r="F29" s="48"/>
      <c r="G29" s="47">
        <v>18</v>
      </c>
      <c r="H29" s="48">
        <v>-71.875</v>
      </c>
      <c r="I29" s="47">
        <v>0</v>
      </c>
      <c r="J29" s="48"/>
      <c r="K29" s="49">
        <v>18</v>
      </c>
      <c r="L29" s="50">
        <v>-71.875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413</v>
      </c>
      <c r="D30" s="48">
        <v>-22.5140712945591</v>
      </c>
      <c r="E30" s="47">
        <v>0</v>
      </c>
      <c r="F30" s="48"/>
      <c r="G30" s="47">
        <v>413</v>
      </c>
      <c r="H30" s="48">
        <v>-22.5140712945591</v>
      </c>
      <c r="I30" s="47">
        <v>0</v>
      </c>
      <c r="J30" s="48"/>
      <c r="K30" s="49">
        <v>413</v>
      </c>
      <c r="L30" s="50">
        <v>-22.5140712945591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4036</v>
      </c>
      <c r="D31" s="48">
        <v>-17.091207888249794</v>
      </c>
      <c r="E31" s="47">
        <v>0</v>
      </c>
      <c r="F31" s="48"/>
      <c r="G31" s="47">
        <v>4036</v>
      </c>
      <c r="H31" s="48">
        <v>-17.091207888249794</v>
      </c>
      <c r="I31" s="47">
        <v>0</v>
      </c>
      <c r="J31" s="48">
        <v>-100</v>
      </c>
      <c r="K31" s="49">
        <v>4036</v>
      </c>
      <c r="L31" s="50">
        <v>-17.21025641025641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25419</v>
      </c>
      <c r="D32" s="48">
        <v>-12.24236147074055</v>
      </c>
      <c r="E32" s="47">
        <v>0</v>
      </c>
      <c r="F32" s="48"/>
      <c r="G32" s="47">
        <v>25419</v>
      </c>
      <c r="H32" s="48">
        <v>-12.24236147074055</v>
      </c>
      <c r="I32" s="47">
        <v>3238</v>
      </c>
      <c r="J32" s="48">
        <v>-26.857917325502598</v>
      </c>
      <c r="K32" s="49">
        <v>28657</v>
      </c>
      <c r="L32" s="50">
        <v>-14.180043124101582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256</v>
      </c>
      <c r="D34" s="48">
        <v>-32.98429319371728</v>
      </c>
      <c r="E34" s="47">
        <v>1027</v>
      </c>
      <c r="F34" s="48">
        <v>-63.52982954545455</v>
      </c>
      <c r="G34" s="47">
        <v>1283</v>
      </c>
      <c r="H34" s="48">
        <v>-59.86862683766031</v>
      </c>
      <c r="I34" s="47">
        <v>385</v>
      </c>
      <c r="J34" s="48">
        <v>-28.703703703703702</v>
      </c>
      <c r="K34" s="49">
        <v>1668</v>
      </c>
      <c r="L34" s="50">
        <v>-55.36526625635536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3</v>
      </c>
      <c r="D35" s="48">
        <v>0</v>
      </c>
      <c r="E35" s="47">
        <v>0</v>
      </c>
      <c r="F35" s="48"/>
      <c r="G35" s="47">
        <v>3</v>
      </c>
      <c r="H35" s="48">
        <v>0</v>
      </c>
      <c r="I35" s="47">
        <v>0</v>
      </c>
      <c r="J35" s="48">
        <v>-100</v>
      </c>
      <c r="K35" s="49">
        <v>3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665</v>
      </c>
      <c r="D36" s="48">
        <v>-82.72727272727273</v>
      </c>
      <c r="E36" s="47">
        <v>0</v>
      </c>
      <c r="F36" s="48"/>
      <c r="G36" s="47">
        <v>665</v>
      </c>
      <c r="H36" s="48">
        <v>-82.72727272727273</v>
      </c>
      <c r="I36" s="47">
        <v>0</v>
      </c>
      <c r="J36" s="48">
        <v>-100</v>
      </c>
      <c r="K36" s="49">
        <v>665</v>
      </c>
      <c r="L36" s="50">
        <v>-82.736240913811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21</v>
      </c>
      <c r="D37" s="48">
        <v>-59.61538461538461</v>
      </c>
      <c r="E37" s="47">
        <v>239</v>
      </c>
      <c r="F37" s="48">
        <v>8.636363636363637</v>
      </c>
      <c r="G37" s="47">
        <v>260</v>
      </c>
      <c r="H37" s="48">
        <v>-4.411764705882353</v>
      </c>
      <c r="I37" s="47">
        <v>0</v>
      </c>
      <c r="J37" s="48"/>
      <c r="K37" s="49">
        <v>260</v>
      </c>
      <c r="L37" s="50">
        <v>-4.411764705882353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5326</v>
      </c>
      <c r="D38" s="48">
        <v>82.89835164835165</v>
      </c>
      <c r="E38" s="47">
        <v>1328</v>
      </c>
      <c r="F38" s="48">
        <v>-39.27754915409236</v>
      </c>
      <c r="G38" s="47">
        <v>6654</v>
      </c>
      <c r="H38" s="48">
        <v>30.496175720729553</v>
      </c>
      <c r="I38" s="47">
        <v>440</v>
      </c>
      <c r="J38" s="48">
        <v>10.275689223057643</v>
      </c>
      <c r="K38" s="49">
        <v>7093</v>
      </c>
      <c r="L38" s="50">
        <v>29.010549290651145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145</v>
      </c>
      <c r="D39" s="48">
        <v>47.95918367346939</v>
      </c>
      <c r="E39" s="47">
        <v>1480</v>
      </c>
      <c r="F39" s="48">
        <v>-32.57403189066059</v>
      </c>
      <c r="G39" s="47">
        <v>1625</v>
      </c>
      <c r="H39" s="48">
        <v>-29.1321412996075</v>
      </c>
      <c r="I39" s="47">
        <v>128</v>
      </c>
      <c r="J39" s="48"/>
      <c r="K39" s="49">
        <v>1753</v>
      </c>
      <c r="L39" s="50">
        <v>-23.549934583515046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146390</v>
      </c>
      <c r="D40" s="50">
        <v>-32.41552517739828</v>
      </c>
      <c r="E40" s="12">
        <f>SUM(E3:E39)</f>
        <v>6247</v>
      </c>
      <c r="F40" s="50">
        <v>-38.61648815957551</v>
      </c>
      <c r="G40" s="12">
        <f>SUM(G3:G39)</f>
        <v>152638</v>
      </c>
      <c r="H40" s="50">
        <v>-32.693062408776825</v>
      </c>
      <c r="I40" s="12">
        <f>SUM(I3:I39)</f>
        <v>20481</v>
      </c>
      <c r="J40" s="50">
        <v>-15.556196915972622</v>
      </c>
      <c r="K40" s="12">
        <f>SUM(K3:K39)</f>
        <v>173120</v>
      </c>
      <c r="L40" s="50">
        <v>-31.03723001665113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960</v>
      </c>
      <c r="D3" s="27">
        <v>-5.325443786982248</v>
      </c>
      <c r="E3" s="26">
        <v>77388</v>
      </c>
      <c r="F3" s="27">
        <v>-18.223030021239946</v>
      </c>
      <c r="G3" s="26">
        <v>157</v>
      </c>
      <c r="H3" s="27">
        <v>190.74074074074073</v>
      </c>
      <c r="I3" s="61"/>
    </row>
    <row r="4" spans="1:9" s="23" customFormat="1" ht="15.75" customHeight="1">
      <c r="A4" s="24">
        <v>2</v>
      </c>
      <c r="B4" s="25" t="s">
        <v>8</v>
      </c>
      <c r="C4" s="26">
        <v>974</v>
      </c>
      <c r="D4" s="27">
        <v>-22.26656025538707</v>
      </c>
      <c r="E4" s="26">
        <v>30034</v>
      </c>
      <c r="F4" s="27">
        <v>-13.508999280057596</v>
      </c>
      <c r="G4" s="26">
        <v>504</v>
      </c>
      <c r="H4" s="27">
        <v>7.23404255319149</v>
      </c>
      <c r="I4" s="61"/>
    </row>
    <row r="5" spans="1:9" s="23" customFormat="1" ht="15.75" customHeight="1">
      <c r="A5" s="24">
        <v>3</v>
      </c>
      <c r="B5" s="25" t="s">
        <v>9</v>
      </c>
      <c r="C5" s="26">
        <v>2455</v>
      </c>
      <c r="D5" s="27">
        <v>-9.275683665927568</v>
      </c>
      <c r="E5" s="26">
        <v>197882</v>
      </c>
      <c r="F5" s="27">
        <v>1.3184371271895017</v>
      </c>
      <c r="G5" s="26">
        <v>235</v>
      </c>
      <c r="H5" s="27">
        <v>-37.333333333333336</v>
      </c>
      <c r="I5" s="61"/>
    </row>
    <row r="6" spans="1:9" s="23" customFormat="1" ht="15.75" customHeight="1">
      <c r="A6" s="24">
        <v>4</v>
      </c>
      <c r="B6" s="25" t="s">
        <v>10</v>
      </c>
      <c r="C6" s="26">
        <v>5197</v>
      </c>
      <c r="D6" s="27">
        <v>-3.022952043291659</v>
      </c>
      <c r="E6" s="26">
        <v>528293</v>
      </c>
      <c r="F6" s="27">
        <v>-2.4688645770640947</v>
      </c>
      <c r="G6" s="26">
        <v>8865</v>
      </c>
      <c r="H6" s="27">
        <v>-20.777479892761395</v>
      </c>
      <c r="I6" s="61"/>
    </row>
    <row r="7" spans="1:9" s="23" customFormat="1" ht="15.75" customHeight="1">
      <c r="A7" s="24">
        <v>5</v>
      </c>
      <c r="B7" s="25" t="s">
        <v>11</v>
      </c>
      <c r="C7" s="26">
        <v>4805</v>
      </c>
      <c r="D7" s="27">
        <v>-4.2637975692369</v>
      </c>
      <c r="E7" s="26">
        <v>316327</v>
      </c>
      <c r="F7" s="27">
        <v>-4.807374015203038</v>
      </c>
      <c r="G7" s="26">
        <v>2380</v>
      </c>
      <c r="H7" s="27">
        <v>43.28717639975918</v>
      </c>
      <c r="I7" s="61"/>
    </row>
    <row r="8" spans="1:9" s="23" customFormat="1" ht="15.75" customHeight="1">
      <c r="A8" s="24">
        <v>6</v>
      </c>
      <c r="B8" s="25" t="s">
        <v>12</v>
      </c>
      <c r="C8" s="26">
        <v>1517</v>
      </c>
      <c r="D8" s="27">
        <v>-5.128205128205129</v>
      </c>
      <c r="E8" s="26">
        <v>5388</v>
      </c>
      <c r="F8" s="27">
        <v>-36.53710247349823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1018</v>
      </c>
      <c r="D9" s="27">
        <v>-29.696132596685082</v>
      </c>
      <c r="E9" s="26">
        <v>11382</v>
      </c>
      <c r="F9" s="27">
        <v>-33.27079791288034</v>
      </c>
      <c r="G9" s="26">
        <v>3359</v>
      </c>
      <c r="H9" s="27">
        <v>-11.114051336332363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787</v>
      </c>
      <c r="D10" s="27">
        <v>-17.418677859391394</v>
      </c>
      <c r="E10" s="26">
        <v>71643</v>
      </c>
      <c r="F10" s="27">
        <v>2.2916131243039493</v>
      </c>
      <c r="G10" s="26">
        <v>4</v>
      </c>
      <c r="H10" s="27">
        <v>-42.857142857142854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2560</v>
      </c>
      <c r="D11" s="27">
        <v>-1.6897081413210446</v>
      </c>
      <c r="E11" s="26">
        <v>189290</v>
      </c>
      <c r="F11" s="27">
        <v>-11.978200317137025</v>
      </c>
      <c r="G11" s="26">
        <v>377</v>
      </c>
      <c r="H11" s="27">
        <v>-10.874704491725769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4043</v>
      </c>
      <c r="D12" s="27">
        <v>-14.234196011879508</v>
      </c>
      <c r="E12" s="26">
        <v>395440</v>
      </c>
      <c r="F12" s="27">
        <v>-17.22659700505298</v>
      </c>
      <c r="G12" s="26">
        <v>767</v>
      </c>
      <c r="H12" s="27">
        <v>7.876230661040788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180</v>
      </c>
      <c r="D13" s="27">
        <v>30.434782608695652</v>
      </c>
      <c r="E13" s="26">
        <v>1118</v>
      </c>
      <c r="F13" s="27">
        <v>-82.1348673697667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511</v>
      </c>
      <c r="D14" s="27">
        <v>0</v>
      </c>
      <c r="E14" s="26">
        <v>6627</v>
      </c>
      <c r="F14" s="27">
        <v>54.764128911723496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2414</v>
      </c>
      <c r="D15" s="27">
        <v>-9.757009345794392</v>
      </c>
      <c r="E15" s="26">
        <v>124028</v>
      </c>
      <c r="F15" s="27">
        <v>-18.52912583094669</v>
      </c>
      <c r="G15" s="26">
        <v>72</v>
      </c>
      <c r="H15" s="27">
        <v>-65.38461538461539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503</v>
      </c>
      <c r="D16" s="27">
        <v>182.58426966292134</v>
      </c>
      <c r="E16" s="26">
        <v>5351</v>
      </c>
      <c r="F16" s="27">
        <v>1308.157894736842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459</v>
      </c>
      <c r="D17" s="27">
        <v>-30.664652567975832</v>
      </c>
      <c r="E17" s="26">
        <v>26130</v>
      </c>
      <c r="F17" s="27">
        <v>-58.795887473192884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1733</v>
      </c>
      <c r="D18" s="27">
        <v>-20.358455882352942</v>
      </c>
      <c r="E18" s="26">
        <v>79728</v>
      </c>
      <c r="F18" s="27">
        <v>-9.273188661424491</v>
      </c>
      <c r="G18" s="26">
        <v>437</v>
      </c>
      <c r="H18" s="27">
        <v>-0.9070294784580499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970</v>
      </c>
      <c r="D19" s="27">
        <v>-4.339250493096647</v>
      </c>
      <c r="E19" s="26">
        <v>92364</v>
      </c>
      <c r="F19" s="27">
        <v>-4.109133946554266</v>
      </c>
      <c r="G19" s="26">
        <v>179</v>
      </c>
      <c r="H19" s="27">
        <v>-3.763440860215054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10851</v>
      </c>
      <c r="D20" s="27">
        <v>-3.2542796005706136</v>
      </c>
      <c r="E20" s="26">
        <v>707760</v>
      </c>
      <c r="F20" s="27">
        <v>-13.516948117011657</v>
      </c>
      <c r="G20" s="26">
        <v>1589</v>
      </c>
      <c r="H20" s="27">
        <v>-4.27710843373494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15423</v>
      </c>
      <c r="D21" s="27">
        <v>-28.945913572284162</v>
      </c>
      <c r="E21" s="26">
        <v>1382990</v>
      </c>
      <c r="F21" s="27">
        <v>-29.58614888945913</v>
      </c>
      <c r="G21" s="26">
        <v>28747</v>
      </c>
      <c r="H21" s="27">
        <v>-39.704679405163915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4596</v>
      </c>
      <c r="D22" s="27">
        <v>-8.97207367795603</v>
      </c>
      <c r="E22" s="26">
        <v>365072</v>
      </c>
      <c r="F22" s="27">
        <v>-13.961627383558834</v>
      </c>
      <c r="G22" s="26">
        <v>598</v>
      </c>
      <c r="H22" s="27">
        <v>-23.037323037323038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960</v>
      </c>
      <c r="D23" s="27">
        <v>-17.098445595854923</v>
      </c>
      <c r="E23" s="26">
        <v>61789</v>
      </c>
      <c r="F23" s="27">
        <v>-15.75108056884962</v>
      </c>
      <c r="G23" s="26">
        <v>9</v>
      </c>
      <c r="H23" s="27">
        <v>-91.2621359223301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3831</v>
      </c>
      <c r="D24" s="27">
        <v>0.8688783570300158</v>
      </c>
      <c r="E24" s="26">
        <v>301261</v>
      </c>
      <c r="F24" s="27">
        <v>-8.89844475289322</v>
      </c>
      <c r="G24" s="26">
        <v>324</v>
      </c>
      <c r="H24" s="27">
        <v>-34.67741935483871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799</v>
      </c>
      <c r="D25" s="27">
        <v>-20.969337289812067</v>
      </c>
      <c r="E25" s="26">
        <v>19652</v>
      </c>
      <c r="F25" s="27">
        <v>-16.452682595017432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535</v>
      </c>
      <c r="D26" s="27">
        <v>-13.848631239935587</v>
      </c>
      <c r="E26" s="26">
        <v>6948</v>
      </c>
      <c r="F26" s="27">
        <v>-11.546785486950986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669</v>
      </c>
      <c r="D27" s="27">
        <v>-18.90909090909091</v>
      </c>
      <c r="E27" s="26">
        <v>19988</v>
      </c>
      <c r="F27" s="27">
        <v>-19.116218841048884</v>
      </c>
      <c r="G27" s="26">
        <v>248</v>
      </c>
      <c r="H27" s="27">
        <v>-19.48051948051948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2766</v>
      </c>
      <c r="D28" s="27">
        <v>-14.550509731232623</v>
      </c>
      <c r="E28" s="26">
        <v>260201</v>
      </c>
      <c r="F28" s="27">
        <v>-9.580220314834763</v>
      </c>
      <c r="G28" s="26">
        <v>513</v>
      </c>
      <c r="H28" s="27">
        <v>-55.35248041775457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582</v>
      </c>
      <c r="D29" s="27">
        <v>-13.134328358208956</v>
      </c>
      <c r="E29" s="26">
        <v>43277</v>
      </c>
      <c r="F29" s="27">
        <v>9.954521202266317</v>
      </c>
      <c r="G29" s="26">
        <v>5</v>
      </c>
      <c r="H29" s="27">
        <v>-79.16666666666667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442</v>
      </c>
      <c r="D30" s="27">
        <v>-14.506769825918763</v>
      </c>
      <c r="E30" s="26">
        <v>13339</v>
      </c>
      <c r="F30" s="27">
        <v>-25.20466524615902</v>
      </c>
      <c r="G30" s="26">
        <v>223</v>
      </c>
      <c r="H30" s="27">
        <v>-13.8996138996139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4590</v>
      </c>
      <c r="D31" s="27">
        <v>-6.7073170731707314</v>
      </c>
      <c r="E31" s="26">
        <v>397081</v>
      </c>
      <c r="F31" s="27">
        <v>-3.9405375329607857</v>
      </c>
      <c r="G31" s="26">
        <v>1437</v>
      </c>
      <c r="H31" s="27">
        <v>-9.962406015037594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26993</v>
      </c>
      <c r="D32" s="27">
        <v>-0.9612915061456614</v>
      </c>
      <c r="E32" s="26">
        <v>2639876</v>
      </c>
      <c r="F32" s="27">
        <v>-1.8731219343202983</v>
      </c>
      <c r="G32" s="26">
        <v>11776</v>
      </c>
      <c r="H32" s="27">
        <v>-2.8543144695594784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210</v>
      </c>
      <c r="D33" s="27">
        <v>-26.829268292682926</v>
      </c>
      <c r="E33" s="26">
        <v>527</v>
      </c>
      <c r="F33" s="27">
        <v>20.045558086560366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5568</v>
      </c>
      <c r="D34" s="27">
        <v>6.219000381533766</v>
      </c>
      <c r="E34" s="26">
        <v>302360</v>
      </c>
      <c r="F34" s="27">
        <v>-10.650646272776166</v>
      </c>
      <c r="G34" s="26">
        <v>566</v>
      </c>
      <c r="H34" s="27">
        <v>-55.43307086614173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481</v>
      </c>
      <c r="D35" s="27">
        <v>-21.147540983606557</v>
      </c>
      <c r="E35" s="26">
        <v>43865</v>
      </c>
      <c r="F35" s="27">
        <v>16.386744142853352</v>
      </c>
      <c r="G35" s="26">
        <v>1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1337</v>
      </c>
      <c r="D36" s="27">
        <v>-18.67396593673966</v>
      </c>
      <c r="E36" s="26">
        <v>118493</v>
      </c>
      <c r="F36" s="27">
        <v>-14.737288989307352</v>
      </c>
      <c r="G36" s="26">
        <v>260</v>
      </c>
      <c r="H36" s="27">
        <v>-81.48148148148148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1195</v>
      </c>
      <c r="D37" s="27">
        <v>-18.15068493150685</v>
      </c>
      <c r="E37" s="26">
        <v>52388</v>
      </c>
      <c r="F37" s="27">
        <v>-6.079348858889547</v>
      </c>
      <c r="G37" s="26">
        <v>144</v>
      </c>
      <c r="H37" s="27">
        <v>33.333333333333336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5745</v>
      </c>
      <c r="D38" s="27">
        <v>-11.845941384072425</v>
      </c>
      <c r="E38" s="26">
        <v>473543</v>
      </c>
      <c r="F38" s="27">
        <v>-13.55517909886491</v>
      </c>
      <c r="G38" s="26">
        <v>2589</v>
      </c>
      <c r="H38" s="27">
        <v>30.428211586901764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2822</v>
      </c>
      <c r="D39" s="27">
        <v>-7.657068062827225</v>
      </c>
      <c r="E39" s="26">
        <v>195933</v>
      </c>
      <c r="F39" s="27">
        <v>-18.709107278437685</v>
      </c>
      <c r="G39" s="26">
        <v>597</v>
      </c>
      <c r="H39" s="27">
        <v>-12.334801762114537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121481</v>
      </c>
      <c r="D40" s="28">
        <v>-9.895269318063818</v>
      </c>
      <c r="E40" s="12">
        <f>SUM(E3:E39)</f>
        <v>9564756</v>
      </c>
      <c r="F40" s="28">
        <v>-12.035141225136648</v>
      </c>
      <c r="G40" s="12">
        <f>SUM(G3:G39)</f>
        <v>66962</v>
      </c>
      <c r="H40" s="28">
        <v>-26.51713012751575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Marzo'!C1</f>
        <v>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720</v>
      </c>
      <c r="D3" s="48">
        <v>5.571847507331379</v>
      </c>
      <c r="E3" s="47">
        <v>172</v>
      </c>
      <c r="F3" s="48">
        <v>-38.57142857142857</v>
      </c>
      <c r="G3" s="56">
        <v>170</v>
      </c>
      <c r="H3" s="48">
        <v>-39.285714285714285</v>
      </c>
      <c r="I3" s="47">
        <v>892</v>
      </c>
      <c r="J3" s="48">
        <v>-7.276507276507276</v>
      </c>
      <c r="K3" s="47">
        <v>68</v>
      </c>
      <c r="L3" s="48">
        <v>30.76923076923077</v>
      </c>
      <c r="M3" s="49">
        <v>960</v>
      </c>
      <c r="N3" s="50">
        <v>-5.325443786982248</v>
      </c>
      <c r="O3" s="60"/>
    </row>
    <row r="4" spans="1:15" s="8" customFormat="1" ht="15.75" customHeight="1">
      <c r="A4" s="31">
        <v>2</v>
      </c>
      <c r="B4" s="41" t="s">
        <v>8</v>
      </c>
      <c r="C4" s="47">
        <v>274</v>
      </c>
      <c r="D4" s="48">
        <v>-52.01401050788091</v>
      </c>
      <c r="E4" s="47">
        <v>411</v>
      </c>
      <c r="F4" s="48">
        <v>17.094017094017094</v>
      </c>
      <c r="G4" s="56">
        <v>315</v>
      </c>
      <c r="H4" s="48">
        <v>11.307420494699647</v>
      </c>
      <c r="I4" s="47">
        <v>685</v>
      </c>
      <c r="J4" s="48">
        <v>-25.704989154013017</v>
      </c>
      <c r="K4" s="47">
        <v>289</v>
      </c>
      <c r="L4" s="48">
        <v>-12.688821752265861</v>
      </c>
      <c r="M4" s="49">
        <v>974</v>
      </c>
      <c r="N4" s="50">
        <v>-22.26656025538707</v>
      </c>
      <c r="O4" s="60"/>
    </row>
    <row r="5" spans="1:15" s="8" customFormat="1" ht="15.75" customHeight="1">
      <c r="A5" s="31">
        <v>3</v>
      </c>
      <c r="B5" s="41" t="s">
        <v>9</v>
      </c>
      <c r="C5" s="47">
        <v>1725</v>
      </c>
      <c r="D5" s="48">
        <v>-14.476945959345562</v>
      </c>
      <c r="E5" s="47">
        <v>491</v>
      </c>
      <c r="F5" s="48">
        <v>11.085972850678733</v>
      </c>
      <c r="G5" s="56">
        <v>390</v>
      </c>
      <c r="H5" s="48">
        <v>19.26605504587156</v>
      </c>
      <c r="I5" s="47">
        <v>2216</v>
      </c>
      <c r="J5" s="48">
        <v>-9.882065880439203</v>
      </c>
      <c r="K5" s="47">
        <v>239</v>
      </c>
      <c r="L5" s="48">
        <v>-3.2388663967611335</v>
      </c>
      <c r="M5" s="49">
        <v>2455</v>
      </c>
      <c r="N5" s="50">
        <v>-9.275683665927568</v>
      </c>
      <c r="O5" s="60"/>
    </row>
    <row r="6" spans="1:15" s="8" customFormat="1" ht="15.75" customHeight="1">
      <c r="A6" s="31">
        <v>4</v>
      </c>
      <c r="B6" s="41" t="s">
        <v>10</v>
      </c>
      <c r="C6" s="47">
        <v>1256</v>
      </c>
      <c r="D6" s="48">
        <v>28.688524590163933</v>
      </c>
      <c r="E6" s="47">
        <v>3785</v>
      </c>
      <c r="F6" s="48">
        <v>-9.55794504181601</v>
      </c>
      <c r="G6" s="56">
        <v>3367</v>
      </c>
      <c r="H6" s="48">
        <v>-9.294181034482758</v>
      </c>
      <c r="I6" s="47">
        <v>5041</v>
      </c>
      <c r="J6" s="48">
        <v>-2.325130788606859</v>
      </c>
      <c r="K6" s="47">
        <v>156</v>
      </c>
      <c r="L6" s="48">
        <v>-21.21212121212121</v>
      </c>
      <c r="M6" s="49">
        <v>5197</v>
      </c>
      <c r="N6" s="50">
        <v>-3.022952043291659</v>
      </c>
      <c r="O6" s="60"/>
    </row>
    <row r="7" spans="1:15" s="8" customFormat="1" ht="15.75" customHeight="1">
      <c r="A7" s="31">
        <v>5</v>
      </c>
      <c r="B7" s="41" t="s">
        <v>11</v>
      </c>
      <c r="C7" s="47">
        <v>1134</v>
      </c>
      <c r="D7" s="48">
        <v>-19.971771347918136</v>
      </c>
      <c r="E7" s="47">
        <v>3347</v>
      </c>
      <c r="F7" s="48">
        <v>2.668711656441718</v>
      </c>
      <c r="G7" s="56">
        <v>0</v>
      </c>
      <c r="H7" s="48"/>
      <c r="I7" s="47">
        <v>4481</v>
      </c>
      <c r="J7" s="48">
        <v>-4.190720547359418</v>
      </c>
      <c r="K7" s="47">
        <v>324</v>
      </c>
      <c r="L7" s="48">
        <v>-5.2631578947368425</v>
      </c>
      <c r="M7" s="49">
        <v>4805</v>
      </c>
      <c r="N7" s="50">
        <v>-4.2637975692369</v>
      </c>
      <c r="O7" s="60"/>
    </row>
    <row r="8" spans="1:15" s="8" customFormat="1" ht="15.75" customHeight="1">
      <c r="A8" s="31">
        <v>6</v>
      </c>
      <c r="B8" s="41" t="s">
        <v>12</v>
      </c>
      <c r="C8" s="47">
        <v>221</v>
      </c>
      <c r="D8" s="48">
        <v>-13.333333333333334</v>
      </c>
      <c r="E8" s="47">
        <v>13</v>
      </c>
      <c r="F8" s="48">
        <v>-84.33734939759036</v>
      </c>
      <c r="G8" s="56">
        <v>13</v>
      </c>
      <c r="H8" s="48">
        <v>-84.33734939759036</v>
      </c>
      <c r="I8" s="47">
        <v>234</v>
      </c>
      <c r="J8" s="48">
        <v>-30.76923076923077</v>
      </c>
      <c r="K8" s="47">
        <v>1283</v>
      </c>
      <c r="L8" s="48">
        <v>1.7446471054718478</v>
      </c>
      <c r="M8" s="49">
        <v>1517</v>
      </c>
      <c r="N8" s="50">
        <v>-5.128205128205129</v>
      </c>
      <c r="O8" s="60"/>
    </row>
    <row r="9" spans="1:15" s="8" customFormat="1" ht="15.75" customHeight="1">
      <c r="A9" s="31">
        <v>7</v>
      </c>
      <c r="B9" s="41" t="s">
        <v>13</v>
      </c>
      <c r="C9" s="47">
        <v>472</v>
      </c>
      <c r="D9" s="48">
        <v>-31.594202898550726</v>
      </c>
      <c r="E9" s="47">
        <v>115</v>
      </c>
      <c r="F9" s="48">
        <v>0.8771929824561403</v>
      </c>
      <c r="G9" s="56">
        <v>83</v>
      </c>
      <c r="H9" s="48">
        <v>59.61538461538461</v>
      </c>
      <c r="I9" s="47">
        <v>587</v>
      </c>
      <c r="J9" s="48">
        <v>-26.99004975124378</v>
      </c>
      <c r="K9" s="47">
        <v>431</v>
      </c>
      <c r="L9" s="48">
        <v>-33.07453416149068</v>
      </c>
      <c r="M9" s="49">
        <v>1018</v>
      </c>
      <c r="N9" s="50">
        <v>-29.696132596685082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678</v>
      </c>
      <c r="D10" s="48">
        <v>-10.789473684210526</v>
      </c>
      <c r="E10" s="47">
        <v>59</v>
      </c>
      <c r="F10" s="48">
        <v>22.916666666666668</v>
      </c>
      <c r="G10" s="56">
        <v>29</v>
      </c>
      <c r="H10" s="48">
        <v>7.407407407407407</v>
      </c>
      <c r="I10" s="47">
        <v>737</v>
      </c>
      <c r="J10" s="48">
        <v>-8.787128712871286</v>
      </c>
      <c r="K10" s="47">
        <v>50</v>
      </c>
      <c r="L10" s="48">
        <v>-65.51724137931035</v>
      </c>
      <c r="M10" s="49">
        <v>787</v>
      </c>
      <c r="N10" s="50">
        <v>-17.418677859391394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1966</v>
      </c>
      <c r="D11" s="48">
        <v>-10.555050045495905</v>
      </c>
      <c r="E11" s="47">
        <v>263</v>
      </c>
      <c r="F11" s="48">
        <v>-5.734767025089606</v>
      </c>
      <c r="G11" s="56">
        <v>258</v>
      </c>
      <c r="H11" s="48">
        <v>7.949790794979079</v>
      </c>
      <c r="I11" s="47">
        <v>2229</v>
      </c>
      <c r="J11" s="48">
        <v>-10.012111425111021</v>
      </c>
      <c r="K11" s="47">
        <v>331</v>
      </c>
      <c r="L11" s="48">
        <v>160.62992125984252</v>
      </c>
      <c r="M11" s="49">
        <v>2560</v>
      </c>
      <c r="N11" s="50">
        <v>-1.6897081413210446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3471</v>
      </c>
      <c r="D12" s="48">
        <v>-11.227621483375959</v>
      </c>
      <c r="E12" s="47">
        <v>481</v>
      </c>
      <c r="F12" s="48">
        <v>-30.18867924528302</v>
      </c>
      <c r="G12" s="56">
        <v>457</v>
      </c>
      <c r="H12" s="48">
        <v>-23.19327731092437</v>
      </c>
      <c r="I12" s="47">
        <v>3952</v>
      </c>
      <c r="J12" s="48">
        <v>-14.068275712111328</v>
      </c>
      <c r="K12" s="47">
        <v>91</v>
      </c>
      <c r="L12" s="48">
        <v>-20.869565217391305</v>
      </c>
      <c r="M12" s="49">
        <v>4043</v>
      </c>
      <c r="N12" s="50">
        <v>-14.234196011879508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10</v>
      </c>
      <c r="D13" s="48">
        <v>-92.3076923076923</v>
      </c>
      <c r="E13" s="47">
        <v>0</v>
      </c>
      <c r="F13" s="48"/>
      <c r="G13" s="56">
        <v>0</v>
      </c>
      <c r="H13" s="48"/>
      <c r="I13" s="47">
        <v>10</v>
      </c>
      <c r="J13" s="48">
        <v>-92.3076923076923</v>
      </c>
      <c r="K13" s="47">
        <v>170</v>
      </c>
      <c r="L13" s="48">
        <v>2025</v>
      </c>
      <c r="M13" s="49">
        <v>180</v>
      </c>
      <c r="N13" s="50">
        <v>30.434782608695652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10</v>
      </c>
      <c r="D14" s="48"/>
      <c r="E14" s="47">
        <v>78</v>
      </c>
      <c r="F14" s="48">
        <v>77.27272727272727</v>
      </c>
      <c r="G14" s="56">
        <v>66</v>
      </c>
      <c r="H14" s="48">
        <v>120</v>
      </c>
      <c r="I14" s="47">
        <v>88</v>
      </c>
      <c r="J14" s="48">
        <v>100</v>
      </c>
      <c r="K14" s="47">
        <v>423</v>
      </c>
      <c r="L14" s="48">
        <v>-9.421841541755889</v>
      </c>
      <c r="M14" s="49">
        <v>511</v>
      </c>
      <c r="N14" s="50">
        <v>0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341</v>
      </c>
      <c r="D15" s="48">
        <v>-47.53846153846154</v>
      </c>
      <c r="E15" s="47">
        <v>1645</v>
      </c>
      <c r="F15" s="48">
        <v>6.197546804389929</v>
      </c>
      <c r="G15" s="56">
        <v>1409</v>
      </c>
      <c r="H15" s="48">
        <v>-4.47457627118644</v>
      </c>
      <c r="I15" s="47">
        <v>1986</v>
      </c>
      <c r="J15" s="48">
        <v>-9.686221009549795</v>
      </c>
      <c r="K15" s="47">
        <v>428</v>
      </c>
      <c r="L15" s="48">
        <v>-10.084033613445378</v>
      </c>
      <c r="M15" s="49">
        <v>2414</v>
      </c>
      <c r="N15" s="50">
        <v>-9.757009345794392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318</v>
      </c>
      <c r="D16" s="48">
        <v>109.21052631578948</v>
      </c>
      <c r="E16" s="47">
        <v>4</v>
      </c>
      <c r="F16" s="48"/>
      <c r="G16" s="56">
        <v>1</v>
      </c>
      <c r="H16" s="48"/>
      <c r="I16" s="47">
        <v>322</v>
      </c>
      <c r="J16" s="48">
        <v>111.84210526315789</v>
      </c>
      <c r="K16" s="47">
        <v>181</v>
      </c>
      <c r="L16" s="48">
        <v>596.1538461538462</v>
      </c>
      <c r="M16" s="49">
        <v>503</v>
      </c>
      <c r="N16" s="50">
        <v>182.58426966292134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203</v>
      </c>
      <c r="D17" s="48">
        <v>10.326086956521738</v>
      </c>
      <c r="E17" s="47">
        <v>81</v>
      </c>
      <c r="F17" s="48">
        <v>-73.17880794701986</v>
      </c>
      <c r="G17" s="56">
        <v>33</v>
      </c>
      <c r="H17" s="48">
        <v>-86.53061224489795</v>
      </c>
      <c r="I17" s="47">
        <v>284</v>
      </c>
      <c r="J17" s="48">
        <v>-41.56378600823045</v>
      </c>
      <c r="K17" s="47">
        <v>175</v>
      </c>
      <c r="L17" s="48">
        <v>-0.5681818181818182</v>
      </c>
      <c r="M17" s="49">
        <v>459</v>
      </c>
      <c r="N17" s="50">
        <v>-30.664652567975832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620</v>
      </c>
      <c r="D18" s="48">
        <v>-36.86354378818737</v>
      </c>
      <c r="E18" s="47">
        <v>555</v>
      </c>
      <c r="F18" s="48">
        <v>10.778443113772456</v>
      </c>
      <c r="G18" s="56">
        <v>518</v>
      </c>
      <c r="H18" s="48">
        <v>10.212765957446809</v>
      </c>
      <c r="I18" s="47">
        <v>1175</v>
      </c>
      <c r="J18" s="48">
        <v>-20.768712070128117</v>
      </c>
      <c r="K18" s="47">
        <v>558</v>
      </c>
      <c r="L18" s="48">
        <v>-19.48051948051948</v>
      </c>
      <c r="M18" s="49">
        <v>1733</v>
      </c>
      <c r="N18" s="50">
        <v>-20.358455882352942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806</v>
      </c>
      <c r="D19" s="48">
        <v>-10.244988864142538</v>
      </c>
      <c r="E19" s="47">
        <v>60</v>
      </c>
      <c r="F19" s="48">
        <v>-3.225806451612903</v>
      </c>
      <c r="G19" s="56">
        <v>60</v>
      </c>
      <c r="H19" s="48">
        <v>30.434782608695652</v>
      </c>
      <c r="I19" s="47">
        <v>866</v>
      </c>
      <c r="J19" s="48">
        <v>-9.791666666666666</v>
      </c>
      <c r="K19" s="47">
        <v>104</v>
      </c>
      <c r="L19" s="48">
        <v>92.5925925925926</v>
      </c>
      <c r="M19" s="49">
        <v>970</v>
      </c>
      <c r="N19" s="50">
        <v>-4.339250493096647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5807</v>
      </c>
      <c r="D20" s="48">
        <v>-0.03442933379239112</v>
      </c>
      <c r="E20" s="47">
        <v>2650</v>
      </c>
      <c r="F20" s="48">
        <v>6.212424849699399</v>
      </c>
      <c r="G20" s="56">
        <v>2649</v>
      </c>
      <c r="H20" s="48">
        <v>6.214915797914996</v>
      </c>
      <c r="I20" s="47">
        <v>8457</v>
      </c>
      <c r="J20" s="48">
        <v>1.842485549132948</v>
      </c>
      <c r="K20" s="47">
        <v>2394</v>
      </c>
      <c r="L20" s="48">
        <v>-17.78846153846154</v>
      </c>
      <c r="M20" s="49">
        <v>10851</v>
      </c>
      <c r="N20" s="50">
        <v>-3.2542796005706136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2424</v>
      </c>
      <c r="D21" s="48">
        <v>-36.66056963679122</v>
      </c>
      <c r="E21" s="47">
        <v>12655</v>
      </c>
      <c r="F21" s="48">
        <v>-26.79046627328474</v>
      </c>
      <c r="G21" s="56">
        <v>8790</v>
      </c>
      <c r="H21" s="48">
        <v>-21.91525273163365</v>
      </c>
      <c r="I21" s="47">
        <v>15079</v>
      </c>
      <c r="J21" s="48">
        <v>-28.57954814569223</v>
      </c>
      <c r="K21" s="47">
        <v>344</v>
      </c>
      <c r="L21" s="48">
        <v>-41.989881956155145</v>
      </c>
      <c r="M21" s="49">
        <v>15423</v>
      </c>
      <c r="N21" s="50">
        <v>-28.945913572284162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3106</v>
      </c>
      <c r="D22" s="48">
        <v>-1.8331226295828065</v>
      </c>
      <c r="E22" s="47">
        <v>1165</v>
      </c>
      <c r="F22" s="48">
        <v>-23.355263157894736</v>
      </c>
      <c r="G22" s="56">
        <v>1017</v>
      </c>
      <c r="H22" s="48">
        <v>-18.509615384615383</v>
      </c>
      <c r="I22" s="47">
        <v>4271</v>
      </c>
      <c r="J22" s="48">
        <v>-8.817250213492741</v>
      </c>
      <c r="K22" s="47">
        <v>325</v>
      </c>
      <c r="L22" s="48">
        <v>-10.95890410958904</v>
      </c>
      <c r="M22" s="49">
        <v>4596</v>
      </c>
      <c r="N22" s="50">
        <v>-8.97207367795603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598</v>
      </c>
      <c r="D23" s="48">
        <v>-13.956834532374101</v>
      </c>
      <c r="E23" s="47">
        <v>107</v>
      </c>
      <c r="F23" s="48">
        <v>-33.54037267080745</v>
      </c>
      <c r="G23" s="56">
        <v>103</v>
      </c>
      <c r="H23" s="48">
        <v>-35.22012578616352</v>
      </c>
      <c r="I23" s="47">
        <v>705</v>
      </c>
      <c r="J23" s="48">
        <v>-17.64018691588785</v>
      </c>
      <c r="K23" s="47">
        <v>255</v>
      </c>
      <c r="L23" s="48">
        <v>-15.562913907284768</v>
      </c>
      <c r="M23" s="49">
        <v>960</v>
      </c>
      <c r="N23" s="50">
        <v>-17.098445595854923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3389</v>
      </c>
      <c r="D24" s="48">
        <v>7.724094087730451</v>
      </c>
      <c r="E24" s="47">
        <v>265</v>
      </c>
      <c r="F24" s="48">
        <v>-39.909297052154194</v>
      </c>
      <c r="G24" s="56">
        <v>233</v>
      </c>
      <c r="H24" s="48">
        <v>-38.84514435695538</v>
      </c>
      <c r="I24" s="47">
        <v>3654</v>
      </c>
      <c r="J24" s="48">
        <v>1.8678561471982158</v>
      </c>
      <c r="K24" s="47">
        <v>177</v>
      </c>
      <c r="L24" s="48">
        <v>-16.113744075829384</v>
      </c>
      <c r="M24" s="49">
        <v>3831</v>
      </c>
      <c r="N24" s="50">
        <v>0.8688783570300158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320</v>
      </c>
      <c r="D25" s="48">
        <v>-14.20911528150134</v>
      </c>
      <c r="E25" s="47">
        <v>93</v>
      </c>
      <c r="F25" s="48">
        <v>-15.454545454545455</v>
      </c>
      <c r="G25" s="56">
        <v>76</v>
      </c>
      <c r="H25" s="48">
        <v>-8.433734939759036</v>
      </c>
      <c r="I25" s="47">
        <v>413</v>
      </c>
      <c r="J25" s="48">
        <v>-14.492753623188406</v>
      </c>
      <c r="K25" s="47">
        <v>386</v>
      </c>
      <c r="L25" s="48">
        <v>-26.893939393939394</v>
      </c>
      <c r="M25" s="49">
        <v>799</v>
      </c>
      <c r="N25" s="50">
        <v>-20.969337289812067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100</v>
      </c>
      <c r="D26" s="48">
        <v>-43.50282485875706</v>
      </c>
      <c r="E26" s="47">
        <v>44</v>
      </c>
      <c r="F26" s="48">
        <v>-53.191489361702125</v>
      </c>
      <c r="G26" s="56">
        <v>34</v>
      </c>
      <c r="H26" s="48">
        <v>-33.333333333333336</v>
      </c>
      <c r="I26" s="47">
        <v>144</v>
      </c>
      <c r="J26" s="48">
        <v>-46.86346863468635</v>
      </c>
      <c r="K26" s="47">
        <v>391</v>
      </c>
      <c r="L26" s="48">
        <v>11.714285714285714</v>
      </c>
      <c r="M26" s="49">
        <v>535</v>
      </c>
      <c r="N26" s="50">
        <v>-13.848631239935587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186</v>
      </c>
      <c r="D27" s="48">
        <v>-37.58389261744966</v>
      </c>
      <c r="E27" s="47">
        <v>186</v>
      </c>
      <c r="F27" s="48">
        <v>6.285714285714286</v>
      </c>
      <c r="G27" s="56">
        <v>160</v>
      </c>
      <c r="H27" s="48">
        <v>-8.571428571428571</v>
      </c>
      <c r="I27" s="47">
        <v>372</v>
      </c>
      <c r="J27" s="48">
        <v>-21.353065539112052</v>
      </c>
      <c r="K27" s="47">
        <v>297</v>
      </c>
      <c r="L27" s="48">
        <v>-15.625</v>
      </c>
      <c r="M27" s="49">
        <v>669</v>
      </c>
      <c r="N27" s="50">
        <v>-18.90909090909091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813</v>
      </c>
      <c r="D28" s="48">
        <v>-29.974160206718345</v>
      </c>
      <c r="E28" s="47">
        <v>1730</v>
      </c>
      <c r="F28" s="48">
        <v>-7.039226222461043</v>
      </c>
      <c r="G28" s="56">
        <v>0</v>
      </c>
      <c r="H28" s="48"/>
      <c r="I28" s="47">
        <v>2543</v>
      </c>
      <c r="J28" s="48">
        <v>-15.85043017868961</v>
      </c>
      <c r="K28" s="47">
        <v>223</v>
      </c>
      <c r="L28" s="48">
        <v>3.7209302325581395</v>
      </c>
      <c r="M28" s="49">
        <v>2766</v>
      </c>
      <c r="N28" s="50">
        <v>-14.550509731232623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384</v>
      </c>
      <c r="D29" s="48">
        <v>-11.11111111111111</v>
      </c>
      <c r="E29" s="47">
        <v>91</v>
      </c>
      <c r="F29" s="48">
        <v>116.66666666666667</v>
      </c>
      <c r="G29" s="56">
        <v>3</v>
      </c>
      <c r="H29" s="48">
        <v>-92.85714285714286</v>
      </c>
      <c r="I29" s="47">
        <v>475</v>
      </c>
      <c r="J29" s="48">
        <v>0.2109704641350211</v>
      </c>
      <c r="K29" s="47">
        <v>107</v>
      </c>
      <c r="L29" s="48">
        <v>-45.40816326530612</v>
      </c>
      <c r="M29" s="49">
        <v>582</v>
      </c>
      <c r="N29" s="50">
        <v>-13.134328358208956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153</v>
      </c>
      <c r="D30" s="48">
        <v>9.285714285714286</v>
      </c>
      <c r="E30" s="47">
        <v>123</v>
      </c>
      <c r="F30" s="48">
        <v>-15.172413793103448</v>
      </c>
      <c r="G30" s="56">
        <v>39</v>
      </c>
      <c r="H30" s="48">
        <v>-4.878048780487805</v>
      </c>
      <c r="I30" s="47">
        <v>276</v>
      </c>
      <c r="J30" s="48">
        <v>-3.1578947368421053</v>
      </c>
      <c r="K30" s="47">
        <v>166</v>
      </c>
      <c r="L30" s="48">
        <v>-28.448275862068964</v>
      </c>
      <c r="M30" s="49">
        <v>442</v>
      </c>
      <c r="N30" s="50">
        <v>-14.506769825918763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808</v>
      </c>
      <c r="D31" s="48">
        <v>57.19844357976654</v>
      </c>
      <c r="E31" s="47">
        <v>2352</v>
      </c>
      <c r="F31" s="48">
        <v>-13.049907578558226</v>
      </c>
      <c r="G31" s="56">
        <v>2240</v>
      </c>
      <c r="H31" s="48">
        <v>-13.07722157547536</v>
      </c>
      <c r="I31" s="47">
        <v>3160</v>
      </c>
      <c r="J31" s="48">
        <v>-1.8328673501087294</v>
      </c>
      <c r="K31" s="47">
        <v>1430</v>
      </c>
      <c r="L31" s="48">
        <v>-15.93180482069371</v>
      </c>
      <c r="M31" s="49">
        <v>4590</v>
      </c>
      <c r="N31" s="50">
        <v>-6.7073170731707314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12617</v>
      </c>
      <c r="D32" s="48">
        <v>-2.2619877604771865</v>
      </c>
      <c r="E32" s="47">
        <v>14364</v>
      </c>
      <c r="F32" s="48">
        <v>0.27925160569673274</v>
      </c>
      <c r="G32" s="56">
        <v>9301</v>
      </c>
      <c r="H32" s="48">
        <v>-7.956457199406235</v>
      </c>
      <c r="I32" s="47">
        <v>26981</v>
      </c>
      <c r="J32" s="48">
        <v>-0.9253479234751956</v>
      </c>
      <c r="K32" s="47">
        <v>12</v>
      </c>
      <c r="L32" s="48">
        <v>-45.45454545454545</v>
      </c>
      <c r="M32" s="49">
        <v>26993</v>
      </c>
      <c r="N32" s="50">
        <v>-0.9612915061456614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21</v>
      </c>
      <c r="D33" s="48">
        <v>61.53846153846154</v>
      </c>
      <c r="E33" s="47">
        <v>9</v>
      </c>
      <c r="F33" s="48">
        <v>-30.76923076923077</v>
      </c>
      <c r="G33" s="56">
        <v>9</v>
      </c>
      <c r="H33" s="48">
        <v>-30.76923076923077</v>
      </c>
      <c r="I33" s="47">
        <v>30</v>
      </c>
      <c r="J33" s="48">
        <v>15.384615384615385</v>
      </c>
      <c r="K33" s="47">
        <v>180</v>
      </c>
      <c r="L33" s="48">
        <v>-31.03448275862069</v>
      </c>
      <c r="M33" s="49">
        <v>210</v>
      </c>
      <c r="N33" s="50">
        <v>-26.829268292682926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2189</v>
      </c>
      <c r="D34" s="48">
        <v>14.427600627286983</v>
      </c>
      <c r="E34" s="47">
        <v>2215</v>
      </c>
      <c r="F34" s="48">
        <v>-4.608096468561585</v>
      </c>
      <c r="G34" s="56">
        <v>2110</v>
      </c>
      <c r="H34" s="48">
        <v>-4.26497277676951</v>
      </c>
      <c r="I34" s="47">
        <v>4404</v>
      </c>
      <c r="J34" s="48">
        <v>3.990554899645809</v>
      </c>
      <c r="K34" s="47">
        <v>1164</v>
      </c>
      <c r="L34" s="48">
        <v>15.590863952333665</v>
      </c>
      <c r="M34" s="49">
        <v>5568</v>
      </c>
      <c r="N34" s="50">
        <v>6.219000381533766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362</v>
      </c>
      <c r="D35" s="48">
        <v>-25.206611570247933</v>
      </c>
      <c r="E35" s="47">
        <v>80</v>
      </c>
      <c r="F35" s="48">
        <v>-11.11111111111111</v>
      </c>
      <c r="G35" s="56">
        <v>80</v>
      </c>
      <c r="H35" s="48">
        <v>-9.090909090909092</v>
      </c>
      <c r="I35" s="47">
        <v>442</v>
      </c>
      <c r="J35" s="48">
        <v>-22.99651567944251</v>
      </c>
      <c r="K35" s="47">
        <v>39</v>
      </c>
      <c r="L35" s="48">
        <v>8.333333333333334</v>
      </c>
      <c r="M35" s="49">
        <v>481</v>
      </c>
      <c r="N35" s="50">
        <v>-21.147540983606557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130</v>
      </c>
      <c r="D36" s="48">
        <v>-7.801418439716312</v>
      </c>
      <c r="E36" s="47">
        <v>778</v>
      </c>
      <c r="F36" s="48">
        <v>-21.96589769307924</v>
      </c>
      <c r="G36" s="56">
        <v>752</v>
      </c>
      <c r="H36" s="48">
        <v>-18.878101402373247</v>
      </c>
      <c r="I36" s="47">
        <v>908</v>
      </c>
      <c r="J36" s="48">
        <v>-20.210896309314588</v>
      </c>
      <c r="K36" s="47">
        <v>429</v>
      </c>
      <c r="L36" s="48">
        <v>-15.217391304347826</v>
      </c>
      <c r="M36" s="49">
        <v>1337</v>
      </c>
      <c r="N36" s="50">
        <v>-18.67396593673966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438</v>
      </c>
      <c r="D37" s="48">
        <v>-32.82208588957055</v>
      </c>
      <c r="E37" s="47">
        <v>499</v>
      </c>
      <c r="F37" s="48">
        <v>68.58108108108108</v>
      </c>
      <c r="G37" s="56">
        <v>440</v>
      </c>
      <c r="H37" s="48">
        <v>78.13765182186235</v>
      </c>
      <c r="I37" s="47">
        <v>937</v>
      </c>
      <c r="J37" s="48">
        <v>-1.160337552742616</v>
      </c>
      <c r="K37" s="47">
        <v>258</v>
      </c>
      <c r="L37" s="48">
        <v>-49.609375</v>
      </c>
      <c r="M37" s="49">
        <v>1195</v>
      </c>
      <c r="N37" s="50">
        <v>-18.15068493150685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1301</v>
      </c>
      <c r="D38" s="48">
        <v>-24.579710144927535</v>
      </c>
      <c r="E38" s="47">
        <v>4115</v>
      </c>
      <c r="F38" s="48">
        <v>-4.8334875115633675</v>
      </c>
      <c r="G38" s="56">
        <v>3613</v>
      </c>
      <c r="H38" s="48">
        <v>-5.294888597640891</v>
      </c>
      <c r="I38" s="47">
        <v>5416</v>
      </c>
      <c r="J38" s="48">
        <v>-10.46453959332121</v>
      </c>
      <c r="K38" s="47">
        <v>329</v>
      </c>
      <c r="L38" s="48">
        <v>-29.700854700854702</v>
      </c>
      <c r="M38" s="49">
        <v>5745</v>
      </c>
      <c r="N38" s="50">
        <v>-11.845941384072425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1094</v>
      </c>
      <c r="D39" s="48">
        <v>-6.41573994867408</v>
      </c>
      <c r="E39" s="47">
        <v>1419</v>
      </c>
      <c r="F39" s="48">
        <v>-8.333333333333334</v>
      </c>
      <c r="G39" s="56">
        <v>1028</v>
      </c>
      <c r="H39" s="48">
        <v>-7.052441229656419</v>
      </c>
      <c r="I39" s="47">
        <v>2513</v>
      </c>
      <c r="J39" s="48">
        <v>-7.508281192491719</v>
      </c>
      <c r="K39" s="47">
        <v>309</v>
      </c>
      <c r="L39" s="48">
        <v>-8.849557522123893</v>
      </c>
      <c r="M39" s="49">
        <v>2822</v>
      </c>
      <c r="N39" s="50">
        <v>-7.657068062827225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50465</v>
      </c>
      <c r="D40" s="50">
        <v>-8.601079436374832</v>
      </c>
      <c r="E40" s="12">
        <f>SUM(E3:E39)</f>
        <v>56500</v>
      </c>
      <c r="F40" s="50">
        <v>-10.513478412366561</v>
      </c>
      <c r="G40" s="13">
        <f>SUM(G3:G39)</f>
        <v>39846</v>
      </c>
      <c r="H40" s="48">
        <v>-11.210642422621833</v>
      </c>
      <c r="I40" s="12">
        <f>SUM(I3:I39)</f>
        <v>106965</v>
      </c>
      <c r="J40" s="50">
        <v>-9.621299175341354</v>
      </c>
      <c r="K40" s="12">
        <f>SUM(K3:K39)</f>
        <v>14516</v>
      </c>
      <c r="L40" s="50">
        <v>-11.863995142683667</v>
      </c>
      <c r="M40" s="12">
        <f>SUM(M3:M39)</f>
        <v>121481</v>
      </c>
      <c r="N40" s="50">
        <v>-9.895269318063818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Marzo'!C1</f>
        <v>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59149</v>
      </c>
      <c r="D3" s="48">
        <v>-2.270211324620392</v>
      </c>
      <c r="E3" s="47">
        <v>18208</v>
      </c>
      <c r="F3" s="48">
        <v>-46.571202206637516</v>
      </c>
      <c r="G3" s="56">
        <v>18124</v>
      </c>
      <c r="H3" s="48">
        <v>-46.817688312450485</v>
      </c>
      <c r="I3" s="47">
        <v>0</v>
      </c>
      <c r="J3" s="48">
        <v>-100</v>
      </c>
      <c r="K3" s="47">
        <v>77357</v>
      </c>
      <c r="L3" s="48">
        <v>-18.230730201682803</v>
      </c>
      <c r="M3" s="47">
        <v>31</v>
      </c>
      <c r="N3" s="48">
        <v>6.896551724137931</v>
      </c>
      <c r="O3" s="49">
        <v>77388</v>
      </c>
      <c r="P3" s="50">
        <v>-18.223030021239946</v>
      </c>
      <c r="Q3" s="60"/>
    </row>
    <row r="4" spans="1:17" s="8" customFormat="1" ht="15.75" customHeight="1">
      <c r="A4" s="31">
        <v>2</v>
      </c>
      <c r="B4" s="41" t="s">
        <v>8</v>
      </c>
      <c r="C4" s="47">
        <v>9704</v>
      </c>
      <c r="D4" s="48">
        <v>-33.76109215017065</v>
      </c>
      <c r="E4" s="47">
        <v>19452</v>
      </c>
      <c r="F4" s="48">
        <v>2.1048763844417615</v>
      </c>
      <c r="G4" s="56">
        <v>14947</v>
      </c>
      <c r="H4" s="48">
        <v>-12.1023228462217</v>
      </c>
      <c r="I4" s="47">
        <v>436</v>
      </c>
      <c r="J4" s="48">
        <v>20.441988950276244</v>
      </c>
      <c r="K4" s="47">
        <v>29592</v>
      </c>
      <c r="L4" s="48">
        <v>-13.125678889117223</v>
      </c>
      <c r="M4" s="47">
        <v>442</v>
      </c>
      <c r="N4" s="48">
        <v>-33.23262839879154</v>
      </c>
      <c r="O4" s="49">
        <v>30034</v>
      </c>
      <c r="P4" s="50">
        <v>-13.508999280057596</v>
      </c>
      <c r="Q4" s="60"/>
    </row>
    <row r="5" spans="1:17" s="8" customFormat="1" ht="15.75" customHeight="1">
      <c r="A5" s="31">
        <v>3</v>
      </c>
      <c r="B5" s="41" t="s">
        <v>9</v>
      </c>
      <c r="C5" s="47">
        <v>156534</v>
      </c>
      <c r="D5" s="48">
        <v>1.322407130512457</v>
      </c>
      <c r="E5" s="47">
        <v>38628</v>
      </c>
      <c r="F5" s="48">
        <v>-0.3739715781600598</v>
      </c>
      <c r="G5" s="56">
        <v>32374</v>
      </c>
      <c r="H5" s="48">
        <v>8.55380075780438</v>
      </c>
      <c r="I5" s="47">
        <v>2148</v>
      </c>
      <c r="J5" s="48">
        <v>26.57631113730112</v>
      </c>
      <c r="K5" s="47">
        <v>197310</v>
      </c>
      <c r="L5" s="48">
        <v>1.204856355886562</v>
      </c>
      <c r="M5" s="47">
        <v>572</v>
      </c>
      <c r="N5" s="48">
        <v>65.3179190751445</v>
      </c>
      <c r="O5" s="49">
        <v>197882</v>
      </c>
      <c r="P5" s="50">
        <v>1.3184371271895017</v>
      </c>
      <c r="Q5" s="60"/>
    </row>
    <row r="6" spans="1:17" s="8" customFormat="1" ht="15.75" customHeight="1">
      <c r="A6" s="31">
        <v>4</v>
      </c>
      <c r="B6" s="41" t="s">
        <v>10</v>
      </c>
      <c r="C6" s="47">
        <v>113904</v>
      </c>
      <c r="D6" s="48">
        <v>38.92934245673094</v>
      </c>
      <c r="E6" s="47">
        <v>413661</v>
      </c>
      <c r="F6" s="48">
        <v>-9.893678893267202</v>
      </c>
      <c r="G6" s="56">
        <v>373694</v>
      </c>
      <c r="H6" s="48">
        <v>-9.936108319415021</v>
      </c>
      <c r="I6" s="47">
        <v>537</v>
      </c>
      <c r="J6" s="48">
        <v>74.35064935064935</v>
      </c>
      <c r="K6" s="47">
        <v>528102</v>
      </c>
      <c r="L6" s="48">
        <v>-2.451900342830122</v>
      </c>
      <c r="M6" s="47">
        <v>191</v>
      </c>
      <c r="N6" s="48">
        <v>-34.13793103448276</v>
      </c>
      <c r="O6" s="49">
        <v>528293</v>
      </c>
      <c r="P6" s="50">
        <v>-2.4688645770640947</v>
      </c>
      <c r="Q6" s="60"/>
    </row>
    <row r="7" spans="1:17" s="8" customFormat="1" ht="15.75" customHeight="1">
      <c r="A7" s="31">
        <v>5</v>
      </c>
      <c r="B7" s="41" t="s">
        <v>11</v>
      </c>
      <c r="C7" s="47">
        <v>78462</v>
      </c>
      <c r="D7" s="48">
        <v>-21.768782092826164</v>
      </c>
      <c r="E7" s="47">
        <v>233080</v>
      </c>
      <c r="F7" s="48">
        <v>3.8514320340765296</v>
      </c>
      <c r="G7" s="56">
        <v>0</v>
      </c>
      <c r="H7" s="48"/>
      <c r="I7" s="47">
        <v>4211</v>
      </c>
      <c r="J7" s="48">
        <v>-40.396319886765745</v>
      </c>
      <c r="K7" s="47">
        <v>315753</v>
      </c>
      <c r="L7" s="48">
        <v>-4.8351999421331175</v>
      </c>
      <c r="M7" s="47">
        <v>574</v>
      </c>
      <c r="N7" s="48">
        <v>13.438735177865613</v>
      </c>
      <c r="O7" s="49">
        <v>316327</v>
      </c>
      <c r="P7" s="50">
        <v>-4.807374015203038</v>
      </c>
      <c r="Q7" s="60"/>
    </row>
    <row r="8" spans="1:17" s="8" customFormat="1" ht="15.75" customHeight="1">
      <c r="A8" s="31">
        <v>6</v>
      </c>
      <c r="B8" s="41" t="s">
        <v>12</v>
      </c>
      <c r="C8" s="47">
        <v>4825</v>
      </c>
      <c r="D8" s="48">
        <v>-10.01491980604252</v>
      </c>
      <c r="E8" s="47">
        <v>0</v>
      </c>
      <c r="F8" s="48">
        <v>-100</v>
      </c>
      <c r="G8" s="56">
        <v>0</v>
      </c>
      <c r="H8" s="48">
        <v>-100</v>
      </c>
      <c r="I8" s="47">
        <v>0</v>
      </c>
      <c r="J8" s="48"/>
      <c r="K8" s="47">
        <v>4825</v>
      </c>
      <c r="L8" s="48">
        <v>-39.46047678795483</v>
      </c>
      <c r="M8" s="47">
        <v>563</v>
      </c>
      <c r="N8" s="48">
        <v>8.26923076923077</v>
      </c>
      <c r="O8" s="49">
        <v>5388</v>
      </c>
      <c r="P8" s="50">
        <v>-36.53710247349823</v>
      </c>
      <c r="Q8" s="60"/>
    </row>
    <row r="9" spans="1:17" s="8" customFormat="1" ht="15.75" customHeight="1">
      <c r="A9" s="31">
        <v>7</v>
      </c>
      <c r="B9" s="41" t="s">
        <v>13</v>
      </c>
      <c r="C9" s="47">
        <v>89</v>
      </c>
      <c r="D9" s="48">
        <v>-98.57234520372153</v>
      </c>
      <c r="E9" s="47">
        <v>11035</v>
      </c>
      <c r="F9" s="48">
        <v>7.083939835031538</v>
      </c>
      <c r="G9" s="56">
        <v>10193</v>
      </c>
      <c r="H9" s="48">
        <v>42.459818308874915</v>
      </c>
      <c r="I9" s="47">
        <v>1</v>
      </c>
      <c r="J9" s="48">
        <v>-99.48186528497409</v>
      </c>
      <c r="K9" s="47">
        <v>11125</v>
      </c>
      <c r="L9" s="48">
        <v>-33.51063829787234</v>
      </c>
      <c r="M9" s="47">
        <v>257</v>
      </c>
      <c r="N9" s="48">
        <v>-20.923076923076923</v>
      </c>
      <c r="O9" s="49">
        <v>11382</v>
      </c>
      <c r="P9" s="50">
        <v>-33.27079791288034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68482</v>
      </c>
      <c r="D10" s="48">
        <v>5.8454404945904175</v>
      </c>
      <c r="E10" s="47">
        <v>2958</v>
      </c>
      <c r="F10" s="48">
        <v>-39.135802469135804</v>
      </c>
      <c r="G10" s="56">
        <v>1395</v>
      </c>
      <c r="H10" s="48">
        <v>-65.50445103857567</v>
      </c>
      <c r="I10" s="47">
        <v>163</v>
      </c>
      <c r="J10" s="48">
        <v>-43.40277777777778</v>
      </c>
      <c r="K10" s="47">
        <v>71603</v>
      </c>
      <c r="L10" s="48">
        <v>2.5125987859351735</v>
      </c>
      <c r="M10" s="47">
        <v>40</v>
      </c>
      <c r="N10" s="48">
        <v>-78.94736842105263</v>
      </c>
      <c r="O10" s="49">
        <v>71643</v>
      </c>
      <c r="P10" s="50">
        <v>2.2916131243039493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165359</v>
      </c>
      <c r="D11" s="48">
        <v>-11.876682032561487</v>
      </c>
      <c r="E11" s="47">
        <v>23812</v>
      </c>
      <c r="F11" s="48">
        <v>-12.455882352941176</v>
      </c>
      <c r="G11" s="56">
        <v>23643</v>
      </c>
      <c r="H11" s="48">
        <v>-6.464374728013609</v>
      </c>
      <c r="I11" s="47">
        <v>0</v>
      </c>
      <c r="J11" s="48">
        <v>-100</v>
      </c>
      <c r="K11" s="47">
        <v>189171</v>
      </c>
      <c r="L11" s="48">
        <v>-11.996706348652534</v>
      </c>
      <c r="M11" s="47">
        <v>119</v>
      </c>
      <c r="N11" s="48">
        <v>32.22222222222222</v>
      </c>
      <c r="O11" s="49">
        <v>189290</v>
      </c>
      <c r="P11" s="50">
        <v>-11.978200317137025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348645</v>
      </c>
      <c r="D12" s="48">
        <v>-13.777284260820965</v>
      </c>
      <c r="E12" s="47">
        <v>45070</v>
      </c>
      <c r="F12" s="48">
        <v>-36.13704957986766</v>
      </c>
      <c r="G12" s="56">
        <v>43573</v>
      </c>
      <c r="H12" s="48">
        <v>-35.039358339793665</v>
      </c>
      <c r="I12" s="47">
        <v>1532</v>
      </c>
      <c r="J12" s="48">
        <v>-39.20634920634921</v>
      </c>
      <c r="K12" s="47">
        <v>395247</v>
      </c>
      <c r="L12" s="48">
        <v>-17.216570635065253</v>
      </c>
      <c r="M12" s="47">
        <v>193</v>
      </c>
      <c r="N12" s="48">
        <v>-33.67697594501718</v>
      </c>
      <c r="O12" s="49">
        <v>395440</v>
      </c>
      <c r="P12" s="50">
        <v>-17.22659700505298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666</v>
      </c>
      <c r="D13" s="48">
        <v>-89.344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666</v>
      </c>
      <c r="L13" s="48">
        <v>-89.344</v>
      </c>
      <c r="M13" s="47">
        <v>452</v>
      </c>
      <c r="N13" s="48">
        <v>5550</v>
      </c>
      <c r="O13" s="49">
        <v>1118</v>
      </c>
      <c r="P13" s="50">
        <v>-82.1348673697667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189</v>
      </c>
      <c r="D14" s="48"/>
      <c r="E14" s="47">
        <v>6105</v>
      </c>
      <c r="F14" s="48">
        <v>69.96102449888642</v>
      </c>
      <c r="G14" s="56">
        <v>5327</v>
      </c>
      <c r="H14" s="48">
        <v>119.76072607260726</v>
      </c>
      <c r="I14" s="47">
        <v>0</v>
      </c>
      <c r="J14" s="48"/>
      <c r="K14" s="47">
        <v>6294</v>
      </c>
      <c r="L14" s="48">
        <v>75.22271714922049</v>
      </c>
      <c r="M14" s="47">
        <v>333</v>
      </c>
      <c r="N14" s="48">
        <v>-51.73913043478261</v>
      </c>
      <c r="O14" s="49">
        <v>6627</v>
      </c>
      <c r="P14" s="50">
        <v>54.764128911723496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29846</v>
      </c>
      <c r="D15" s="48">
        <v>-40.804061960768756</v>
      </c>
      <c r="E15" s="47">
        <v>93440</v>
      </c>
      <c r="F15" s="48">
        <v>-6.865481221593174</v>
      </c>
      <c r="G15" s="56">
        <v>77801</v>
      </c>
      <c r="H15" s="48">
        <v>-19.231567801009074</v>
      </c>
      <c r="I15" s="47">
        <v>7</v>
      </c>
      <c r="J15" s="48">
        <v>-99.00709219858156</v>
      </c>
      <c r="K15" s="47">
        <v>123293</v>
      </c>
      <c r="L15" s="48">
        <v>-18.592689432955655</v>
      </c>
      <c r="M15" s="47">
        <v>735</v>
      </c>
      <c r="N15" s="48">
        <v>-6.25</v>
      </c>
      <c r="O15" s="49">
        <v>124028</v>
      </c>
      <c r="P15" s="50">
        <v>-18.52912583094669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5218</v>
      </c>
      <c r="D16" s="48">
        <v>1353.481894150418</v>
      </c>
      <c r="E16" s="47">
        <v>8</v>
      </c>
      <c r="F16" s="48"/>
      <c r="G16" s="56">
        <v>0</v>
      </c>
      <c r="H16" s="48"/>
      <c r="I16" s="47">
        <v>0</v>
      </c>
      <c r="J16" s="48"/>
      <c r="K16" s="47">
        <v>5226</v>
      </c>
      <c r="L16" s="48">
        <v>1355.7103064066853</v>
      </c>
      <c r="M16" s="47">
        <v>125</v>
      </c>
      <c r="N16" s="48">
        <v>495.23809523809524</v>
      </c>
      <c r="O16" s="49">
        <v>5351</v>
      </c>
      <c r="P16" s="50">
        <v>1308.157894736842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19591</v>
      </c>
      <c r="D17" s="48">
        <v>-10.84057707186092</v>
      </c>
      <c r="E17" s="47">
        <v>6358</v>
      </c>
      <c r="F17" s="48">
        <v>-84.62022254475085</v>
      </c>
      <c r="G17" s="56">
        <v>2731</v>
      </c>
      <c r="H17" s="48">
        <v>-92.1886619758595</v>
      </c>
      <c r="I17" s="47">
        <v>107</v>
      </c>
      <c r="J17" s="48"/>
      <c r="K17" s="47">
        <v>26056</v>
      </c>
      <c r="L17" s="48">
        <v>-58.84573468324041</v>
      </c>
      <c r="M17" s="47">
        <v>74</v>
      </c>
      <c r="N17" s="48">
        <v>-28.155339805825243</v>
      </c>
      <c r="O17" s="49">
        <v>26130</v>
      </c>
      <c r="P17" s="50">
        <v>-58.795887473192884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50614</v>
      </c>
      <c r="D18" s="48">
        <v>-20.21878595860721</v>
      </c>
      <c r="E18" s="47">
        <v>27916</v>
      </c>
      <c r="F18" s="48">
        <v>23.140714600794002</v>
      </c>
      <c r="G18" s="56">
        <v>24523</v>
      </c>
      <c r="H18" s="48">
        <v>20.252047271122443</v>
      </c>
      <c r="I18" s="47">
        <v>592</v>
      </c>
      <c r="J18" s="48">
        <v>-47.5177304964539</v>
      </c>
      <c r="K18" s="47">
        <v>79122</v>
      </c>
      <c r="L18" s="48">
        <v>-9.304324900560529</v>
      </c>
      <c r="M18" s="47">
        <v>606</v>
      </c>
      <c r="N18" s="48">
        <v>-5.015673981191223</v>
      </c>
      <c r="O18" s="49">
        <v>79728</v>
      </c>
      <c r="P18" s="50">
        <v>-9.273188661424491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83808</v>
      </c>
      <c r="D19" s="48">
        <v>-6.146903031456824</v>
      </c>
      <c r="E19" s="47">
        <v>8349</v>
      </c>
      <c r="F19" s="48">
        <v>21.954425942156004</v>
      </c>
      <c r="G19" s="56">
        <v>8349</v>
      </c>
      <c r="H19" s="48">
        <v>34.83527131782946</v>
      </c>
      <c r="I19" s="47">
        <v>113</v>
      </c>
      <c r="J19" s="48">
        <v>79.36507936507937</v>
      </c>
      <c r="K19" s="47">
        <v>92270</v>
      </c>
      <c r="L19" s="48">
        <v>-4.091220921772031</v>
      </c>
      <c r="M19" s="47">
        <v>94</v>
      </c>
      <c r="N19" s="48">
        <v>-18.96551724137931</v>
      </c>
      <c r="O19" s="49">
        <v>92364</v>
      </c>
      <c r="P19" s="50">
        <v>-4.109133946554266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501504</v>
      </c>
      <c r="D20" s="48">
        <v>-15.666698617213946</v>
      </c>
      <c r="E20" s="47">
        <v>206038</v>
      </c>
      <c r="F20" s="48">
        <v>-7.835243386385392</v>
      </c>
      <c r="G20" s="56">
        <v>206038</v>
      </c>
      <c r="H20" s="48">
        <v>-7.835243386385392</v>
      </c>
      <c r="I20" s="47">
        <v>218</v>
      </c>
      <c r="J20" s="48">
        <v>38.853503184713375</v>
      </c>
      <c r="K20" s="47">
        <v>707760</v>
      </c>
      <c r="L20" s="48">
        <v>-13.516948117011657</v>
      </c>
      <c r="M20" s="47">
        <v>0</v>
      </c>
      <c r="N20" s="48"/>
      <c r="O20" s="49">
        <v>707760</v>
      </c>
      <c r="P20" s="50">
        <v>-13.516948117011657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221121</v>
      </c>
      <c r="D21" s="48">
        <v>-30.4279017084605</v>
      </c>
      <c r="E21" s="47">
        <v>1144425</v>
      </c>
      <c r="F21" s="48">
        <v>-29.71286329683936</v>
      </c>
      <c r="G21" s="56">
        <v>688985</v>
      </c>
      <c r="H21" s="48">
        <v>-24.138891610944057</v>
      </c>
      <c r="I21" s="47">
        <v>17444</v>
      </c>
      <c r="J21" s="48">
        <v>-3.3252050543116827</v>
      </c>
      <c r="K21" s="47">
        <v>1382990</v>
      </c>
      <c r="L21" s="48">
        <v>-29.58614888945913</v>
      </c>
      <c r="M21" s="47">
        <v>0</v>
      </c>
      <c r="N21" s="48"/>
      <c r="O21" s="49">
        <v>1382990</v>
      </c>
      <c r="P21" s="50">
        <v>-29.58614888945913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249385</v>
      </c>
      <c r="D22" s="48">
        <v>-8.42510345941857</v>
      </c>
      <c r="E22" s="47">
        <v>114310</v>
      </c>
      <c r="F22" s="48">
        <v>-23.390880090073185</v>
      </c>
      <c r="G22" s="56">
        <v>98521</v>
      </c>
      <c r="H22" s="48">
        <v>-21.462792458846508</v>
      </c>
      <c r="I22" s="47">
        <v>1101</v>
      </c>
      <c r="J22" s="48">
        <v>-51.79509632224168</v>
      </c>
      <c r="K22" s="47">
        <v>364796</v>
      </c>
      <c r="L22" s="48">
        <v>-13.927682416091548</v>
      </c>
      <c r="M22" s="47">
        <v>276</v>
      </c>
      <c r="N22" s="48">
        <v>-43.442622950819676</v>
      </c>
      <c r="O22" s="49">
        <v>365072</v>
      </c>
      <c r="P22" s="50">
        <v>-13.961627383558834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47917</v>
      </c>
      <c r="D23" s="48">
        <v>-10.649287685537406</v>
      </c>
      <c r="E23" s="47">
        <v>10452</v>
      </c>
      <c r="F23" s="48">
        <v>-32.314467037948454</v>
      </c>
      <c r="G23" s="56">
        <v>10452</v>
      </c>
      <c r="H23" s="48">
        <v>-32.314467037948454</v>
      </c>
      <c r="I23" s="47">
        <v>3077</v>
      </c>
      <c r="J23" s="48">
        <v>-16.180877145192046</v>
      </c>
      <c r="K23" s="47">
        <v>61446</v>
      </c>
      <c r="L23" s="48">
        <v>-15.527694147729616</v>
      </c>
      <c r="M23" s="47">
        <v>343</v>
      </c>
      <c r="N23" s="48">
        <v>-42.833333333333336</v>
      </c>
      <c r="O23" s="49">
        <v>61789</v>
      </c>
      <c r="P23" s="50">
        <v>-15.75108056884962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272207</v>
      </c>
      <c r="D24" s="48">
        <v>-5.878468092168958</v>
      </c>
      <c r="E24" s="47">
        <v>27911</v>
      </c>
      <c r="F24" s="48">
        <v>-29.996739484838603</v>
      </c>
      <c r="G24" s="56">
        <v>26487</v>
      </c>
      <c r="H24" s="48">
        <v>-28.042054932217663</v>
      </c>
      <c r="I24" s="47">
        <v>962</v>
      </c>
      <c r="J24" s="48">
        <v>-30.390738060781477</v>
      </c>
      <c r="K24" s="47">
        <v>301080</v>
      </c>
      <c r="L24" s="48">
        <v>-8.890912997297715</v>
      </c>
      <c r="M24" s="47">
        <v>181</v>
      </c>
      <c r="N24" s="48">
        <v>-19.911504424778762</v>
      </c>
      <c r="O24" s="49">
        <v>301261</v>
      </c>
      <c r="P24" s="50">
        <v>-8.89844475289322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13333</v>
      </c>
      <c r="D25" s="48">
        <v>-20.613277761238464</v>
      </c>
      <c r="E25" s="47">
        <v>6133</v>
      </c>
      <c r="F25" s="48">
        <v>-4.885235732009925</v>
      </c>
      <c r="G25" s="56">
        <v>5324</v>
      </c>
      <c r="H25" s="48">
        <v>-0.8381449059415161</v>
      </c>
      <c r="I25" s="47">
        <v>1</v>
      </c>
      <c r="J25" s="48"/>
      <c r="K25" s="47">
        <v>19467</v>
      </c>
      <c r="L25" s="48">
        <v>-16.245751409026372</v>
      </c>
      <c r="M25" s="47">
        <v>185</v>
      </c>
      <c r="N25" s="48">
        <v>-33.691756272401435</v>
      </c>
      <c r="O25" s="49">
        <v>19652</v>
      </c>
      <c r="P25" s="50">
        <v>-16.452682595017432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1357</v>
      </c>
      <c r="D26" s="48">
        <v>-17.857142857142858</v>
      </c>
      <c r="E26" s="47">
        <v>5060</v>
      </c>
      <c r="F26" s="48">
        <v>-16.183534868312076</v>
      </c>
      <c r="G26" s="56">
        <v>4445</v>
      </c>
      <c r="H26" s="48">
        <v>-2.092511013215859</v>
      </c>
      <c r="I26" s="47">
        <v>0</v>
      </c>
      <c r="J26" s="48"/>
      <c r="K26" s="47">
        <v>6417</v>
      </c>
      <c r="L26" s="48">
        <v>-16.543113538821693</v>
      </c>
      <c r="M26" s="47">
        <v>531</v>
      </c>
      <c r="N26" s="48">
        <v>219.87951807228916</v>
      </c>
      <c r="O26" s="49">
        <v>6948</v>
      </c>
      <c r="P26" s="50">
        <v>-11.546785486950986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6532</v>
      </c>
      <c r="D27" s="48">
        <v>-39.32751253947613</v>
      </c>
      <c r="E27" s="47">
        <v>13092</v>
      </c>
      <c r="F27" s="48">
        <v>-2.1744003586639766</v>
      </c>
      <c r="G27" s="56">
        <v>12533</v>
      </c>
      <c r="H27" s="48">
        <v>-6.351341253829485</v>
      </c>
      <c r="I27" s="47">
        <v>0</v>
      </c>
      <c r="J27" s="48"/>
      <c r="K27" s="47">
        <v>19624</v>
      </c>
      <c r="L27" s="48">
        <v>-18.737835935235413</v>
      </c>
      <c r="M27" s="47">
        <v>364</v>
      </c>
      <c r="N27" s="48">
        <v>-35.34635879218472</v>
      </c>
      <c r="O27" s="49">
        <v>19988</v>
      </c>
      <c r="P27" s="50">
        <v>-19.116218841048884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79889</v>
      </c>
      <c r="D28" s="48">
        <v>3.2878235461433043</v>
      </c>
      <c r="E28" s="47">
        <v>178694</v>
      </c>
      <c r="F28" s="48">
        <v>-14.63934269609248</v>
      </c>
      <c r="G28" s="56">
        <v>0</v>
      </c>
      <c r="H28" s="48"/>
      <c r="I28" s="47">
        <v>1217</v>
      </c>
      <c r="J28" s="48">
        <v>74.60545193687231</v>
      </c>
      <c r="K28" s="47">
        <v>259800</v>
      </c>
      <c r="L28" s="48">
        <v>-9.59799292233709</v>
      </c>
      <c r="M28" s="47">
        <v>401</v>
      </c>
      <c r="N28" s="48">
        <v>3.6175710594315245</v>
      </c>
      <c r="O28" s="49">
        <v>260201</v>
      </c>
      <c r="P28" s="50">
        <v>-9.580220314834763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37435</v>
      </c>
      <c r="D29" s="48">
        <v>12.147992810065908</v>
      </c>
      <c r="E29" s="47">
        <v>942</v>
      </c>
      <c r="F29" s="48">
        <v>-1.4644351464435146</v>
      </c>
      <c r="G29" s="56">
        <v>0</v>
      </c>
      <c r="H29" s="48">
        <v>-100</v>
      </c>
      <c r="I29" s="47">
        <v>4847</v>
      </c>
      <c r="J29" s="48">
        <v>-2.199354317998386</v>
      </c>
      <c r="K29" s="47">
        <v>43224</v>
      </c>
      <c r="L29" s="48">
        <v>10.007126132546066</v>
      </c>
      <c r="M29" s="47">
        <v>53</v>
      </c>
      <c r="N29" s="48">
        <v>-20.895522388059703</v>
      </c>
      <c r="O29" s="49">
        <v>43277</v>
      </c>
      <c r="P29" s="50">
        <v>9.954521202266317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2080</v>
      </c>
      <c r="D30" s="48">
        <v>-22.59024934871604</v>
      </c>
      <c r="E30" s="47">
        <v>10669</v>
      </c>
      <c r="F30" s="48">
        <v>-26.663458894693427</v>
      </c>
      <c r="G30" s="56">
        <v>3532</v>
      </c>
      <c r="H30" s="48">
        <v>419.4117647058824</v>
      </c>
      <c r="I30" s="47">
        <v>292</v>
      </c>
      <c r="J30" s="48">
        <v>10.606060606060606</v>
      </c>
      <c r="K30" s="47">
        <v>13041</v>
      </c>
      <c r="L30" s="48">
        <v>-25.4757414709412</v>
      </c>
      <c r="M30" s="47">
        <v>298</v>
      </c>
      <c r="N30" s="48">
        <v>-11.044776119402986</v>
      </c>
      <c r="O30" s="49">
        <v>13339</v>
      </c>
      <c r="P30" s="50">
        <v>-25.20466524615902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79650</v>
      </c>
      <c r="D31" s="48">
        <v>71.42303719008264</v>
      </c>
      <c r="E31" s="47">
        <v>314206</v>
      </c>
      <c r="F31" s="48">
        <v>-13.426132575068745</v>
      </c>
      <c r="G31" s="56">
        <v>301417</v>
      </c>
      <c r="H31" s="48">
        <v>-13.324150544065885</v>
      </c>
      <c r="I31" s="47">
        <v>0</v>
      </c>
      <c r="J31" s="48">
        <v>-100</v>
      </c>
      <c r="K31" s="47">
        <v>393856</v>
      </c>
      <c r="L31" s="48">
        <v>-3.8296625482248374</v>
      </c>
      <c r="M31" s="47">
        <v>3225</v>
      </c>
      <c r="N31" s="48">
        <v>-15.796344647519582</v>
      </c>
      <c r="O31" s="49">
        <v>397081</v>
      </c>
      <c r="P31" s="50">
        <v>-3.9405375329607857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1073688</v>
      </c>
      <c r="D32" s="48">
        <v>-0.5481629409247447</v>
      </c>
      <c r="E32" s="47">
        <v>1532402</v>
      </c>
      <c r="F32" s="48">
        <v>-2.611203510161177</v>
      </c>
      <c r="G32" s="56">
        <v>945207</v>
      </c>
      <c r="H32" s="48">
        <v>-9.705963832978286</v>
      </c>
      <c r="I32" s="47">
        <v>33767</v>
      </c>
      <c r="J32" s="48">
        <v>-9.067162169440405</v>
      </c>
      <c r="K32" s="47">
        <v>2639857</v>
      </c>
      <c r="L32" s="48">
        <v>-1.8724056576596269</v>
      </c>
      <c r="M32" s="47">
        <v>19</v>
      </c>
      <c r="N32" s="48">
        <v>-51.282051282051285</v>
      </c>
      <c r="O32" s="49">
        <v>2639876</v>
      </c>
      <c r="P32" s="50">
        <v>-1.8731219343202983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12</v>
      </c>
      <c r="D33" s="48">
        <v>-29.41176470588235</v>
      </c>
      <c r="E33" s="47">
        <v>16</v>
      </c>
      <c r="F33" s="48">
        <v>-52.94117647058823</v>
      </c>
      <c r="G33" s="56">
        <v>16</v>
      </c>
      <c r="H33" s="48">
        <v>-52.94117647058823</v>
      </c>
      <c r="I33" s="47">
        <v>4</v>
      </c>
      <c r="J33" s="48"/>
      <c r="K33" s="47">
        <v>32</v>
      </c>
      <c r="L33" s="48">
        <v>-37.254901960784316</v>
      </c>
      <c r="M33" s="47">
        <v>495</v>
      </c>
      <c r="N33" s="48">
        <v>27.577319587628867</v>
      </c>
      <c r="O33" s="49">
        <v>527</v>
      </c>
      <c r="P33" s="50">
        <v>20.045558086560366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159845</v>
      </c>
      <c r="D34" s="48">
        <v>-3.770438509885135</v>
      </c>
      <c r="E34" s="47">
        <v>141666</v>
      </c>
      <c r="F34" s="48">
        <v>-16.71702860636559</v>
      </c>
      <c r="G34" s="56">
        <v>132931</v>
      </c>
      <c r="H34" s="48">
        <v>-16.92279809260729</v>
      </c>
      <c r="I34" s="47">
        <v>253</v>
      </c>
      <c r="J34" s="48">
        <v>-83.55006501950585</v>
      </c>
      <c r="K34" s="47">
        <v>301764</v>
      </c>
      <c r="L34" s="48">
        <v>-10.654097137510806</v>
      </c>
      <c r="M34" s="47">
        <v>596</v>
      </c>
      <c r="N34" s="48">
        <v>-8.868501529051988</v>
      </c>
      <c r="O34" s="49">
        <v>302360</v>
      </c>
      <c r="P34" s="50">
        <v>-10.650646272776166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33919</v>
      </c>
      <c r="D35" s="48">
        <v>30.247292834651716</v>
      </c>
      <c r="E35" s="47">
        <v>8727</v>
      </c>
      <c r="F35" s="48">
        <v>-24.702329594477998</v>
      </c>
      <c r="G35" s="56">
        <v>8727</v>
      </c>
      <c r="H35" s="48">
        <v>-24.69583225472431</v>
      </c>
      <c r="I35" s="47">
        <v>1184</v>
      </c>
      <c r="J35" s="48"/>
      <c r="K35" s="47">
        <v>43830</v>
      </c>
      <c r="L35" s="48">
        <v>16.47002551020408</v>
      </c>
      <c r="M35" s="47">
        <v>35</v>
      </c>
      <c r="N35" s="48">
        <v>-38.59649122807018</v>
      </c>
      <c r="O35" s="49">
        <v>43865</v>
      </c>
      <c r="P35" s="50">
        <v>16.386744142853352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18171</v>
      </c>
      <c r="D36" s="48">
        <v>4.473063876272064</v>
      </c>
      <c r="E36" s="47">
        <v>99741</v>
      </c>
      <c r="F36" s="48">
        <v>-17.441148230308247</v>
      </c>
      <c r="G36" s="56">
        <v>97286</v>
      </c>
      <c r="H36" s="48">
        <v>-17.189308818522303</v>
      </c>
      <c r="I36" s="47">
        <v>0</v>
      </c>
      <c r="J36" s="48"/>
      <c r="K36" s="47">
        <v>117912</v>
      </c>
      <c r="L36" s="48">
        <v>-14.68326037408198</v>
      </c>
      <c r="M36" s="47">
        <v>581</v>
      </c>
      <c r="N36" s="48">
        <v>-24.447334200260077</v>
      </c>
      <c r="O36" s="49">
        <v>118493</v>
      </c>
      <c r="P36" s="50">
        <v>-14.737288989307352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30441</v>
      </c>
      <c r="D37" s="48">
        <v>-23.643615019941304</v>
      </c>
      <c r="E37" s="47">
        <v>21329</v>
      </c>
      <c r="F37" s="48">
        <v>37.04941206708218</v>
      </c>
      <c r="G37" s="56">
        <v>18073</v>
      </c>
      <c r="H37" s="48">
        <v>39.33389869709352</v>
      </c>
      <c r="I37" s="47">
        <v>275</v>
      </c>
      <c r="J37" s="48"/>
      <c r="K37" s="47">
        <v>52045</v>
      </c>
      <c r="L37" s="48">
        <v>-6.106801371098683</v>
      </c>
      <c r="M37" s="47">
        <v>343</v>
      </c>
      <c r="N37" s="48">
        <v>-1.7191977077363896</v>
      </c>
      <c r="O37" s="49">
        <v>52388</v>
      </c>
      <c r="P37" s="50">
        <v>-6.079348858889547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113144</v>
      </c>
      <c r="D38" s="48">
        <v>-17.91642484039466</v>
      </c>
      <c r="E38" s="47">
        <v>358839</v>
      </c>
      <c r="F38" s="48">
        <v>-12.053144714203786</v>
      </c>
      <c r="G38" s="56">
        <v>310886</v>
      </c>
      <c r="H38" s="48">
        <v>-13.06733181028866</v>
      </c>
      <c r="I38" s="47">
        <v>843</v>
      </c>
      <c r="J38" s="48">
        <v>-15.105740181268882</v>
      </c>
      <c r="K38" s="47">
        <v>472826</v>
      </c>
      <c r="L38" s="48">
        <v>-13.536594063099455</v>
      </c>
      <c r="M38" s="47">
        <v>717</v>
      </c>
      <c r="N38" s="48">
        <v>-24.287222808870116</v>
      </c>
      <c r="O38" s="49">
        <v>473543</v>
      </c>
      <c r="P38" s="50">
        <v>-13.55517909886491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87001</v>
      </c>
      <c r="D39" s="48">
        <v>-18.911185467560188</v>
      </c>
      <c r="E39" s="47">
        <v>107633</v>
      </c>
      <c r="F39" s="48">
        <v>-18.26355717898286</v>
      </c>
      <c r="G39" s="56">
        <v>51341</v>
      </c>
      <c r="H39" s="48">
        <v>-28.8620082858766</v>
      </c>
      <c r="I39" s="47">
        <v>721</v>
      </c>
      <c r="J39" s="48">
        <v>-45.00381388253242</v>
      </c>
      <c r="K39" s="47">
        <v>195355</v>
      </c>
      <c r="L39" s="48">
        <v>-18.698628711738145</v>
      </c>
      <c r="M39" s="47">
        <v>578</v>
      </c>
      <c r="N39" s="48">
        <v>-22.10242587601078</v>
      </c>
      <c r="O39" s="49">
        <v>195933</v>
      </c>
      <c r="P39" s="50">
        <v>-18.709107278437685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4223716</v>
      </c>
      <c r="D40" s="50">
        <v>-8.237897081360481</v>
      </c>
      <c r="E40" s="12">
        <f>SUM(E3:E39)</f>
        <v>5250365</v>
      </c>
      <c r="F40" s="50">
        <v>-14.863161369955952</v>
      </c>
      <c r="G40" s="14">
        <f>SUM(G3:G39)</f>
        <v>3558875</v>
      </c>
      <c r="H40" s="48">
        <v>-15.72867421322886</v>
      </c>
      <c r="I40" s="12">
        <f>SUM(I3:I39)</f>
        <v>76053</v>
      </c>
      <c r="J40" s="50">
        <v>-12.600841205267876</v>
      </c>
      <c r="K40" s="12">
        <f>SUM(K3:K39)</f>
        <v>9550134</v>
      </c>
      <c r="L40" s="50">
        <v>-12.036174638625727</v>
      </c>
      <c r="M40" s="12">
        <f>SUM(M3:M39)</f>
        <v>14622</v>
      </c>
      <c r="N40" s="50">
        <v>-11.354956047287057</v>
      </c>
      <c r="O40" s="12">
        <f>SUM(O3:O39)</f>
        <v>9564756</v>
      </c>
      <c r="P40" s="50">
        <v>-12.035141225136648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Marzo'!C1</f>
        <v>Marzo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108</v>
      </c>
      <c r="D3" s="48">
        <v>3500</v>
      </c>
      <c r="E3" s="47">
        <v>0</v>
      </c>
      <c r="F3" s="48"/>
      <c r="G3" s="47">
        <v>108</v>
      </c>
      <c r="H3" s="48">
        <v>3500</v>
      </c>
      <c r="I3" s="47">
        <v>49</v>
      </c>
      <c r="J3" s="48">
        <v>-3.9215686274509802</v>
      </c>
      <c r="K3" s="49">
        <v>157</v>
      </c>
      <c r="L3" s="50">
        <v>190.74074074074073</v>
      </c>
      <c r="M3" s="60"/>
    </row>
    <row r="4" spans="1:13" s="8" customFormat="1" ht="15.75" customHeight="1">
      <c r="A4" s="31">
        <v>2</v>
      </c>
      <c r="B4" s="41" t="s">
        <v>8</v>
      </c>
      <c r="C4" s="47">
        <v>414</v>
      </c>
      <c r="D4" s="48">
        <v>3.5</v>
      </c>
      <c r="E4" s="47">
        <v>4</v>
      </c>
      <c r="F4" s="48">
        <v>300</v>
      </c>
      <c r="G4" s="47">
        <v>418</v>
      </c>
      <c r="H4" s="48">
        <v>4.239401496259352</v>
      </c>
      <c r="I4" s="47">
        <v>86</v>
      </c>
      <c r="J4" s="48">
        <v>24.63768115942029</v>
      </c>
      <c r="K4" s="49">
        <v>504</v>
      </c>
      <c r="L4" s="50">
        <v>7.23404255319149</v>
      </c>
      <c r="M4" s="60"/>
    </row>
    <row r="5" spans="1:13" s="8" customFormat="1" ht="15.75" customHeight="1">
      <c r="A5" s="31">
        <v>3</v>
      </c>
      <c r="B5" s="41" t="s">
        <v>9</v>
      </c>
      <c r="C5" s="47">
        <v>54</v>
      </c>
      <c r="D5" s="48">
        <v>-61.42857142857143</v>
      </c>
      <c r="E5" s="47">
        <v>0</v>
      </c>
      <c r="F5" s="48"/>
      <c r="G5" s="47">
        <v>54</v>
      </c>
      <c r="H5" s="48">
        <v>-61.42857142857143</v>
      </c>
      <c r="I5" s="47">
        <v>181</v>
      </c>
      <c r="J5" s="48">
        <v>-22.97872340425532</v>
      </c>
      <c r="K5" s="49">
        <v>235</v>
      </c>
      <c r="L5" s="50">
        <v>-37.333333333333336</v>
      </c>
      <c r="M5" s="60"/>
    </row>
    <row r="6" spans="1:13" s="8" customFormat="1" ht="15.75" customHeight="1">
      <c r="A6" s="31">
        <v>4</v>
      </c>
      <c r="B6" s="41" t="s">
        <v>10</v>
      </c>
      <c r="C6" s="47">
        <v>8828</v>
      </c>
      <c r="D6" s="48">
        <v>-21.065808297567955</v>
      </c>
      <c r="E6" s="47">
        <v>37</v>
      </c>
      <c r="F6" s="48">
        <v>516.6666666666666</v>
      </c>
      <c r="G6" s="47">
        <v>8865</v>
      </c>
      <c r="H6" s="48">
        <v>-20.777479892761395</v>
      </c>
      <c r="I6" s="47">
        <v>0</v>
      </c>
      <c r="J6" s="48"/>
      <c r="K6" s="49">
        <v>8865</v>
      </c>
      <c r="L6" s="50">
        <v>-20.777479892761395</v>
      </c>
      <c r="M6" s="60"/>
    </row>
    <row r="7" spans="1:13" s="8" customFormat="1" ht="15.75" customHeight="1">
      <c r="A7" s="31">
        <v>5</v>
      </c>
      <c r="B7" s="41" t="s">
        <v>11</v>
      </c>
      <c r="C7" s="47">
        <v>2117</v>
      </c>
      <c r="D7" s="48">
        <v>37.28923476005188</v>
      </c>
      <c r="E7" s="47">
        <v>0</v>
      </c>
      <c r="F7" s="48"/>
      <c r="G7" s="47">
        <v>2117</v>
      </c>
      <c r="H7" s="48">
        <v>37.28923476005188</v>
      </c>
      <c r="I7" s="47">
        <v>262</v>
      </c>
      <c r="J7" s="48">
        <v>120.16806722689076</v>
      </c>
      <c r="K7" s="49">
        <v>2380</v>
      </c>
      <c r="L7" s="50">
        <v>43.28717639975918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662</v>
      </c>
      <c r="D9" s="48">
        <v>-30.38906414300736</v>
      </c>
      <c r="E9" s="47">
        <v>0</v>
      </c>
      <c r="F9" s="48">
        <v>-100</v>
      </c>
      <c r="G9" s="47">
        <v>662</v>
      </c>
      <c r="H9" s="48">
        <v>-31.611570247933884</v>
      </c>
      <c r="I9" s="47">
        <v>2697</v>
      </c>
      <c r="J9" s="48">
        <v>-4.055496264674493</v>
      </c>
      <c r="K9" s="49">
        <v>3359</v>
      </c>
      <c r="L9" s="50">
        <v>-11.114051336332363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4</v>
      </c>
      <c r="D10" s="48">
        <v>-42.857142857142854</v>
      </c>
      <c r="E10" s="47">
        <v>0</v>
      </c>
      <c r="F10" s="48"/>
      <c r="G10" s="47">
        <v>4</v>
      </c>
      <c r="H10" s="48">
        <v>-42.857142857142854</v>
      </c>
      <c r="I10" s="47">
        <v>0</v>
      </c>
      <c r="J10" s="48"/>
      <c r="K10" s="49">
        <v>4</v>
      </c>
      <c r="L10" s="50">
        <v>-42.857142857142854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178</v>
      </c>
      <c r="D11" s="48">
        <v>-16.431924882629108</v>
      </c>
      <c r="E11" s="47">
        <v>0</v>
      </c>
      <c r="F11" s="48"/>
      <c r="G11" s="47">
        <v>178</v>
      </c>
      <c r="H11" s="48">
        <v>-16.431924882629108</v>
      </c>
      <c r="I11" s="47">
        <v>199</v>
      </c>
      <c r="J11" s="48">
        <v>-5.238095238095238</v>
      </c>
      <c r="K11" s="49">
        <v>377</v>
      </c>
      <c r="L11" s="50">
        <v>-10.874704491725769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583</v>
      </c>
      <c r="D12" s="48">
        <v>64.22535211267606</v>
      </c>
      <c r="E12" s="47">
        <v>1</v>
      </c>
      <c r="F12" s="48"/>
      <c r="G12" s="47">
        <v>584</v>
      </c>
      <c r="H12" s="48">
        <v>64.50704225352112</v>
      </c>
      <c r="I12" s="47">
        <v>183</v>
      </c>
      <c r="J12" s="48">
        <v>-48.59550561797753</v>
      </c>
      <c r="K12" s="49">
        <v>767</v>
      </c>
      <c r="L12" s="50">
        <v>7.876230661040788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16</v>
      </c>
      <c r="D15" s="48">
        <v>128.57142857142858</v>
      </c>
      <c r="E15" s="47">
        <v>55</v>
      </c>
      <c r="F15" s="48">
        <v>-72.5</v>
      </c>
      <c r="G15" s="47">
        <v>72</v>
      </c>
      <c r="H15" s="48">
        <v>-65.38461538461539</v>
      </c>
      <c r="I15" s="47">
        <v>0</v>
      </c>
      <c r="J15" s="48"/>
      <c r="K15" s="49">
        <v>72</v>
      </c>
      <c r="L15" s="50">
        <v>-65.38461538461539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21</v>
      </c>
      <c r="D18" s="48">
        <v>-8.695652173913043</v>
      </c>
      <c r="E18" s="47">
        <v>303</v>
      </c>
      <c r="F18" s="48">
        <v>-7.0552147239263805</v>
      </c>
      <c r="G18" s="47">
        <v>324</v>
      </c>
      <c r="H18" s="48">
        <v>-7.163323782234957</v>
      </c>
      <c r="I18" s="47">
        <v>113</v>
      </c>
      <c r="J18" s="48">
        <v>22.82608695652174</v>
      </c>
      <c r="K18" s="49">
        <v>437</v>
      </c>
      <c r="L18" s="50">
        <v>-0.9070294784580499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10</v>
      </c>
      <c r="D19" s="48">
        <v>-28.571428571428573</v>
      </c>
      <c r="E19" s="47">
        <v>0</v>
      </c>
      <c r="F19" s="48"/>
      <c r="G19" s="47">
        <v>10</v>
      </c>
      <c r="H19" s="48">
        <v>-28.571428571428573</v>
      </c>
      <c r="I19" s="47">
        <v>169</v>
      </c>
      <c r="J19" s="48">
        <v>-1.744186046511628</v>
      </c>
      <c r="K19" s="49">
        <v>179</v>
      </c>
      <c r="L19" s="50">
        <v>-3.763440860215054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1253</v>
      </c>
      <c r="D20" s="48">
        <v>-8.070432868672047</v>
      </c>
      <c r="E20" s="47">
        <v>0</v>
      </c>
      <c r="F20" s="48"/>
      <c r="G20" s="47">
        <v>1253</v>
      </c>
      <c r="H20" s="48">
        <v>-8.070432868672047</v>
      </c>
      <c r="I20" s="47">
        <v>336</v>
      </c>
      <c r="J20" s="48">
        <v>13.513513513513514</v>
      </c>
      <c r="K20" s="49">
        <v>1589</v>
      </c>
      <c r="L20" s="50">
        <v>-4.27710843373494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27899</v>
      </c>
      <c r="D21" s="48">
        <v>-39.88450516063695</v>
      </c>
      <c r="E21" s="47">
        <v>0</v>
      </c>
      <c r="F21" s="48"/>
      <c r="G21" s="47">
        <v>27899</v>
      </c>
      <c r="H21" s="48">
        <v>-39.88450516063695</v>
      </c>
      <c r="I21" s="47">
        <v>848</v>
      </c>
      <c r="J21" s="48">
        <v>-33.12302839116719</v>
      </c>
      <c r="K21" s="49">
        <v>28747</v>
      </c>
      <c r="L21" s="50">
        <v>-39.704679405163915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102</v>
      </c>
      <c r="D22" s="48">
        <v>-64.70588235294117</v>
      </c>
      <c r="E22" s="47">
        <v>279</v>
      </c>
      <c r="F22" s="48">
        <v>-3.4602076124567476</v>
      </c>
      <c r="G22" s="47">
        <v>381</v>
      </c>
      <c r="H22" s="48">
        <v>-33.968804159445405</v>
      </c>
      <c r="I22" s="47">
        <v>217</v>
      </c>
      <c r="J22" s="48">
        <v>8.5</v>
      </c>
      <c r="K22" s="49">
        <v>598</v>
      </c>
      <c r="L22" s="50">
        <v>-23.037323037323038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9</v>
      </c>
      <c r="D23" s="48">
        <v>-91.2621359223301</v>
      </c>
      <c r="E23" s="47">
        <v>0</v>
      </c>
      <c r="F23" s="48"/>
      <c r="G23" s="47">
        <v>9</v>
      </c>
      <c r="H23" s="48">
        <v>-91.2621359223301</v>
      </c>
      <c r="I23" s="47">
        <v>0</v>
      </c>
      <c r="J23" s="48"/>
      <c r="K23" s="49">
        <v>9</v>
      </c>
      <c r="L23" s="50">
        <v>-91.2621359223301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132</v>
      </c>
      <c r="D24" s="48">
        <v>-58.490566037735846</v>
      </c>
      <c r="E24" s="47">
        <v>0</v>
      </c>
      <c r="F24" s="48"/>
      <c r="G24" s="47">
        <v>132</v>
      </c>
      <c r="H24" s="48">
        <v>-58.490566037735846</v>
      </c>
      <c r="I24" s="47">
        <v>192</v>
      </c>
      <c r="J24" s="48">
        <v>7.865168539325842</v>
      </c>
      <c r="K24" s="49">
        <v>324</v>
      </c>
      <c r="L24" s="50">
        <v>-34.67741935483871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138</v>
      </c>
      <c r="D27" s="48">
        <v>-27.74869109947644</v>
      </c>
      <c r="E27" s="47">
        <v>0</v>
      </c>
      <c r="F27" s="48"/>
      <c r="G27" s="47">
        <v>138</v>
      </c>
      <c r="H27" s="48">
        <v>-27.74869109947644</v>
      </c>
      <c r="I27" s="47">
        <v>110</v>
      </c>
      <c r="J27" s="48">
        <v>-5.982905982905983</v>
      </c>
      <c r="K27" s="49">
        <v>248</v>
      </c>
      <c r="L27" s="50">
        <v>-19.48051948051948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387</v>
      </c>
      <c r="D28" s="48">
        <v>-54.30932703659976</v>
      </c>
      <c r="E28" s="47">
        <v>119</v>
      </c>
      <c r="F28" s="48">
        <v>-32.38636363636363</v>
      </c>
      <c r="G28" s="47">
        <v>505</v>
      </c>
      <c r="H28" s="48">
        <v>-50.635386119257085</v>
      </c>
      <c r="I28" s="47">
        <v>8</v>
      </c>
      <c r="J28" s="48">
        <v>-93.65079365079364</v>
      </c>
      <c r="K28" s="49">
        <v>513</v>
      </c>
      <c r="L28" s="50">
        <v>-55.35248041775457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</v>
      </c>
      <c r="D29" s="48">
        <v>-79.16666666666667</v>
      </c>
      <c r="E29" s="47">
        <v>0</v>
      </c>
      <c r="F29" s="48"/>
      <c r="G29" s="47">
        <v>5</v>
      </c>
      <c r="H29" s="48">
        <v>-79.16666666666667</v>
      </c>
      <c r="I29" s="47">
        <v>0</v>
      </c>
      <c r="J29" s="48"/>
      <c r="K29" s="49">
        <v>5</v>
      </c>
      <c r="L29" s="50">
        <v>-79.16666666666667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223</v>
      </c>
      <c r="D30" s="48">
        <v>-13.8996138996139</v>
      </c>
      <c r="E30" s="47">
        <v>0</v>
      </c>
      <c r="F30" s="48"/>
      <c r="G30" s="47">
        <v>223</v>
      </c>
      <c r="H30" s="48">
        <v>-13.8996138996139</v>
      </c>
      <c r="I30" s="47">
        <v>0</v>
      </c>
      <c r="J30" s="48"/>
      <c r="K30" s="49">
        <v>223</v>
      </c>
      <c r="L30" s="50">
        <v>-13.8996138996139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1437</v>
      </c>
      <c r="D31" s="48">
        <v>-9.565764631843926</v>
      </c>
      <c r="E31" s="47">
        <v>0</v>
      </c>
      <c r="F31" s="48"/>
      <c r="G31" s="47">
        <v>1437</v>
      </c>
      <c r="H31" s="48">
        <v>-9.565764631843926</v>
      </c>
      <c r="I31" s="47">
        <v>0</v>
      </c>
      <c r="J31" s="48">
        <v>-100</v>
      </c>
      <c r="K31" s="49">
        <v>1437</v>
      </c>
      <c r="L31" s="50">
        <v>-9.962406015037594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10603</v>
      </c>
      <c r="D32" s="48">
        <v>-0.7674309780065512</v>
      </c>
      <c r="E32" s="47">
        <v>0</v>
      </c>
      <c r="F32" s="48"/>
      <c r="G32" s="47">
        <v>10603</v>
      </c>
      <c r="H32" s="48">
        <v>-0.7674309780065512</v>
      </c>
      <c r="I32" s="47">
        <v>1173</v>
      </c>
      <c r="J32" s="48">
        <v>-18.37160751565762</v>
      </c>
      <c r="K32" s="49">
        <v>11776</v>
      </c>
      <c r="L32" s="50">
        <v>-2.8543144695594784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112</v>
      </c>
      <c r="D34" s="48">
        <v>-50.87719298245614</v>
      </c>
      <c r="E34" s="47">
        <v>327</v>
      </c>
      <c r="F34" s="48">
        <v>-62.19653179190752</v>
      </c>
      <c r="G34" s="47">
        <v>439</v>
      </c>
      <c r="H34" s="48">
        <v>-59.83531564501372</v>
      </c>
      <c r="I34" s="47">
        <v>127</v>
      </c>
      <c r="J34" s="48">
        <v>-28.24858757062147</v>
      </c>
      <c r="K34" s="49">
        <v>566</v>
      </c>
      <c r="L34" s="50">
        <v>-55.43307086614173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260</v>
      </c>
      <c r="D36" s="48">
        <v>-81.48148148148148</v>
      </c>
      <c r="E36" s="47">
        <v>0</v>
      </c>
      <c r="F36" s="48"/>
      <c r="G36" s="47">
        <v>260</v>
      </c>
      <c r="H36" s="48">
        <v>-81.48148148148148</v>
      </c>
      <c r="I36" s="47">
        <v>0</v>
      </c>
      <c r="J36" s="48"/>
      <c r="K36" s="49">
        <v>260</v>
      </c>
      <c r="L36" s="50">
        <v>-81.48148148148148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7</v>
      </c>
      <c r="D37" s="48">
        <v>-56.25</v>
      </c>
      <c r="E37" s="47">
        <v>137</v>
      </c>
      <c r="F37" s="48">
        <v>48.91304347826087</v>
      </c>
      <c r="G37" s="47">
        <v>144</v>
      </c>
      <c r="H37" s="48">
        <v>33.333333333333336</v>
      </c>
      <c r="I37" s="47">
        <v>0</v>
      </c>
      <c r="J37" s="48"/>
      <c r="K37" s="49">
        <v>144</v>
      </c>
      <c r="L37" s="50">
        <v>33.333333333333336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1934</v>
      </c>
      <c r="D38" s="48">
        <v>84.36606291706387</v>
      </c>
      <c r="E38" s="47">
        <v>502</v>
      </c>
      <c r="F38" s="48">
        <v>-37.63975155279503</v>
      </c>
      <c r="G38" s="47">
        <v>2436</v>
      </c>
      <c r="H38" s="48">
        <v>31.3915857605178</v>
      </c>
      <c r="I38" s="47">
        <v>154</v>
      </c>
      <c r="J38" s="48">
        <v>17.557251908396946</v>
      </c>
      <c r="K38" s="49">
        <v>2589</v>
      </c>
      <c r="L38" s="50">
        <v>30.428211586901764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23</v>
      </c>
      <c r="D39" s="48">
        <v>-32.35294117647059</v>
      </c>
      <c r="E39" s="47">
        <v>574</v>
      </c>
      <c r="F39" s="48">
        <v>-11.282843894899536</v>
      </c>
      <c r="G39" s="47">
        <v>597</v>
      </c>
      <c r="H39" s="48">
        <v>-12.334801762114537</v>
      </c>
      <c r="I39" s="47">
        <v>0</v>
      </c>
      <c r="J39" s="48"/>
      <c r="K39" s="49">
        <v>597</v>
      </c>
      <c r="L39" s="50">
        <v>-12.334801762114537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57520</v>
      </c>
      <c r="D40" s="50">
        <v>-27.78224186420249</v>
      </c>
      <c r="E40" s="12">
        <f>SUM(E3:E39)</f>
        <v>2338</v>
      </c>
      <c r="F40" s="50">
        <v>-31.71728971962617</v>
      </c>
      <c r="G40" s="12">
        <f>SUM(G3:G39)</f>
        <v>59858</v>
      </c>
      <c r="H40" s="50">
        <v>-27.94443374422188</v>
      </c>
      <c r="I40" s="12">
        <f>SUM(I3:I39)</f>
        <v>7104</v>
      </c>
      <c r="J40" s="50">
        <v>-11.78442816341736</v>
      </c>
      <c r="K40" s="12">
        <f>SUM(K3:K39)</f>
        <v>66962</v>
      </c>
      <c r="L40" s="50">
        <v>-26.51713012751575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2015-06-08T10:20:40Z</dcterms:modified>
  <cp:category/>
  <cp:version/>
  <cp:contentType/>
  <cp:contentStatus/>
</cp:coreProperties>
</file>