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ennaio" sheetId="5" r:id="rId5"/>
    <sheet name="Movimenti Gennaio" sheetId="6" r:id="rId6"/>
    <sheet name="Passeggeri Gennaio" sheetId="7" r:id="rId7"/>
    <sheet name="Cargo Genna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<sst xmlns="http://schemas.openxmlformats.org/spreadsheetml/2006/main" count="910" uniqueCount="77">
  <si>
    <t>TOTALI</t>
  </si>
  <si>
    <t>Gennaio 2009 (su base2008)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</si>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</sst>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  <xf numFmtId="178" fontId="9" fillId="0" borderId="12" xfId="0" applyNumberFormat="1" applyFont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2" t="s">
        <v>1</v>
      </c>
      <c r="D1" s="62"/>
      <c r="E1" s="62"/>
      <c r="F1" s="62"/>
      <c r="G1" s="62"/>
      <c r="H1" s="62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890</v>
      </c>
      <c r="D3" s="27">
        <v>-17.89667896678967</v>
      </c>
      <c r="E3" s="26">
        <v>65711</v>
      </c>
      <c r="F3" s="27">
        <v>-13.517675238872364</v>
      </c>
      <c r="G3" s="26">
        <v>129</v>
      </c>
      <c r="H3" s="27">
        <v>111.47540983606558</v>
      </c>
      <c r="I3" s="60"/>
    </row>
    <row r="4" spans="1:9" s="23" customFormat="1" ht="15.75" customHeight="1">
      <c r="A4" s="24">
        <v>2</v>
      </c>
      <c r="B4" s="25" t="s">
        <v>8</v>
      </c>
      <c r="C4" s="26">
        <v>856</v>
      </c>
      <c r="D4" s="27">
        <v>-28.368200836820083</v>
      </c>
      <c r="E4" s="26">
        <v>22114</v>
      </c>
      <c r="F4" s="27">
        <v>-32.88415429906826</v>
      </c>
      <c r="G4" s="26">
        <v>364</v>
      </c>
      <c r="H4" s="27">
        <v>-24.166666666666668</v>
      </c>
      <c r="I4" s="60"/>
    </row>
    <row r="5" spans="1:9" s="23" customFormat="1" ht="15.75" customHeight="1">
      <c r="A5" s="24">
        <v>3</v>
      </c>
      <c r="B5" s="25" t="s">
        <v>9</v>
      </c>
      <c r="C5" s="26">
        <v>2288</v>
      </c>
      <c r="D5" s="27">
        <v>-14.594998133631952</v>
      </c>
      <c r="E5" s="26">
        <v>154195</v>
      </c>
      <c r="F5" s="27">
        <v>-7.770939128042252</v>
      </c>
      <c r="G5" s="26">
        <v>174</v>
      </c>
      <c r="H5" s="27">
        <v>-53.723404255319146</v>
      </c>
      <c r="I5" s="60"/>
    </row>
    <row r="6" spans="1:9" s="23" customFormat="1" ht="15.75" customHeight="1">
      <c r="A6" s="24">
        <v>4</v>
      </c>
      <c r="B6" s="25" t="s">
        <v>10</v>
      </c>
      <c r="C6" s="26">
        <v>4953</v>
      </c>
      <c r="D6" s="27">
        <v>-8.17575083426029</v>
      </c>
      <c r="E6" s="26">
        <v>449473</v>
      </c>
      <c r="F6" s="27">
        <v>4.163547752411896</v>
      </c>
      <c r="G6" s="26">
        <v>7170</v>
      </c>
      <c r="H6" s="27">
        <v>-34.105321202095396</v>
      </c>
      <c r="I6" s="60"/>
    </row>
    <row r="7" spans="1:9" s="23" customFormat="1" ht="15.75" customHeight="1">
      <c r="A7" s="24">
        <v>5</v>
      </c>
      <c r="B7" s="25" t="s">
        <v>11</v>
      </c>
      <c r="C7" s="26">
        <v>4422</v>
      </c>
      <c r="D7" s="27">
        <v>-11.0261569416499</v>
      </c>
      <c r="E7" s="26">
        <v>271781</v>
      </c>
      <c r="F7" s="27">
        <v>-7.184326100171438</v>
      </c>
      <c r="G7" s="26">
        <v>1897</v>
      </c>
      <c r="H7" s="27">
        <v>10.741389375364857</v>
      </c>
      <c r="I7" s="60"/>
    </row>
    <row r="8" spans="1:9" s="23" customFormat="1" ht="15.75" customHeight="1">
      <c r="A8" s="24">
        <v>6</v>
      </c>
      <c r="B8" s="25" t="s">
        <v>12</v>
      </c>
      <c r="C8" s="26">
        <v>786</v>
      </c>
      <c r="D8" s="27">
        <v>6.504065040650406</v>
      </c>
      <c r="E8" s="26">
        <v>3987</v>
      </c>
      <c r="F8" s="27">
        <v>-37.87784356497351</v>
      </c>
      <c r="G8" s="26">
        <v>0</v>
      </c>
      <c r="H8" s="27"/>
      <c r="I8" s="60"/>
    </row>
    <row r="9" spans="1:9" s="23" customFormat="1" ht="15.75" customHeight="1">
      <c r="A9" s="24">
        <v>7</v>
      </c>
      <c r="B9" s="25" t="s">
        <v>13</v>
      </c>
      <c r="C9" s="26">
        <v>661</v>
      </c>
      <c r="D9" s="27">
        <v>-32.55102040816327</v>
      </c>
      <c r="E9" s="26">
        <v>15741</v>
      </c>
      <c r="F9" s="27">
        <v>51.676623626903066</v>
      </c>
      <c r="G9" s="26">
        <v>3157</v>
      </c>
      <c r="H9" s="27">
        <v>-2.681874229346486</v>
      </c>
      <c r="I9" s="60"/>
    </row>
    <row r="10" spans="1:9" s="23" customFormat="1" ht="15.75" customHeight="1">
      <c r="A10" s="24">
        <v>8</v>
      </c>
      <c r="B10" s="25" t="s">
        <v>14</v>
      </c>
      <c r="C10" s="26">
        <v>898</v>
      </c>
      <c r="D10" s="27">
        <v>-7.422680412371134</v>
      </c>
      <c r="E10" s="26">
        <v>56512</v>
      </c>
      <c r="F10" s="27">
        <v>-10.001274047649382</v>
      </c>
      <c r="G10" s="26">
        <v>17</v>
      </c>
      <c r="H10" s="27">
        <v>325</v>
      </c>
      <c r="I10" s="60"/>
    </row>
    <row r="11" spans="1:9" s="23" customFormat="1" ht="15.75" customHeight="1">
      <c r="A11" s="24">
        <v>9</v>
      </c>
      <c r="B11" s="25" t="s">
        <v>15</v>
      </c>
      <c r="C11" s="26">
        <v>2642</v>
      </c>
      <c r="D11" s="27">
        <v>0.2656546489563567</v>
      </c>
      <c r="E11" s="26">
        <v>170403</v>
      </c>
      <c r="F11" s="27">
        <v>-4.2114730599510946</v>
      </c>
      <c r="G11" s="26">
        <v>325</v>
      </c>
      <c r="H11" s="27">
        <v>-23.88758782201405</v>
      </c>
      <c r="I11" s="60"/>
    </row>
    <row r="12" spans="1:9" s="23" customFormat="1" ht="15.75" customHeight="1">
      <c r="A12" s="24">
        <v>10</v>
      </c>
      <c r="B12" s="25" t="s">
        <v>16</v>
      </c>
      <c r="C12" s="26">
        <v>3721</v>
      </c>
      <c r="D12" s="27">
        <v>-17.21913236929922</v>
      </c>
      <c r="E12" s="26">
        <v>336107</v>
      </c>
      <c r="F12" s="27">
        <v>-14.753586945218716</v>
      </c>
      <c r="G12" s="26">
        <v>653</v>
      </c>
      <c r="H12" s="27">
        <v>-17.758186397984886</v>
      </c>
      <c r="I12" s="60"/>
    </row>
    <row r="13" spans="1:9" s="23" customFormat="1" ht="15.75" customHeight="1">
      <c r="A13" s="24">
        <v>11</v>
      </c>
      <c r="B13" s="25" t="s">
        <v>17</v>
      </c>
      <c r="C13" s="26">
        <v>192</v>
      </c>
      <c r="D13" s="27">
        <v>51.181102362204726</v>
      </c>
      <c r="E13" s="26">
        <v>623</v>
      </c>
      <c r="F13" s="27">
        <v>-90.21363493559535</v>
      </c>
      <c r="G13" s="26">
        <v>0</v>
      </c>
      <c r="H13" s="27"/>
      <c r="I13" s="60"/>
    </row>
    <row r="14" spans="1:9" s="23" customFormat="1" ht="15.75" customHeight="1">
      <c r="A14" s="24">
        <v>12</v>
      </c>
      <c r="B14" s="25" t="s">
        <v>18</v>
      </c>
      <c r="C14" s="26">
        <v>421</v>
      </c>
      <c r="D14" s="27">
        <v>-6.444444444444445</v>
      </c>
      <c r="E14" s="26">
        <v>8580</v>
      </c>
      <c r="F14" s="27">
        <v>79.23542928765406</v>
      </c>
      <c r="G14" s="26">
        <v>0</v>
      </c>
      <c r="H14" s="27"/>
      <c r="I14" s="60"/>
    </row>
    <row r="15" spans="1:9" s="23" customFormat="1" ht="15.75" customHeight="1">
      <c r="A15" s="24">
        <v>13</v>
      </c>
      <c r="B15" s="25" t="s">
        <v>19</v>
      </c>
      <c r="C15" s="26">
        <v>2190</v>
      </c>
      <c r="D15" s="27">
        <v>-11.942098914354645</v>
      </c>
      <c r="E15" s="26">
        <v>114937</v>
      </c>
      <c r="F15" s="27">
        <v>-9.319205674206502</v>
      </c>
      <c r="G15" s="26">
        <v>97</v>
      </c>
      <c r="H15" s="27">
        <v>-48.1283422459893</v>
      </c>
      <c r="I15" s="60"/>
    </row>
    <row r="16" spans="1:9" s="23" customFormat="1" ht="15.75" customHeight="1">
      <c r="A16" s="24">
        <v>14</v>
      </c>
      <c r="B16" s="25" t="s">
        <v>20</v>
      </c>
      <c r="C16" s="26">
        <v>434</v>
      </c>
      <c r="D16" s="27">
        <v>239.0625</v>
      </c>
      <c r="E16" s="26">
        <v>6155</v>
      </c>
      <c r="F16" s="27">
        <v>2276.4478764478763</v>
      </c>
      <c r="G16" s="26">
        <v>0</v>
      </c>
      <c r="H16" s="27"/>
      <c r="I16" s="60"/>
    </row>
    <row r="17" spans="1:9" s="23" customFormat="1" ht="15.75" customHeight="1">
      <c r="A17" s="24">
        <v>15</v>
      </c>
      <c r="B17" s="25" t="s">
        <v>76</v>
      </c>
      <c r="C17" s="26">
        <v>342</v>
      </c>
      <c r="D17" s="27">
        <v>-39.145907473309606</v>
      </c>
      <c r="E17" s="26">
        <v>25486</v>
      </c>
      <c r="F17" s="27">
        <v>-50.40283345658351</v>
      </c>
      <c r="G17" s="26">
        <v>0</v>
      </c>
      <c r="H17" s="27"/>
      <c r="I17" s="60"/>
    </row>
    <row r="18" spans="1:9" s="23" customFormat="1" ht="15.75" customHeight="1">
      <c r="A18" s="24">
        <v>16</v>
      </c>
      <c r="B18" s="25" t="s">
        <v>21</v>
      </c>
      <c r="C18" s="26">
        <v>1544</v>
      </c>
      <c r="D18" s="27">
        <v>-19.331243469174503</v>
      </c>
      <c r="E18" s="26">
        <v>65292</v>
      </c>
      <c r="F18" s="27">
        <v>-15.397473275024295</v>
      </c>
      <c r="G18" s="26">
        <v>386</v>
      </c>
      <c r="H18" s="27">
        <v>-8.095238095238095</v>
      </c>
      <c r="I18" s="60"/>
    </row>
    <row r="19" spans="1:9" s="23" customFormat="1" ht="15.75" customHeight="1">
      <c r="A19" s="24">
        <v>17</v>
      </c>
      <c r="B19" s="25" t="s">
        <v>22</v>
      </c>
      <c r="C19" s="26">
        <v>874</v>
      </c>
      <c r="D19" s="27">
        <v>-10.450819672131148</v>
      </c>
      <c r="E19" s="26">
        <v>77657</v>
      </c>
      <c r="F19" s="27">
        <v>-8.66783492302445</v>
      </c>
      <c r="G19" s="26">
        <v>171</v>
      </c>
      <c r="H19" s="27">
        <v>-3.389830508474576</v>
      </c>
      <c r="I19" s="60"/>
    </row>
    <row r="20" spans="1:9" s="23" customFormat="1" ht="15.75" customHeight="1">
      <c r="A20" s="24">
        <v>18</v>
      </c>
      <c r="B20" s="25" t="s">
        <v>23</v>
      </c>
      <c r="C20" s="26">
        <v>8997</v>
      </c>
      <c r="D20" s="27">
        <v>-14.534055286406383</v>
      </c>
      <c r="E20" s="26">
        <v>520364</v>
      </c>
      <c r="F20" s="27">
        <v>-26.371433988640835</v>
      </c>
      <c r="G20" s="26">
        <v>1342</v>
      </c>
      <c r="H20" s="27">
        <v>-27.34163508391987</v>
      </c>
      <c r="I20" s="60"/>
    </row>
    <row r="21" spans="1:9" s="23" customFormat="1" ht="15.75" customHeight="1">
      <c r="A21" s="24">
        <v>19</v>
      </c>
      <c r="B21" s="25" t="s">
        <v>24</v>
      </c>
      <c r="C21" s="26">
        <v>13984</v>
      </c>
      <c r="D21" s="27">
        <v>-35.3938553938554</v>
      </c>
      <c r="E21" s="26">
        <v>1198245</v>
      </c>
      <c r="F21" s="27">
        <v>-31.665681971640783</v>
      </c>
      <c r="G21" s="26">
        <v>20912</v>
      </c>
      <c r="H21" s="27">
        <v>-43.28795357162228</v>
      </c>
      <c r="I21" s="60"/>
    </row>
    <row r="22" spans="1:9" s="23" customFormat="1" ht="15.75" customHeight="1">
      <c r="A22" s="24">
        <v>20</v>
      </c>
      <c r="B22" s="25" t="s">
        <v>25</v>
      </c>
      <c r="C22" s="26">
        <v>4169</v>
      </c>
      <c r="D22" s="27">
        <v>-11.297872340425531</v>
      </c>
      <c r="E22" s="26">
        <v>277980</v>
      </c>
      <c r="F22" s="27">
        <v>-20.481948389643602</v>
      </c>
      <c r="G22" s="26">
        <v>401</v>
      </c>
      <c r="H22" s="27">
        <v>-19.3158953722334</v>
      </c>
      <c r="I22" s="60"/>
    </row>
    <row r="23" spans="1:9" s="23" customFormat="1" ht="15.75" customHeight="1">
      <c r="A23" s="24">
        <v>21</v>
      </c>
      <c r="B23" s="25" t="s">
        <v>26</v>
      </c>
      <c r="C23" s="26">
        <v>823</v>
      </c>
      <c r="D23" s="27">
        <v>-18.996062992125985</v>
      </c>
      <c r="E23" s="26">
        <v>50754</v>
      </c>
      <c r="F23" s="27">
        <v>-7.393351092946028</v>
      </c>
      <c r="G23" s="26">
        <v>11</v>
      </c>
      <c r="H23" s="27">
        <v>-90.17857142857143</v>
      </c>
      <c r="I23" s="60"/>
    </row>
    <row r="24" spans="1:9" s="23" customFormat="1" ht="15.75" customHeight="1">
      <c r="A24" s="24">
        <v>22</v>
      </c>
      <c r="B24" s="25" t="s">
        <v>27</v>
      </c>
      <c r="C24" s="26">
        <v>3758</v>
      </c>
      <c r="D24" s="27">
        <v>0.9129967776584318</v>
      </c>
      <c r="E24" s="26">
        <v>262175</v>
      </c>
      <c r="F24" s="27">
        <v>-4.01055911309308</v>
      </c>
      <c r="G24" s="26">
        <v>307</v>
      </c>
      <c r="H24" s="27">
        <v>-12.535612535612536</v>
      </c>
      <c r="I24" s="60"/>
    </row>
    <row r="25" spans="1:9" s="23" customFormat="1" ht="15.75" customHeight="1">
      <c r="A25" s="24">
        <v>23</v>
      </c>
      <c r="B25" s="25" t="s">
        <v>28</v>
      </c>
      <c r="C25" s="26">
        <v>587</v>
      </c>
      <c r="D25" s="27">
        <v>-15.781922525107603</v>
      </c>
      <c r="E25" s="26">
        <v>16961</v>
      </c>
      <c r="F25" s="27">
        <v>-6.323870540152436</v>
      </c>
      <c r="G25" s="26">
        <v>0</v>
      </c>
      <c r="H25" s="27"/>
      <c r="I25" s="60"/>
    </row>
    <row r="26" spans="1:9" s="23" customFormat="1" ht="15.75" customHeight="1">
      <c r="A26" s="24">
        <v>24</v>
      </c>
      <c r="B26" s="25" t="s">
        <v>29</v>
      </c>
      <c r="C26" s="26">
        <v>352</v>
      </c>
      <c r="D26" s="27">
        <v>-15.990453460620525</v>
      </c>
      <c r="E26" s="26">
        <v>5449</v>
      </c>
      <c r="F26" s="27">
        <v>-13.23248407643312</v>
      </c>
      <c r="G26" s="26">
        <v>0</v>
      </c>
      <c r="H26" s="27"/>
      <c r="I26" s="60"/>
    </row>
    <row r="27" spans="1:9" s="23" customFormat="1" ht="15.75" customHeight="1">
      <c r="A27" s="24">
        <v>25</v>
      </c>
      <c r="B27" s="25" t="s">
        <v>30</v>
      </c>
      <c r="C27" s="26">
        <v>570</v>
      </c>
      <c r="D27" s="27">
        <v>-27.75665399239544</v>
      </c>
      <c r="E27" s="26">
        <v>17932</v>
      </c>
      <c r="F27" s="27">
        <v>-19.489965428994747</v>
      </c>
      <c r="G27" s="26">
        <v>162</v>
      </c>
      <c r="H27" s="27">
        <v>-49.845201238390096</v>
      </c>
      <c r="I27" s="60"/>
    </row>
    <row r="28" spans="1:9" s="23" customFormat="1" ht="15.75" customHeight="1">
      <c r="A28" s="24">
        <v>26</v>
      </c>
      <c r="B28" s="25" t="s">
        <v>31</v>
      </c>
      <c r="C28" s="26">
        <v>2466</v>
      </c>
      <c r="D28" s="27">
        <v>-13.534361851332399</v>
      </c>
      <c r="E28" s="26">
        <v>211252</v>
      </c>
      <c r="F28" s="27">
        <v>-3.4709021786810936</v>
      </c>
      <c r="G28" s="26">
        <v>466</v>
      </c>
      <c r="H28" s="27">
        <v>-53.4</v>
      </c>
      <c r="I28" s="60"/>
    </row>
    <row r="29" spans="1:9" s="23" customFormat="1" ht="15.75" customHeight="1">
      <c r="A29" s="24">
        <v>27</v>
      </c>
      <c r="B29" s="25" t="s">
        <v>32</v>
      </c>
      <c r="C29" s="26">
        <v>582</v>
      </c>
      <c r="D29" s="27">
        <v>-21.5633423180593</v>
      </c>
      <c r="E29" s="26">
        <v>29543</v>
      </c>
      <c r="F29" s="27">
        <v>-18.346646029684088</v>
      </c>
      <c r="G29" s="26">
        <v>5</v>
      </c>
      <c r="H29" s="27">
        <v>-75</v>
      </c>
      <c r="I29" s="60"/>
    </row>
    <row r="30" spans="1:9" s="23" customFormat="1" ht="15.75" customHeight="1">
      <c r="A30" s="24">
        <v>28</v>
      </c>
      <c r="B30" s="25" t="s">
        <v>33</v>
      </c>
      <c r="C30" s="26">
        <v>307</v>
      </c>
      <c r="D30" s="27">
        <v>-22.081218274111674</v>
      </c>
      <c r="E30" s="26">
        <v>12170</v>
      </c>
      <c r="F30" s="27">
        <v>-24.165004985044867</v>
      </c>
      <c r="G30" s="26">
        <v>62</v>
      </c>
      <c r="H30" s="27">
        <v>-23.45679012345679</v>
      </c>
      <c r="I30" s="60"/>
    </row>
    <row r="31" spans="1:9" s="23" customFormat="1" ht="15.75" customHeight="1">
      <c r="A31" s="24">
        <v>29</v>
      </c>
      <c r="B31" s="25" t="s">
        <v>34</v>
      </c>
      <c r="C31" s="26">
        <v>4089</v>
      </c>
      <c r="D31" s="27">
        <v>-9.973579920739763</v>
      </c>
      <c r="E31" s="26">
        <v>319655</v>
      </c>
      <c r="F31" s="27">
        <v>-7.5029515255335895</v>
      </c>
      <c r="G31" s="26">
        <v>1277</v>
      </c>
      <c r="H31" s="27">
        <v>-23.487118034751347</v>
      </c>
      <c r="I31" s="60"/>
    </row>
    <row r="32" spans="1:9" s="23" customFormat="1" ht="15.75" customHeight="1">
      <c r="A32" s="24">
        <v>30</v>
      </c>
      <c r="B32" s="25" t="s">
        <v>35</v>
      </c>
      <c r="C32" s="26">
        <v>24906</v>
      </c>
      <c r="D32" s="27">
        <v>-7.60155815247635</v>
      </c>
      <c r="E32" s="26">
        <v>2025009</v>
      </c>
      <c r="F32" s="27">
        <v>-8.603838441190103</v>
      </c>
      <c r="G32" s="26">
        <v>7804</v>
      </c>
      <c r="H32" s="27">
        <v>-23.662330040105644</v>
      </c>
      <c r="I32" s="60"/>
    </row>
    <row r="33" spans="1:9" s="23" customFormat="1" ht="15.75" customHeight="1">
      <c r="A33" s="24">
        <v>31</v>
      </c>
      <c r="B33" s="25" t="s">
        <v>36</v>
      </c>
      <c r="C33" s="26">
        <v>153</v>
      </c>
      <c r="D33" s="27">
        <v>-25.728155339805824</v>
      </c>
      <c r="E33" s="26">
        <v>145</v>
      </c>
      <c r="F33" s="27">
        <v>-59.83379501385041</v>
      </c>
      <c r="G33" s="26">
        <v>0</v>
      </c>
      <c r="H33" s="27"/>
      <c r="I33" s="60"/>
    </row>
    <row r="34" spans="1:9" s="23" customFormat="1" ht="15.75" customHeight="1">
      <c r="A34" s="24">
        <v>32</v>
      </c>
      <c r="B34" s="25" t="s">
        <v>37</v>
      </c>
      <c r="C34" s="26">
        <v>4867</v>
      </c>
      <c r="D34" s="27">
        <v>-2.1118262268704746</v>
      </c>
      <c r="E34" s="26">
        <v>257144</v>
      </c>
      <c r="F34" s="27">
        <v>-11.354414801383061</v>
      </c>
      <c r="G34" s="26">
        <v>566</v>
      </c>
      <c r="H34" s="27">
        <v>-53.644553644553646</v>
      </c>
      <c r="I34" s="60"/>
    </row>
    <row r="35" spans="1:9" s="23" customFormat="1" ht="15.75" customHeight="1">
      <c r="A35" s="24">
        <v>33</v>
      </c>
      <c r="B35" s="25" t="s">
        <v>38</v>
      </c>
      <c r="C35" s="26">
        <v>432</v>
      </c>
      <c r="D35" s="27">
        <v>-34.64447806354009</v>
      </c>
      <c r="E35" s="26">
        <v>36080</v>
      </c>
      <c r="F35" s="27">
        <v>7.1513423616060825</v>
      </c>
      <c r="G35" s="26">
        <v>1</v>
      </c>
      <c r="H35" s="27">
        <v>-50</v>
      </c>
      <c r="I35" s="60"/>
    </row>
    <row r="36" spans="1:9" s="23" customFormat="1" ht="15.75" customHeight="1">
      <c r="A36" s="24">
        <v>34</v>
      </c>
      <c r="B36" s="25" t="s">
        <v>39</v>
      </c>
      <c r="C36" s="26">
        <v>1190</v>
      </c>
      <c r="D36" s="27">
        <v>-11.39240506329114</v>
      </c>
      <c r="E36" s="26">
        <v>94805</v>
      </c>
      <c r="F36" s="27">
        <v>-3.923913373937189</v>
      </c>
      <c r="G36" s="26">
        <v>164</v>
      </c>
      <c r="H36" s="27">
        <v>-87.47135217723454</v>
      </c>
      <c r="I36" s="60"/>
    </row>
    <row r="37" spans="1:9" s="23" customFormat="1" ht="15.75" customHeight="1">
      <c r="A37" s="24">
        <v>35</v>
      </c>
      <c r="B37" s="25" t="s">
        <v>40</v>
      </c>
      <c r="C37" s="26">
        <v>1220</v>
      </c>
      <c r="D37" s="27">
        <v>-10.557184750733137</v>
      </c>
      <c r="E37" s="26">
        <v>42956</v>
      </c>
      <c r="F37" s="27">
        <v>-17.103765028271482</v>
      </c>
      <c r="G37" s="26">
        <v>69</v>
      </c>
      <c r="H37" s="27">
        <v>-6.756756756756757</v>
      </c>
      <c r="I37" s="60"/>
    </row>
    <row r="38" spans="1:9" s="23" customFormat="1" ht="15.75" customHeight="1">
      <c r="A38" s="24">
        <v>36</v>
      </c>
      <c r="B38" s="25" t="s">
        <v>41</v>
      </c>
      <c r="C38" s="26">
        <v>5285</v>
      </c>
      <c r="D38" s="27">
        <v>-8.973475714777816</v>
      </c>
      <c r="E38" s="26">
        <v>378413</v>
      </c>
      <c r="F38" s="27">
        <v>-13.045486402334639</v>
      </c>
      <c r="G38" s="26">
        <v>2269</v>
      </c>
      <c r="H38" s="27">
        <v>40.58240396530359</v>
      </c>
      <c r="I38" s="60"/>
    </row>
    <row r="39" spans="1:9" s="23" customFormat="1" ht="15.75" customHeight="1">
      <c r="A39" s="24">
        <v>37</v>
      </c>
      <c r="B39" s="25" t="s">
        <v>42</v>
      </c>
      <c r="C39" s="26">
        <v>2758</v>
      </c>
      <c r="D39" s="27">
        <v>-7.325268817204301</v>
      </c>
      <c r="E39" s="26">
        <v>184670</v>
      </c>
      <c r="F39" s="27">
        <v>-12.196954208526884</v>
      </c>
      <c r="G39" s="26">
        <v>660</v>
      </c>
      <c r="H39" s="27">
        <v>2.1671826625387</v>
      </c>
      <c r="I39" s="60"/>
    </row>
    <row r="40" spans="1:9" s="23" customFormat="1" ht="15.75" customHeight="1">
      <c r="A40" s="10"/>
      <c r="B40" s="11" t="s">
        <v>0</v>
      </c>
      <c r="C40" s="12">
        <f>SUM(C3:C39)</f>
        <v>109609</v>
      </c>
      <c r="D40" s="28">
        <v>-14.44416691384236</v>
      </c>
      <c r="E40" s="12">
        <f>SUM(E3:E39)</f>
        <v>7786456</v>
      </c>
      <c r="F40" s="28">
        <v>-14.816387334531553</v>
      </c>
      <c r="G40" s="12">
        <f>SUM(G3:G39)</f>
        <v>51018</v>
      </c>
      <c r="H40" s="28">
        <v>-33.42033486891044</v>
      </c>
      <c r="I40" s="61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2" t="str">
        <f>Totali!C1</f>
        <v>Gennaio 2009 (su base2008)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700</v>
      </c>
      <c r="D3" s="48">
        <v>-4.632152588555858</v>
      </c>
      <c r="E3" s="47">
        <v>156</v>
      </c>
      <c r="F3" s="48">
        <v>-45.833333333333336</v>
      </c>
      <c r="G3" s="56">
        <v>150</v>
      </c>
      <c r="H3" s="48">
        <v>-46.42857142857143</v>
      </c>
      <c r="I3" s="47">
        <v>856</v>
      </c>
      <c r="J3" s="48">
        <v>-16.2426614481409</v>
      </c>
      <c r="K3" s="47">
        <v>34</v>
      </c>
      <c r="L3" s="48">
        <v>-45.16129032258065</v>
      </c>
      <c r="M3" s="49">
        <v>890</v>
      </c>
      <c r="N3" s="50">
        <v>-17.89667896678967</v>
      </c>
      <c r="O3" s="63"/>
    </row>
    <row r="4" spans="1:15" s="8" customFormat="1" ht="15.75" customHeight="1">
      <c r="A4" s="31">
        <v>2</v>
      </c>
      <c r="B4" s="41" t="s">
        <v>8</v>
      </c>
      <c r="C4" s="47">
        <v>271</v>
      </c>
      <c r="D4" s="48">
        <v>-52.53940455341506</v>
      </c>
      <c r="E4" s="47">
        <v>303</v>
      </c>
      <c r="F4" s="48">
        <v>-19.841269841269842</v>
      </c>
      <c r="G4" s="56">
        <v>227</v>
      </c>
      <c r="H4" s="48">
        <v>-15.298507462686567</v>
      </c>
      <c r="I4" s="47">
        <v>574</v>
      </c>
      <c r="J4" s="48">
        <v>-39.51527924130664</v>
      </c>
      <c r="K4" s="47">
        <v>282</v>
      </c>
      <c r="L4" s="48">
        <v>14.634146341463415</v>
      </c>
      <c r="M4" s="49">
        <v>856</v>
      </c>
      <c r="N4" s="50">
        <v>-28.368200836820083</v>
      </c>
      <c r="O4" s="63"/>
    </row>
    <row r="5" spans="1:15" s="8" customFormat="1" ht="15.75" customHeight="1">
      <c r="A5" s="31">
        <v>3</v>
      </c>
      <c r="B5" s="41" t="s">
        <v>9</v>
      </c>
      <c r="C5" s="47">
        <v>1586</v>
      </c>
      <c r="D5" s="48">
        <v>-19.369598373157093</v>
      </c>
      <c r="E5" s="47">
        <v>539</v>
      </c>
      <c r="F5" s="48">
        <v>17.17391304347826</v>
      </c>
      <c r="G5" s="56">
        <v>414</v>
      </c>
      <c r="H5" s="48">
        <v>18.285714285714285</v>
      </c>
      <c r="I5" s="47">
        <v>2125</v>
      </c>
      <c r="J5" s="48">
        <v>-12.443345694272764</v>
      </c>
      <c r="K5" s="47">
        <v>163</v>
      </c>
      <c r="L5" s="48">
        <v>-35.317460317460316</v>
      </c>
      <c r="M5" s="49">
        <v>2288</v>
      </c>
      <c r="N5" s="50">
        <v>-14.594998133631952</v>
      </c>
      <c r="O5" s="63"/>
    </row>
    <row r="6" spans="1:15" s="8" customFormat="1" ht="15.75" customHeight="1">
      <c r="A6" s="31">
        <v>4</v>
      </c>
      <c r="B6" s="41" t="s">
        <v>10</v>
      </c>
      <c r="C6" s="47">
        <v>1162</v>
      </c>
      <c r="D6" s="48">
        <v>8.49673202614379</v>
      </c>
      <c r="E6" s="47">
        <v>3641</v>
      </c>
      <c r="F6" s="48">
        <v>-11.946795646916566</v>
      </c>
      <c r="G6" s="56">
        <v>3259</v>
      </c>
      <c r="H6" s="48">
        <v>-10.245111539520794</v>
      </c>
      <c r="I6" s="47">
        <v>4803</v>
      </c>
      <c r="J6" s="48">
        <v>-7.741067998463311</v>
      </c>
      <c r="K6" s="47">
        <v>150</v>
      </c>
      <c r="L6" s="48">
        <v>-20.21276595744681</v>
      </c>
      <c r="M6" s="49">
        <v>4953</v>
      </c>
      <c r="N6" s="50">
        <v>-8.17575083426029</v>
      </c>
      <c r="O6" s="63"/>
    </row>
    <row r="7" spans="1:15" s="8" customFormat="1" ht="15.75" customHeight="1">
      <c r="A7" s="31">
        <v>5</v>
      </c>
      <c r="B7" s="41" t="s">
        <v>11</v>
      </c>
      <c r="C7" s="47">
        <v>1080</v>
      </c>
      <c r="D7" s="48">
        <v>-30.85787451984635</v>
      </c>
      <c r="E7" s="47">
        <v>3067</v>
      </c>
      <c r="F7" s="48">
        <v>-1.1283043197936815</v>
      </c>
      <c r="G7" s="56">
        <v>0</v>
      </c>
      <c r="H7" s="48"/>
      <c r="I7" s="47">
        <v>4147</v>
      </c>
      <c r="J7" s="48">
        <v>-11.084905660377359</v>
      </c>
      <c r="K7" s="47">
        <v>275</v>
      </c>
      <c r="L7" s="48">
        <v>-10.130718954248366</v>
      </c>
      <c r="M7" s="49">
        <v>4422</v>
      </c>
      <c r="N7" s="50">
        <v>-11.0261569416499</v>
      </c>
      <c r="O7" s="63"/>
    </row>
    <row r="8" spans="1:15" s="8" customFormat="1" ht="15.75" customHeight="1">
      <c r="A8" s="31">
        <v>6</v>
      </c>
      <c r="B8" s="41" t="s">
        <v>12</v>
      </c>
      <c r="C8" s="47">
        <v>182</v>
      </c>
      <c r="D8" s="48">
        <v>-24.481327800829874</v>
      </c>
      <c r="E8" s="47">
        <v>14</v>
      </c>
      <c r="F8" s="48">
        <v>-72.54901960784314</v>
      </c>
      <c r="G8" s="56">
        <v>14</v>
      </c>
      <c r="H8" s="48">
        <v>-72.54901960784314</v>
      </c>
      <c r="I8" s="47">
        <v>196</v>
      </c>
      <c r="J8" s="48">
        <v>-32.87671232876713</v>
      </c>
      <c r="K8" s="47">
        <v>590</v>
      </c>
      <c r="L8" s="48">
        <v>32.28699551569507</v>
      </c>
      <c r="M8" s="49">
        <v>786</v>
      </c>
      <c r="N8" s="50">
        <v>6.504065040650406</v>
      </c>
      <c r="O8" s="63"/>
    </row>
    <row r="9" spans="1:15" s="8" customFormat="1" ht="15.75" customHeight="1">
      <c r="A9" s="31">
        <v>7</v>
      </c>
      <c r="B9" s="41" t="s">
        <v>13</v>
      </c>
      <c r="C9" s="47">
        <v>366</v>
      </c>
      <c r="D9" s="48">
        <v>-34.29084380610413</v>
      </c>
      <c r="E9" s="47">
        <v>138</v>
      </c>
      <c r="F9" s="48">
        <v>13.114754098360656</v>
      </c>
      <c r="G9" s="56">
        <v>91</v>
      </c>
      <c r="H9" s="48">
        <v>65.45454545454545</v>
      </c>
      <c r="I9" s="47">
        <v>504</v>
      </c>
      <c r="J9" s="48">
        <v>-25.77319587628866</v>
      </c>
      <c r="K9" s="47">
        <v>157</v>
      </c>
      <c r="L9" s="48">
        <v>-47.840531561461795</v>
      </c>
      <c r="M9" s="49">
        <v>661</v>
      </c>
      <c r="N9" s="50">
        <v>-32.55102040816327</v>
      </c>
      <c r="O9" s="63"/>
    </row>
    <row r="10" spans="1:15" s="8" customFormat="1" ht="15.75" customHeight="1">
      <c r="A10" s="31">
        <v>8</v>
      </c>
      <c r="B10" s="41" t="s">
        <v>14</v>
      </c>
      <c r="C10" s="47">
        <v>767</v>
      </c>
      <c r="D10" s="48">
        <v>-4.364089775561097</v>
      </c>
      <c r="E10" s="47">
        <v>72</v>
      </c>
      <c r="F10" s="48">
        <v>22.033898305084747</v>
      </c>
      <c r="G10" s="56">
        <v>43</v>
      </c>
      <c r="H10" s="48">
        <v>43.333333333333336</v>
      </c>
      <c r="I10" s="47">
        <v>839</v>
      </c>
      <c r="J10" s="48">
        <v>-2.5551684088269453</v>
      </c>
      <c r="K10" s="47">
        <v>59</v>
      </c>
      <c r="L10" s="48">
        <v>-45.87155963302752</v>
      </c>
      <c r="M10" s="49">
        <v>898</v>
      </c>
      <c r="N10" s="50">
        <v>-7.422680412371134</v>
      </c>
      <c r="O10" s="63"/>
    </row>
    <row r="11" spans="1:15" s="8" customFormat="1" ht="15.75" customHeight="1">
      <c r="A11" s="31">
        <v>9</v>
      </c>
      <c r="B11" s="41" t="s">
        <v>15</v>
      </c>
      <c r="C11" s="47">
        <v>2003</v>
      </c>
      <c r="D11" s="48">
        <v>-7.5680664513151825</v>
      </c>
      <c r="E11" s="47">
        <v>270</v>
      </c>
      <c r="F11" s="48">
        <v>-2.1739130434782608</v>
      </c>
      <c r="G11" s="56">
        <v>230</v>
      </c>
      <c r="H11" s="48">
        <v>5.504587155963303</v>
      </c>
      <c r="I11" s="47">
        <v>2273</v>
      </c>
      <c r="J11" s="48">
        <v>-6.958657388456816</v>
      </c>
      <c r="K11" s="47">
        <v>369</v>
      </c>
      <c r="L11" s="48">
        <v>92.1875</v>
      </c>
      <c r="M11" s="49">
        <v>2642</v>
      </c>
      <c r="N11" s="50">
        <v>0.2656546489563567</v>
      </c>
      <c r="O11" s="63"/>
    </row>
    <row r="12" spans="1:15" s="8" customFormat="1" ht="15.75" customHeight="1">
      <c r="A12" s="31">
        <v>10</v>
      </c>
      <c r="B12" s="41" t="s">
        <v>16</v>
      </c>
      <c r="C12" s="47">
        <v>3249</v>
      </c>
      <c r="D12" s="48">
        <v>-16.73500768836494</v>
      </c>
      <c r="E12" s="47">
        <v>422</v>
      </c>
      <c r="F12" s="48">
        <v>-19.157088122605366</v>
      </c>
      <c r="G12" s="56">
        <v>338</v>
      </c>
      <c r="H12" s="48">
        <v>-19.331742243436754</v>
      </c>
      <c r="I12" s="47">
        <v>3671</v>
      </c>
      <c r="J12" s="48">
        <v>-17.020795660036168</v>
      </c>
      <c r="K12" s="47">
        <v>50</v>
      </c>
      <c r="L12" s="48">
        <v>-29.577464788732396</v>
      </c>
      <c r="M12" s="49">
        <v>3721</v>
      </c>
      <c r="N12" s="50">
        <v>-17.21913236929922</v>
      </c>
      <c r="O12" s="63"/>
    </row>
    <row r="13" spans="1:15" s="8" customFormat="1" ht="15.75" customHeight="1">
      <c r="A13" s="31">
        <v>11</v>
      </c>
      <c r="B13" s="41" t="s">
        <v>17</v>
      </c>
      <c r="C13" s="47">
        <v>2</v>
      </c>
      <c r="D13" s="48">
        <v>-98.4</v>
      </c>
      <c r="E13" s="47">
        <v>0</v>
      </c>
      <c r="F13" s="48"/>
      <c r="G13" s="56">
        <v>0</v>
      </c>
      <c r="H13" s="48"/>
      <c r="I13" s="47">
        <v>2</v>
      </c>
      <c r="J13" s="48">
        <v>-98.4</v>
      </c>
      <c r="K13" s="47">
        <v>190</v>
      </c>
      <c r="L13" s="48">
        <v>9400</v>
      </c>
      <c r="M13" s="49">
        <v>192</v>
      </c>
      <c r="N13" s="50">
        <v>51.181102362204726</v>
      </c>
      <c r="O13" s="63"/>
    </row>
    <row r="14" spans="1:15" s="8" customFormat="1" ht="15.75" customHeight="1">
      <c r="A14" s="31">
        <v>12</v>
      </c>
      <c r="B14" s="41" t="s">
        <v>18</v>
      </c>
      <c r="C14" s="47">
        <v>6</v>
      </c>
      <c r="D14" s="48">
        <v>-14.285714285714286</v>
      </c>
      <c r="E14" s="47">
        <v>94</v>
      </c>
      <c r="F14" s="48">
        <v>77.35849056603773</v>
      </c>
      <c r="G14" s="56">
        <v>80</v>
      </c>
      <c r="H14" s="48">
        <v>110.52631578947368</v>
      </c>
      <c r="I14" s="47">
        <v>100</v>
      </c>
      <c r="J14" s="48">
        <v>66.66666666666667</v>
      </c>
      <c r="K14" s="47">
        <v>321</v>
      </c>
      <c r="L14" s="48">
        <v>-17.692307692307693</v>
      </c>
      <c r="M14" s="49">
        <v>421</v>
      </c>
      <c r="N14" s="50">
        <v>-6.444444444444445</v>
      </c>
      <c r="O14" s="63"/>
    </row>
    <row r="15" spans="1:15" s="8" customFormat="1" ht="15.75" customHeight="1">
      <c r="A15" s="31">
        <v>13</v>
      </c>
      <c r="B15" s="41" t="s">
        <v>19</v>
      </c>
      <c r="C15" s="47">
        <v>405</v>
      </c>
      <c r="D15" s="48">
        <v>-39.006024096385545</v>
      </c>
      <c r="E15" s="47">
        <v>1494</v>
      </c>
      <c r="F15" s="48">
        <v>9.611151870873075</v>
      </c>
      <c r="G15" s="56">
        <v>1262</v>
      </c>
      <c r="H15" s="48">
        <v>-3.2950191570881224</v>
      </c>
      <c r="I15" s="47">
        <v>1899</v>
      </c>
      <c r="J15" s="48">
        <v>-6.314750863344845</v>
      </c>
      <c r="K15" s="47">
        <v>291</v>
      </c>
      <c r="L15" s="48">
        <v>-36.73913043478261</v>
      </c>
      <c r="M15" s="49">
        <v>2190</v>
      </c>
      <c r="N15" s="50">
        <v>-11.942098914354645</v>
      </c>
      <c r="O15" s="63"/>
    </row>
    <row r="16" spans="1:15" s="8" customFormat="1" ht="15.75" customHeight="1">
      <c r="A16" s="31">
        <v>14</v>
      </c>
      <c r="B16" s="41" t="s">
        <v>20</v>
      </c>
      <c r="C16" s="47">
        <v>340</v>
      </c>
      <c r="D16" s="48">
        <v>200.8849557522124</v>
      </c>
      <c r="E16" s="47">
        <v>1</v>
      </c>
      <c r="F16" s="48"/>
      <c r="G16" s="56">
        <v>0</v>
      </c>
      <c r="H16" s="48"/>
      <c r="I16" s="47">
        <v>341</v>
      </c>
      <c r="J16" s="48">
        <v>201.76991150442478</v>
      </c>
      <c r="K16" s="47">
        <v>93</v>
      </c>
      <c r="L16" s="48">
        <v>520</v>
      </c>
      <c r="M16" s="49">
        <v>434</v>
      </c>
      <c r="N16" s="50">
        <v>239.0625</v>
      </c>
      <c r="O16" s="63"/>
    </row>
    <row r="17" spans="1:15" s="8" customFormat="1" ht="15.75" customHeight="1">
      <c r="A17" s="31">
        <v>15</v>
      </c>
      <c r="B17" s="41" t="s">
        <v>76</v>
      </c>
      <c r="C17" s="47">
        <v>191</v>
      </c>
      <c r="D17" s="48">
        <v>11.695906432748538</v>
      </c>
      <c r="E17" s="47">
        <v>81</v>
      </c>
      <c r="F17" s="48">
        <v>-70.96774193548387</v>
      </c>
      <c r="G17" s="56">
        <v>22</v>
      </c>
      <c r="H17" s="48">
        <v>-90.09009009009009</v>
      </c>
      <c r="I17" s="47">
        <v>272</v>
      </c>
      <c r="J17" s="48">
        <v>-39.55555555555556</v>
      </c>
      <c r="K17" s="47">
        <v>70</v>
      </c>
      <c r="L17" s="48">
        <v>-37.5</v>
      </c>
      <c r="M17" s="49">
        <v>342</v>
      </c>
      <c r="N17" s="50">
        <v>-39.145907473309606</v>
      </c>
      <c r="O17" s="63"/>
    </row>
    <row r="18" spans="1:15" s="8" customFormat="1" ht="15.75" customHeight="1">
      <c r="A18" s="31">
        <v>16</v>
      </c>
      <c r="B18" s="41" t="s">
        <v>21</v>
      </c>
      <c r="C18" s="47">
        <v>623</v>
      </c>
      <c r="D18" s="48">
        <v>-37.26082578046324</v>
      </c>
      <c r="E18" s="47">
        <v>527</v>
      </c>
      <c r="F18" s="48">
        <v>10.714285714285714</v>
      </c>
      <c r="G18" s="56">
        <v>499</v>
      </c>
      <c r="H18" s="48">
        <v>15.50925925925926</v>
      </c>
      <c r="I18" s="47">
        <v>1150</v>
      </c>
      <c r="J18" s="48">
        <v>-21.715452688904016</v>
      </c>
      <c r="K18" s="47">
        <v>394</v>
      </c>
      <c r="L18" s="48">
        <v>-11.460674157303371</v>
      </c>
      <c r="M18" s="49">
        <v>1544</v>
      </c>
      <c r="N18" s="50">
        <v>-19.331243469174503</v>
      </c>
      <c r="O18" s="63"/>
    </row>
    <row r="19" spans="1:15" s="8" customFormat="1" ht="15.75" customHeight="1">
      <c r="A19" s="31">
        <v>17</v>
      </c>
      <c r="B19" s="41" t="s">
        <v>22</v>
      </c>
      <c r="C19" s="47">
        <v>796</v>
      </c>
      <c r="D19" s="48">
        <v>-10.762331838565023</v>
      </c>
      <c r="E19" s="47">
        <v>58</v>
      </c>
      <c r="F19" s="48">
        <v>7.407407407407407</v>
      </c>
      <c r="G19" s="56">
        <v>52</v>
      </c>
      <c r="H19" s="48">
        <v>52.94117647058823</v>
      </c>
      <c r="I19" s="47">
        <v>854</v>
      </c>
      <c r="J19" s="48">
        <v>-9.725158562367865</v>
      </c>
      <c r="K19" s="47">
        <v>20</v>
      </c>
      <c r="L19" s="48">
        <v>-33.333333333333336</v>
      </c>
      <c r="M19" s="49">
        <v>874</v>
      </c>
      <c r="N19" s="50">
        <v>-10.450819672131148</v>
      </c>
      <c r="O19" s="63"/>
    </row>
    <row r="20" spans="1:15" s="8" customFormat="1" ht="15.75" customHeight="1">
      <c r="A20" s="31">
        <v>18</v>
      </c>
      <c r="B20" s="41" t="s">
        <v>23</v>
      </c>
      <c r="C20" s="47">
        <v>5142</v>
      </c>
      <c r="D20" s="48">
        <v>-11.634301426361917</v>
      </c>
      <c r="E20" s="47">
        <v>2218</v>
      </c>
      <c r="F20" s="48">
        <v>-8.271298593879239</v>
      </c>
      <c r="G20" s="56">
        <v>2218</v>
      </c>
      <c r="H20" s="48">
        <v>-8.11930405965203</v>
      </c>
      <c r="I20" s="47">
        <v>7360</v>
      </c>
      <c r="J20" s="48">
        <v>-10.647080247662984</v>
      </c>
      <c r="K20" s="47">
        <v>1637</v>
      </c>
      <c r="L20" s="48">
        <v>-28.51528384279476</v>
      </c>
      <c r="M20" s="49">
        <v>8997</v>
      </c>
      <c r="N20" s="50">
        <v>-14.534055286406383</v>
      </c>
      <c r="O20" s="63"/>
    </row>
    <row r="21" spans="1:15" s="8" customFormat="1" ht="15.75" customHeight="1">
      <c r="A21" s="31">
        <v>19</v>
      </c>
      <c r="B21" s="41" t="s">
        <v>24</v>
      </c>
      <c r="C21" s="47">
        <v>2454</v>
      </c>
      <c r="D21" s="48">
        <v>-36.226611226611226</v>
      </c>
      <c r="E21" s="47">
        <v>11229</v>
      </c>
      <c r="F21" s="48">
        <v>-35.38010013235886</v>
      </c>
      <c r="G21" s="56">
        <v>7405</v>
      </c>
      <c r="H21" s="48">
        <v>-34.78643769264641</v>
      </c>
      <c r="I21" s="47">
        <v>13683</v>
      </c>
      <c r="J21" s="48">
        <v>-35.533568904593636</v>
      </c>
      <c r="K21" s="47">
        <v>301</v>
      </c>
      <c r="L21" s="48">
        <v>-28.333333333333332</v>
      </c>
      <c r="M21" s="49">
        <v>13984</v>
      </c>
      <c r="N21" s="50">
        <v>-35.3938553938554</v>
      </c>
      <c r="O21" s="63"/>
    </row>
    <row r="22" spans="1:15" s="8" customFormat="1" ht="15.75" customHeight="1">
      <c r="A22" s="31">
        <v>20</v>
      </c>
      <c r="B22" s="41" t="s">
        <v>25</v>
      </c>
      <c r="C22" s="47">
        <v>2925</v>
      </c>
      <c r="D22" s="48">
        <v>-6.728316326530612</v>
      </c>
      <c r="E22" s="47">
        <v>1010</v>
      </c>
      <c r="F22" s="48">
        <v>-22.841864018334608</v>
      </c>
      <c r="G22" s="56">
        <v>843</v>
      </c>
      <c r="H22" s="48">
        <v>-22.1606648199446</v>
      </c>
      <c r="I22" s="47">
        <v>3935</v>
      </c>
      <c r="J22" s="48">
        <v>-11.473565804274466</v>
      </c>
      <c r="K22" s="47">
        <v>234</v>
      </c>
      <c r="L22" s="48">
        <v>-8.235294117647058</v>
      </c>
      <c r="M22" s="49">
        <v>4169</v>
      </c>
      <c r="N22" s="50">
        <v>-11.297872340425531</v>
      </c>
      <c r="O22" s="63"/>
    </row>
    <row r="23" spans="1:15" s="8" customFormat="1" ht="15.75" customHeight="1">
      <c r="A23" s="31">
        <v>21</v>
      </c>
      <c r="B23" s="41" t="s">
        <v>26</v>
      </c>
      <c r="C23" s="47">
        <v>591</v>
      </c>
      <c r="D23" s="48">
        <v>-14.964028776978417</v>
      </c>
      <c r="E23" s="47">
        <v>80</v>
      </c>
      <c r="F23" s="48">
        <v>-32.773109243697476</v>
      </c>
      <c r="G23" s="56">
        <v>80</v>
      </c>
      <c r="H23" s="48">
        <v>-29.82456140350877</v>
      </c>
      <c r="I23" s="47">
        <v>671</v>
      </c>
      <c r="J23" s="48">
        <v>-17.56756756756757</v>
      </c>
      <c r="K23" s="47">
        <v>152</v>
      </c>
      <c r="L23" s="48">
        <v>-24.752475247524753</v>
      </c>
      <c r="M23" s="49">
        <v>823</v>
      </c>
      <c r="N23" s="50">
        <v>-18.996062992125985</v>
      </c>
      <c r="O23" s="63"/>
    </row>
    <row r="24" spans="1:15" s="8" customFormat="1" ht="15.75" customHeight="1">
      <c r="A24" s="31">
        <v>22</v>
      </c>
      <c r="B24" s="41" t="s">
        <v>27</v>
      </c>
      <c r="C24" s="47">
        <v>3393</v>
      </c>
      <c r="D24" s="48">
        <v>8.506555804285258</v>
      </c>
      <c r="E24" s="47">
        <v>248</v>
      </c>
      <c r="F24" s="48">
        <v>-42.45939675174014</v>
      </c>
      <c r="G24" s="56">
        <v>195</v>
      </c>
      <c r="H24" s="48">
        <v>-44.91525423728814</v>
      </c>
      <c r="I24" s="47">
        <v>3641</v>
      </c>
      <c r="J24" s="48">
        <v>2.332771219786397</v>
      </c>
      <c r="K24" s="47">
        <v>117</v>
      </c>
      <c r="L24" s="48">
        <v>-29.518072289156628</v>
      </c>
      <c r="M24" s="49">
        <v>3758</v>
      </c>
      <c r="N24" s="50">
        <v>0.9129967776584318</v>
      </c>
      <c r="O24" s="63"/>
    </row>
    <row r="25" spans="1:15" s="8" customFormat="1" ht="15.75" customHeight="1">
      <c r="A25" s="31">
        <v>23</v>
      </c>
      <c r="B25" s="41" t="s">
        <v>28</v>
      </c>
      <c r="C25" s="47">
        <v>292</v>
      </c>
      <c r="D25" s="48">
        <v>-10.429447852760736</v>
      </c>
      <c r="E25" s="47">
        <v>83</v>
      </c>
      <c r="F25" s="48">
        <v>-17.821782178217823</v>
      </c>
      <c r="G25" s="56">
        <v>58</v>
      </c>
      <c r="H25" s="48">
        <v>-22.666666666666668</v>
      </c>
      <c r="I25" s="47">
        <v>375</v>
      </c>
      <c r="J25" s="48">
        <v>-12.177985948477751</v>
      </c>
      <c r="K25" s="47">
        <v>212</v>
      </c>
      <c r="L25" s="48">
        <v>-21.48148148148148</v>
      </c>
      <c r="M25" s="49">
        <v>587</v>
      </c>
      <c r="N25" s="50">
        <v>-15.781922525107603</v>
      </c>
      <c r="O25" s="63"/>
    </row>
    <row r="26" spans="1:15" s="8" customFormat="1" ht="15.75" customHeight="1">
      <c r="A26" s="31">
        <v>24</v>
      </c>
      <c r="B26" s="41" t="s">
        <v>29</v>
      </c>
      <c r="C26" s="47">
        <v>99</v>
      </c>
      <c r="D26" s="48">
        <v>-34</v>
      </c>
      <c r="E26" s="47">
        <v>48</v>
      </c>
      <c r="F26" s="48">
        <v>-28.35820895522388</v>
      </c>
      <c r="G26" s="56">
        <v>32</v>
      </c>
      <c r="H26" s="48">
        <v>-20</v>
      </c>
      <c r="I26" s="47">
        <v>147</v>
      </c>
      <c r="J26" s="48">
        <v>-32.25806451612903</v>
      </c>
      <c r="K26" s="47">
        <v>205</v>
      </c>
      <c r="L26" s="48">
        <v>1.4851485148514851</v>
      </c>
      <c r="M26" s="49">
        <v>352</v>
      </c>
      <c r="N26" s="50">
        <v>-15.990453460620525</v>
      </c>
      <c r="O26" s="63"/>
    </row>
    <row r="27" spans="1:15" s="8" customFormat="1" ht="15.75" customHeight="1">
      <c r="A27" s="31">
        <v>25</v>
      </c>
      <c r="B27" s="41" t="s">
        <v>30</v>
      </c>
      <c r="C27" s="47">
        <v>237</v>
      </c>
      <c r="D27" s="48">
        <v>-28.181818181818183</v>
      </c>
      <c r="E27" s="47">
        <v>125</v>
      </c>
      <c r="F27" s="48">
        <v>-36.86868686868687</v>
      </c>
      <c r="G27" s="56">
        <v>102</v>
      </c>
      <c r="H27" s="48">
        <v>-47.15025906735751</v>
      </c>
      <c r="I27" s="47">
        <v>362</v>
      </c>
      <c r="J27" s="48">
        <v>-31.439393939393938</v>
      </c>
      <c r="K27" s="47">
        <v>208</v>
      </c>
      <c r="L27" s="48">
        <v>-20.306513409961685</v>
      </c>
      <c r="M27" s="49">
        <v>570</v>
      </c>
      <c r="N27" s="50">
        <v>-27.75665399239544</v>
      </c>
      <c r="O27" s="63"/>
    </row>
    <row r="28" spans="1:15" s="8" customFormat="1" ht="15.75" customHeight="1">
      <c r="A28" s="31">
        <v>26</v>
      </c>
      <c r="B28" s="41" t="s">
        <v>31</v>
      </c>
      <c r="C28" s="47">
        <v>795</v>
      </c>
      <c r="D28" s="48">
        <v>-27.529626253418414</v>
      </c>
      <c r="E28" s="47">
        <v>1552</v>
      </c>
      <c r="F28" s="48">
        <v>-2.8785982478097623</v>
      </c>
      <c r="G28" s="56">
        <v>0</v>
      </c>
      <c r="H28" s="48"/>
      <c r="I28" s="47">
        <v>2347</v>
      </c>
      <c r="J28" s="48">
        <v>-12.912801484230055</v>
      </c>
      <c r="K28" s="47">
        <v>119</v>
      </c>
      <c r="L28" s="48">
        <v>-24.203821656050955</v>
      </c>
      <c r="M28" s="49">
        <v>2466</v>
      </c>
      <c r="N28" s="50">
        <v>-13.534361851332399</v>
      </c>
      <c r="O28" s="63"/>
    </row>
    <row r="29" spans="1:15" s="8" customFormat="1" ht="15.75" customHeight="1">
      <c r="A29" s="31">
        <v>27</v>
      </c>
      <c r="B29" s="41" t="s">
        <v>32</v>
      </c>
      <c r="C29" s="47">
        <v>412</v>
      </c>
      <c r="D29" s="48">
        <v>-14.166666666666666</v>
      </c>
      <c r="E29" s="47">
        <v>46</v>
      </c>
      <c r="F29" s="48">
        <v>-50</v>
      </c>
      <c r="G29" s="56">
        <v>0</v>
      </c>
      <c r="H29" s="48">
        <v>-100</v>
      </c>
      <c r="I29" s="47">
        <v>458</v>
      </c>
      <c r="J29" s="48">
        <v>-19.93006993006993</v>
      </c>
      <c r="K29" s="47">
        <v>124</v>
      </c>
      <c r="L29" s="48">
        <v>-27.058823529411764</v>
      </c>
      <c r="M29" s="49">
        <v>582</v>
      </c>
      <c r="N29" s="50">
        <v>-21.5633423180593</v>
      </c>
      <c r="O29" s="63"/>
    </row>
    <row r="30" spans="1:15" s="8" customFormat="1" ht="15.75" customHeight="1">
      <c r="A30" s="31">
        <v>28</v>
      </c>
      <c r="B30" s="41" t="s">
        <v>33</v>
      </c>
      <c r="C30" s="47">
        <v>121</v>
      </c>
      <c r="D30" s="48">
        <v>-18.243243243243242</v>
      </c>
      <c r="E30" s="47">
        <v>108</v>
      </c>
      <c r="F30" s="48">
        <v>-0.9174311926605505</v>
      </c>
      <c r="G30" s="56">
        <v>42</v>
      </c>
      <c r="H30" s="48">
        <v>121.05263157894737</v>
      </c>
      <c r="I30" s="47">
        <v>229</v>
      </c>
      <c r="J30" s="48">
        <v>-10.894941634241246</v>
      </c>
      <c r="K30" s="47">
        <v>78</v>
      </c>
      <c r="L30" s="48">
        <v>-43.065693430656935</v>
      </c>
      <c r="M30" s="49">
        <v>307</v>
      </c>
      <c r="N30" s="50">
        <v>-22.081218274111674</v>
      </c>
      <c r="O30" s="63"/>
    </row>
    <row r="31" spans="1:15" s="8" customFormat="1" ht="15.75" customHeight="1">
      <c r="A31" s="31">
        <v>29</v>
      </c>
      <c r="B31" s="41" t="s">
        <v>34</v>
      </c>
      <c r="C31" s="47">
        <v>795</v>
      </c>
      <c r="D31" s="48">
        <v>77.06013363028953</v>
      </c>
      <c r="E31" s="47">
        <v>2166</v>
      </c>
      <c r="F31" s="48">
        <v>-18.84600974147621</v>
      </c>
      <c r="G31" s="56">
        <v>2082</v>
      </c>
      <c r="H31" s="48">
        <v>-17.96690307328605</v>
      </c>
      <c r="I31" s="47">
        <v>2961</v>
      </c>
      <c r="J31" s="48">
        <v>-5.0352790250160355</v>
      </c>
      <c r="K31" s="47">
        <v>1128</v>
      </c>
      <c r="L31" s="48">
        <v>-20.786516853932586</v>
      </c>
      <c r="M31" s="49">
        <v>4089</v>
      </c>
      <c r="N31" s="50">
        <v>-9.973579920739763</v>
      </c>
      <c r="O31" s="63"/>
    </row>
    <row r="32" spans="1:15" s="8" customFormat="1" ht="15.75" customHeight="1">
      <c r="A32" s="31">
        <v>30</v>
      </c>
      <c r="B32" s="41" t="s">
        <v>35</v>
      </c>
      <c r="C32" s="47">
        <v>11727</v>
      </c>
      <c r="D32" s="48">
        <v>-9.972362966374943</v>
      </c>
      <c r="E32" s="47">
        <v>13164</v>
      </c>
      <c r="F32" s="48">
        <v>-5.444620025858353</v>
      </c>
      <c r="G32" s="56">
        <v>8283</v>
      </c>
      <c r="H32" s="48">
        <v>-14.99384236453202</v>
      </c>
      <c r="I32" s="47">
        <v>24891</v>
      </c>
      <c r="J32" s="48">
        <v>-7.633219533917174</v>
      </c>
      <c r="K32" s="47">
        <v>15</v>
      </c>
      <c r="L32" s="48">
        <v>114.28571428571429</v>
      </c>
      <c r="M32" s="49">
        <v>24906</v>
      </c>
      <c r="N32" s="50">
        <v>-7.60155815247635</v>
      </c>
      <c r="O32" s="63"/>
    </row>
    <row r="33" spans="1:15" s="8" customFormat="1" ht="15.75" customHeight="1">
      <c r="A33" s="31">
        <v>31</v>
      </c>
      <c r="B33" s="41" t="s">
        <v>36</v>
      </c>
      <c r="C33" s="47">
        <v>7</v>
      </c>
      <c r="D33" s="48">
        <v>-41.666666666666664</v>
      </c>
      <c r="E33" s="47">
        <v>2</v>
      </c>
      <c r="F33" s="48">
        <v>-66.66666666666667</v>
      </c>
      <c r="G33" s="56">
        <v>2</v>
      </c>
      <c r="H33" s="48">
        <v>-66.66666666666667</v>
      </c>
      <c r="I33" s="47">
        <v>9</v>
      </c>
      <c r="J33" s="48">
        <v>-50</v>
      </c>
      <c r="K33" s="47">
        <v>144</v>
      </c>
      <c r="L33" s="48">
        <v>-23.404255319148938</v>
      </c>
      <c r="M33" s="49">
        <v>153</v>
      </c>
      <c r="N33" s="50">
        <v>-25.728155339805824</v>
      </c>
      <c r="O33" s="63"/>
    </row>
    <row r="34" spans="1:15" s="8" customFormat="1" ht="15.75" customHeight="1">
      <c r="A34" s="31">
        <v>32</v>
      </c>
      <c r="B34" s="41" t="s">
        <v>37</v>
      </c>
      <c r="C34" s="47">
        <v>2086</v>
      </c>
      <c r="D34" s="48">
        <v>7.3597529593412245</v>
      </c>
      <c r="E34" s="47">
        <v>2020</v>
      </c>
      <c r="F34" s="48">
        <v>-7.126436781609195</v>
      </c>
      <c r="G34" s="56">
        <v>1879</v>
      </c>
      <c r="H34" s="48">
        <v>-7.438423645320197</v>
      </c>
      <c r="I34" s="47">
        <v>4106</v>
      </c>
      <c r="J34" s="48">
        <v>-0.2914035939776591</v>
      </c>
      <c r="K34" s="47">
        <v>761</v>
      </c>
      <c r="L34" s="48">
        <v>-10.889929742388759</v>
      </c>
      <c r="M34" s="49">
        <v>4867</v>
      </c>
      <c r="N34" s="50">
        <v>-2.1118262268704746</v>
      </c>
      <c r="O34" s="63"/>
    </row>
    <row r="35" spans="1:15" s="8" customFormat="1" ht="15.75" customHeight="1">
      <c r="A35" s="31">
        <v>33</v>
      </c>
      <c r="B35" s="41" t="s">
        <v>38</v>
      </c>
      <c r="C35" s="47">
        <v>350</v>
      </c>
      <c r="D35" s="48">
        <v>-35.661764705882355</v>
      </c>
      <c r="E35" s="47">
        <v>54</v>
      </c>
      <c r="F35" s="48">
        <v>-40</v>
      </c>
      <c r="G35" s="56">
        <v>54</v>
      </c>
      <c r="H35" s="48">
        <v>-40</v>
      </c>
      <c r="I35" s="47">
        <v>404</v>
      </c>
      <c r="J35" s="48">
        <v>-36.277602523659304</v>
      </c>
      <c r="K35" s="47">
        <v>28</v>
      </c>
      <c r="L35" s="48">
        <v>3.7037037037037037</v>
      </c>
      <c r="M35" s="49">
        <v>432</v>
      </c>
      <c r="N35" s="50">
        <v>-34.64447806354009</v>
      </c>
      <c r="O35" s="63"/>
    </row>
    <row r="36" spans="1:15" s="8" customFormat="1" ht="15.75" customHeight="1">
      <c r="A36" s="31">
        <v>34</v>
      </c>
      <c r="B36" s="41" t="s">
        <v>39</v>
      </c>
      <c r="C36" s="47">
        <v>119</v>
      </c>
      <c r="D36" s="48">
        <v>-15</v>
      </c>
      <c r="E36" s="47">
        <v>749</v>
      </c>
      <c r="F36" s="48">
        <v>-10.51373954599761</v>
      </c>
      <c r="G36" s="56">
        <v>712</v>
      </c>
      <c r="H36" s="48">
        <v>-8.600770218228497</v>
      </c>
      <c r="I36" s="47">
        <v>868</v>
      </c>
      <c r="J36" s="48">
        <v>-11.156601842374616</v>
      </c>
      <c r="K36" s="47">
        <v>322</v>
      </c>
      <c r="L36" s="48">
        <v>-12.021857923497267</v>
      </c>
      <c r="M36" s="49">
        <v>1190</v>
      </c>
      <c r="N36" s="50">
        <v>-11.39240506329114</v>
      </c>
      <c r="O36" s="63"/>
    </row>
    <row r="37" spans="1:15" s="8" customFormat="1" ht="15.75" customHeight="1">
      <c r="A37" s="31">
        <v>35</v>
      </c>
      <c r="B37" s="41" t="s">
        <v>40</v>
      </c>
      <c r="C37" s="47">
        <v>511</v>
      </c>
      <c r="D37" s="48">
        <v>-24.852941176470587</v>
      </c>
      <c r="E37" s="47">
        <v>450</v>
      </c>
      <c r="F37" s="48">
        <v>46.103896103896105</v>
      </c>
      <c r="G37" s="56">
        <v>391</v>
      </c>
      <c r="H37" s="48">
        <v>50.38461538461539</v>
      </c>
      <c r="I37" s="47">
        <v>961</v>
      </c>
      <c r="J37" s="48">
        <v>-2.7327935222672064</v>
      </c>
      <c r="K37" s="47">
        <v>259</v>
      </c>
      <c r="L37" s="48">
        <v>-31.117021276595743</v>
      </c>
      <c r="M37" s="49">
        <v>1220</v>
      </c>
      <c r="N37" s="50">
        <v>-10.557184750733137</v>
      </c>
      <c r="O37" s="63"/>
    </row>
    <row r="38" spans="1:15" s="8" customFormat="1" ht="15.75" customHeight="1">
      <c r="A38" s="31">
        <v>36</v>
      </c>
      <c r="B38" s="41" t="s">
        <v>41</v>
      </c>
      <c r="C38" s="47">
        <v>1264</v>
      </c>
      <c r="D38" s="48">
        <v>-20.302648171500632</v>
      </c>
      <c r="E38" s="47">
        <v>3805</v>
      </c>
      <c r="F38" s="48">
        <v>-3.1806615776081424</v>
      </c>
      <c r="G38" s="56">
        <v>3321</v>
      </c>
      <c r="H38" s="48">
        <v>-2.781030444964871</v>
      </c>
      <c r="I38" s="47">
        <v>5069</v>
      </c>
      <c r="J38" s="48">
        <v>-8.103698332124727</v>
      </c>
      <c r="K38" s="47">
        <v>216</v>
      </c>
      <c r="L38" s="48">
        <v>-25.517241379310345</v>
      </c>
      <c r="M38" s="49">
        <v>5285</v>
      </c>
      <c r="N38" s="50">
        <v>-8.973475714777816</v>
      </c>
      <c r="O38" s="63"/>
    </row>
    <row r="39" spans="1:15" s="8" customFormat="1" ht="15.75" customHeight="1">
      <c r="A39" s="31">
        <v>37</v>
      </c>
      <c r="B39" s="41" t="s">
        <v>42</v>
      </c>
      <c r="C39" s="47">
        <v>1136</v>
      </c>
      <c r="D39" s="48">
        <v>-0.08795074758135445</v>
      </c>
      <c r="E39" s="47">
        <v>1377</v>
      </c>
      <c r="F39" s="48">
        <v>-14.472049689440993</v>
      </c>
      <c r="G39" s="56">
        <v>954</v>
      </c>
      <c r="H39" s="48">
        <v>-14.973262032085561</v>
      </c>
      <c r="I39" s="47">
        <v>2513</v>
      </c>
      <c r="J39" s="48">
        <v>-8.518383691299599</v>
      </c>
      <c r="K39" s="47">
        <v>245</v>
      </c>
      <c r="L39" s="48">
        <v>6.986899563318778</v>
      </c>
      <c r="M39" s="49">
        <v>2758</v>
      </c>
      <c r="N39" s="50">
        <v>-7.325268817204301</v>
      </c>
      <c r="O39" s="63"/>
    </row>
    <row r="40" spans="1:15" s="8" customFormat="1" ht="15.75" customHeight="1">
      <c r="A40" s="11"/>
      <c r="B40" s="11" t="s">
        <v>0</v>
      </c>
      <c r="C40" s="12">
        <f>SUM(C3:C39)</f>
        <v>48185</v>
      </c>
      <c r="D40" s="50">
        <v>-12.72730565819025</v>
      </c>
      <c r="E40" s="12">
        <f>SUM(E3:E39)</f>
        <v>51411</v>
      </c>
      <c r="F40" s="50">
        <v>-15.697560015741836</v>
      </c>
      <c r="G40" s="13">
        <f>SUM(G3:G39)</f>
        <v>35334</v>
      </c>
      <c r="H40" s="48">
        <v>-17.93668857560908</v>
      </c>
      <c r="I40" s="12">
        <f>SUM(I3:I39)</f>
        <v>99596</v>
      </c>
      <c r="J40" s="50">
        <v>-14.286206065613275</v>
      </c>
      <c r="K40" s="12">
        <f>SUM(K3:K39)</f>
        <v>10013</v>
      </c>
      <c r="L40" s="50">
        <v>-15.984225541198189</v>
      </c>
      <c r="M40" s="12">
        <f>SUM(M3:M39)</f>
        <v>109609</v>
      </c>
      <c r="N40" s="50">
        <v>-14.44416691384236</v>
      </c>
      <c r="O40" s="63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2" t="str">
        <f>Totali!C1</f>
        <v>Gennaio 2009 (su base2008)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50850</v>
      </c>
      <c r="D3" s="48">
        <v>-0.8269298279829933</v>
      </c>
      <c r="E3" s="47">
        <v>14810</v>
      </c>
      <c r="F3" s="48">
        <v>-39.95296788842037</v>
      </c>
      <c r="G3" s="56">
        <v>14397</v>
      </c>
      <c r="H3" s="48">
        <v>-40.441815248417655</v>
      </c>
      <c r="I3" s="47">
        <v>1</v>
      </c>
      <c r="J3" s="48">
        <v>-91.66666666666667</v>
      </c>
      <c r="K3" s="47">
        <v>65661</v>
      </c>
      <c r="L3" s="48">
        <v>-13.547070441079658</v>
      </c>
      <c r="M3" s="47">
        <v>50</v>
      </c>
      <c r="N3" s="48">
        <v>56.25</v>
      </c>
      <c r="O3" s="49">
        <v>65711</v>
      </c>
      <c r="P3" s="50">
        <v>-13.517675238872364</v>
      </c>
      <c r="Q3" s="63"/>
    </row>
    <row r="4" spans="1:17" s="8" customFormat="1" ht="15.75" customHeight="1">
      <c r="A4" s="31">
        <v>2</v>
      </c>
      <c r="B4" s="41" t="s">
        <v>8</v>
      </c>
      <c r="C4" s="47">
        <v>5336</v>
      </c>
      <c r="D4" s="48">
        <v>-61.503499026044295</v>
      </c>
      <c r="E4" s="47">
        <v>15718</v>
      </c>
      <c r="F4" s="48">
        <v>-13.855091526910007</v>
      </c>
      <c r="G4" s="56">
        <v>12519</v>
      </c>
      <c r="H4" s="48">
        <v>-15.47498480858821</v>
      </c>
      <c r="I4" s="47">
        <v>417</v>
      </c>
      <c r="J4" s="48">
        <v>17.134831460674157</v>
      </c>
      <c r="K4" s="47">
        <v>21471</v>
      </c>
      <c r="L4" s="48">
        <v>-33.86008686812679</v>
      </c>
      <c r="M4" s="47">
        <v>643</v>
      </c>
      <c r="N4" s="48">
        <v>32.30452674897119</v>
      </c>
      <c r="O4" s="49">
        <v>22114</v>
      </c>
      <c r="P4" s="50">
        <v>-32.88415429906826</v>
      </c>
      <c r="Q4" s="63"/>
    </row>
    <row r="5" spans="1:17" s="8" customFormat="1" ht="15.75" customHeight="1">
      <c r="A5" s="31">
        <v>3</v>
      </c>
      <c r="B5" s="41" t="s">
        <v>9</v>
      </c>
      <c r="C5" s="47">
        <v>110579</v>
      </c>
      <c r="D5" s="48">
        <v>-14.326998318754795</v>
      </c>
      <c r="E5" s="47">
        <v>40101</v>
      </c>
      <c r="F5" s="48">
        <v>12.90649548103725</v>
      </c>
      <c r="G5" s="56">
        <v>34651</v>
      </c>
      <c r="H5" s="48">
        <v>21.339776587176523</v>
      </c>
      <c r="I5" s="47">
        <v>3291</v>
      </c>
      <c r="J5" s="48">
        <v>37.125</v>
      </c>
      <c r="K5" s="47">
        <v>153971</v>
      </c>
      <c r="L5" s="48">
        <v>-7.795170910484586</v>
      </c>
      <c r="M5" s="47">
        <v>224</v>
      </c>
      <c r="N5" s="48">
        <v>12.56281407035176</v>
      </c>
      <c r="O5" s="49">
        <v>154195</v>
      </c>
      <c r="P5" s="50">
        <v>-7.770939128042252</v>
      </c>
      <c r="Q5" s="63"/>
    </row>
    <row r="6" spans="1:17" s="8" customFormat="1" ht="15.75" customHeight="1">
      <c r="A6" s="31">
        <v>4</v>
      </c>
      <c r="B6" s="41" t="s">
        <v>10</v>
      </c>
      <c r="C6" s="47">
        <v>95137</v>
      </c>
      <c r="D6" s="48">
        <v>31.13301171605789</v>
      </c>
      <c r="E6" s="47">
        <v>353326</v>
      </c>
      <c r="F6" s="48">
        <v>-1.3345247902151605</v>
      </c>
      <c r="G6" s="56">
        <v>320775</v>
      </c>
      <c r="H6" s="48">
        <v>-0.3742468476302876</v>
      </c>
      <c r="I6" s="47">
        <v>843</v>
      </c>
      <c r="J6" s="48">
        <v>46.10051993067591</v>
      </c>
      <c r="K6" s="47">
        <v>449306</v>
      </c>
      <c r="L6" s="48">
        <v>4.191247402790146</v>
      </c>
      <c r="M6" s="47">
        <v>167</v>
      </c>
      <c r="N6" s="48">
        <v>-39.27272727272727</v>
      </c>
      <c r="O6" s="49">
        <v>449473</v>
      </c>
      <c r="P6" s="50">
        <v>4.163547752411896</v>
      </c>
      <c r="Q6" s="63"/>
    </row>
    <row r="7" spans="1:17" s="8" customFormat="1" ht="15.75" customHeight="1">
      <c r="A7" s="31">
        <v>5</v>
      </c>
      <c r="B7" s="41" t="s">
        <v>11</v>
      </c>
      <c r="C7" s="47">
        <v>60929</v>
      </c>
      <c r="D7" s="48">
        <v>-32.401757383451304</v>
      </c>
      <c r="E7" s="47">
        <v>206024</v>
      </c>
      <c r="F7" s="48">
        <v>6.3970212304466605</v>
      </c>
      <c r="G7" s="56">
        <v>0</v>
      </c>
      <c r="H7" s="48"/>
      <c r="I7" s="47">
        <v>4434</v>
      </c>
      <c r="J7" s="48">
        <v>-48.73988439306358</v>
      </c>
      <c r="K7" s="47">
        <v>271387</v>
      </c>
      <c r="L7" s="48">
        <v>-7.1930538504416575</v>
      </c>
      <c r="M7" s="47">
        <v>394</v>
      </c>
      <c r="N7" s="48">
        <v>-0.7556675062972292</v>
      </c>
      <c r="O7" s="49">
        <v>271781</v>
      </c>
      <c r="P7" s="50">
        <v>-7.184326100171438</v>
      </c>
      <c r="Q7" s="63"/>
    </row>
    <row r="8" spans="1:17" s="8" customFormat="1" ht="15.75" customHeight="1">
      <c r="A8" s="31">
        <v>6</v>
      </c>
      <c r="B8" s="41" t="s">
        <v>12</v>
      </c>
      <c r="C8" s="47">
        <v>3348</v>
      </c>
      <c r="D8" s="48">
        <v>-34.35294117647059</v>
      </c>
      <c r="E8" s="47">
        <v>60</v>
      </c>
      <c r="F8" s="48">
        <v>-93.88379204892966</v>
      </c>
      <c r="G8" s="56">
        <v>60</v>
      </c>
      <c r="H8" s="48">
        <v>-93.88379204892966</v>
      </c>
      <c r="I8" s="47">
        <v>0</v>
      </c>
      <c r="J8" s="48"/>
      <c r="K8" s="47">
        <v>3408</v>
      </c>
      <c r="L8" s="48">
        <v>-43.95658608781451</v>
      </c>
      <c r="M8" s="47">
        <v>579</v>
      </c>
      <c r="N8" s="48">
        <v>71.81008902077151</v>
      </c>
      <c r="O8" s="49">
        <v>3987</v>
      </c>
      <c r="P8" s="50">
        <v>-37.87784356497351</v>
      </c>
      <c r="Q8" s="63"/>
    </row>
    <row r="9" spans="1:17" s="8" customFormat="1" ht="15.75" customHeight="1">
      <c r="A9" s="31">
        <v>7</v>
      </c>
      <c r="B9" s="41" t="s">
        <v>13</v>
      </c>
      <c r="C9" s="47">
        <v>0</v>
      </c>
      <c r="D9" s="48">
        <v>-100</v>
      </c>
      <c r="E9" s="47">
        <v>15634</v>
      </c>
      <c r="F9" s="48">
        <v>63.02398331595412</v>
      </c>
      <c r="G9" s="56">
        <v>12779</v>
      </c>
      <c r="H9" s="48">
        <v>118.78103064543743</v>
      </c>
      <c r="I9" s="47">
        <v>0</v>
      </c>
      <c r="J9" s="48">
        <v>-100</v>
      </c>
      <c r="K9" s="47">
        <v>15634</v>
      </c>
      <c r="L9" s="48">
        <v>52.78022085409948</v>
      </c>
      <c r="M9" s="47">
        <v>107</v>
      </c>
      <c r="N9" s="48">
        <v>-26.20689655172414</v>
      </c>
      <c r="O9" s="49">
        <v>15741</v>
      </c>
      <c r="P9" s="50">
        <v>51.676623626903066</v>
      </c>
      <c r="Q9" s="63"/>
    </row>
    <row r="10" spans="1:17" s="8" customFormat="1" ht="15.75" customHeight="1">
      <c r="A10" s="31">
        <v>8</v>
      </c>
      <c r="B10" s="41" t="s">
        <v>14</v>
      </c>
      <c r="C10" s="47">
        <v>53247</v>
      </c>
      <c r="D10" s="48">
        <v>-7.102480896053596</v>
      </c>
      <c r="E10" s="47">
        <v>3136</v>
      </c>
      <c r="F10" s="48">
        <v>-39.66910350134667</v>
      </c>
      <c r="G10" s="56">
        <v>1914</v>
      </c>
      <c r="H10" s="48">
        <v>-52.435387673956264</v>
      </c>
      <c r="I10" s="47">
        <v>51</v>
      </c>
      <c r="J10" s="48">
        <v>-77.43362831858407</v>
      </c>
      <c r="K10" s="47">
        <v>56434</v>
      </c>
      <c r="L10" s="48">
        <v>-10.053871409900864</v>
      </c>
      <c r="M10" s="47">
        <v>78</v>
      </c>
      <c r="N10" s="48">
        <v>56</v>
      </c>
      <c r="O10" s="49">
        <v>56512</v>
      </c>
      <c r="P10" s="50">
        <v>-10.001274047649382</v>
      </c>
      <c r="Q10" s="63"/>
    </row>
    <row r="11" spans="1:17" s="8" customFormat="1" ht="15.75" customHeight="1">
      <c r="A11" s="31">
        <v>9</v>
      </c>
      <c r="B11" s="41" t="s">
        <v>15</v>
      </c>
      <c r="C11" s="47">
        <v>147148</v>
      </c>
      <c r="D11" s="48">
        <v>-4.906908964010831</v>
      </c>
      <c r="E11" s="47">
        <v>22983</v>
      </c>
      <c r="F11" s="48">
        <v>-0.09563138448163443</v>
      </c>
      <c r="G11" s="56">
        <v>19513</v>
      </c>
      <c r="H11" s="48">
        <v>1.9168494724746683</v>
      </c>
      <c r="I11" s="47">
        <v>204</v>
      </c>
      <c r="J11" s="48">
        <v>140</v>
      </c>
      <c r="K11" s="47">
        <v>170335</v>
      </c>
      <c r="L11" s="48">
        <v>-4.215238063104858</v>
      </c>
      <c r="M11" s="47">
        <v>68</v>
      </c>
      <c r="N11" s="48">
        <v>6.25</v>
      </c>
      <c r="O11" s="49">
        <v>170403</v>
      </c>
      <c r="P11" s="50">
        <v>-4.2114730599510946</v>
      </c>
      <c r="Q11" s="63"/>
    </row>
    <row r="12" spans="1:17" s="8" customFormat="1" ht="15.75" customHeight="1">
      <c r="A12" s="31">
        <v>10</v>
      </c>
      <c r="B12" s="41" t="s">
        <v>16</v>
      </c>
      <c r="C12" s="47">
        <v>296542</v>
      </c>
      <c r="D12" s="48">
        <v>-14.630761967273523</v>
      </c>
      <c r="E12" s="47">
        <v>38052</v>
      </c>
      <c r="F12" s="48">
        <v>-14.97139792634966</v>
      </c>
      <c r="G12" s="56">
        <v>34865</v>
      </c>
      <c r="H12" s="48">
        <v>-11.462962492699154</v>
      </c>
      <c r="I12" s="47">
        <v>1407</v>
      </c>
      <c r="J12" s="48">
        <v>-31.130690161527166</v>
      </c>
      <c r="K12" s="47">
        <v>336001</v>
      </c>
      <c r="L12" s="48">
        <v>-14.754959293077158</v>
      </c>
      <c r="M12" s="47">
        <v>106</v>
      </c>
      <c r="N12" s="48">
        <v>-10.169491525423728</v>
      </c>
      <c r="O12" s="49">
        <v>336107</v>
      </c>
      <c r="P12" s="50">
        <v>-14.753586945218716</v>
      </c>
      <c r="Q12" s="63"/>
    </row>
    <row r="13" spans="1:17" s="8" customFormat="1" ht="15.75" customHeight="1">
      <c r="A13" s="31">
        <v>11</v>
      </c>
      <c r="B13" s="41" t="s">
        <v>17</v>
      </c>
      <c r="C13" s="47">
        <v>162</v>
      </c>
      <c r="D13" s="48">
        <v>-97.45523091423186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162</v>
      </c>
      <c r="L13" s="48">
        <v>-97.45523091423186</v>
      </c>
      <c r="M13" s="47">
        <v>461</v>
      </c>
      <c r="N13" s="48"/>
      <c r="O13" s="49">
        <v>623</v>
      </c>
      <c r="P13" s="50">
        <v>-90.21363493559535</v>
      </c>
      <c r="Q13" s="63"/>
    </row>
    <row r="14" spans="1:17" s="8" customFormat="1" ht="15.75" customHeight="1">
      <c r="A14" s="31">
        <v>12</v>
      </c>
      <c r="B14" s="41" t="s">
        <v>18</v>
      </c>
      <c r="C14" s="47">
        <v>40</v>
      </c>
      <c r="D14" s="48">
        <v>-87.8048780487805</v>
      </c>
      <c r="E14" s="47">
        <v>8320</v>
      </c>
      <c r="F14" s="48">
        <v>120.74820907402494</v>
      </c>
      <c r="G14" s="56">
        <v>7240</v>
      </c>
      <c r="H14" s="48">
        <v>174.24242424242425</v>
      </c>
      <c r="I14" s="47">
        <v>0</v>
      </c>
      <c r="J14" s="48">
        <v>-100</v>
      </c>
      <c r="K14" s="47">
        <v>8360</v>
      </c>
      <c r="L14" s="48">
        <v>100.57581573896353</v>
      </c>
      <c r="M14" s="47">
        <v>220</v>
      </c>
      <c r="N14" s="48">
        <v>-64.45880452342487</v>
      </c>
      <c r="O14" s="49">
        <v>8580</v>
      </c>
      <c r="P14" s="50">
        <v>79.23542928765406</v>
      </c>
      <c r="Q14" s="63"/>
    </row>
    <row r="15" spans="1:17" s="8" customFormat="1" ht="15.75" customHeight="1">
      <c r="A15" s="31">
        <v>13</v>
      </c>
      <c r="B15" s="41" t="s">
        <v>19</v>
      </c>
      <c r="C15" s="47">
        <v>26602</v>
      </c>
      <c r="D15" s="48">
        <v>-44.37753523188224</v>
      </c>
      <c r="E15" s="47">
        <v>87853</v>
      </c>
      <c r="F15" s="48">
        <v>13.042191541104263</v>
      </c>
      <c r="G15" s="56">
        <v>72581</v>
      </c>
      <c r="H15" s="48">
        <v>-3.2098469088387476</v>
      </c>
      <c r="I15" s="47">
        <v>0</v>
      </c>
      <c r="J15" s="48">
        <v>-100</v>
      </c>
      <c r="K15" s="47">
        <v>114455</v>
      </c>
      <c r="L15" s="48">
        <v>-9.143229104649409</v>
      </c>
      <c r="M15" s="47">
        <v>482</v>
      </c>
      <c r="N15" s="48">
        <v>-37.88659793814433</v>
      </c>
      <c r="O15" s="49">
        <v>114937</v>
      </c>
      <c r="P15" s="50">
        <v>-9.319205674206502</v>
      </c>
      <c r="Q15" s="63"/>
    </row>
    <row r="16" spans="1:17" s="8" customFormat="1" ht="15.75" customHeight="1">
      <c r="A16" s="31">
        <v>14</v>
      </c>
      <c r="B16" s="41" t="s">
        <v>20</v>
      </c>
      <c r="C16" s="47">
        <v>6101</v>
      </c>
      <c r="D16" s="48">
        <v>2311.4624505928855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6101</v>
      </c>
      <c r="L16" s="48">
        <v>2311.4624505928855</v>
      </c>
      <c r="M16" s="47">
        <v>54</v>
      </c>
      <c r="N16" s="48">
        <v>800</v>
      </c>
      <c r="O16" s="49">
        <v>6155</v>
      </c>
      <c r="P16" s="50">
        <v>2276.4478764478763</v>
      </c>
      <c r="Q16" s="63"/>
    </row>
    <row r="17" spans="1:17" s="8" customFormat="1" ht="15.75" customHeight="1">
      <c r="A17" s="31">
        <v>15</v>
      </c>
      <c r="B17" s="41" t="s">
        <v>76</v>
      </c>
      <c r="C17" s="47">
        <v>17844</v>
      </c>
      <c r="D17" s="48">
        <v>-4.367865373278311</v>
      </c>
      <c r="E17" s="47">
        <v>7544</v>
      </c>
      <c r="F17" s="48">
        <v>-76.90070118497198</v>
      </c>
      <c r="G17" s="56">
        <v>2649</v>
      </c>
      <c r="H17" s="48">
        <v>-90.30558096980786</v>
      </c>
      <c r="I17" s="47">
        <v>44</v>
      </c>
      <c r="J17" s="48"/>
      <c r="K17" s="47">
        <v>25432</v>
      </c>
      <c r="L17" s="48">
        <v>-50.44233991971628</v>
      </c>
      <c r="M17" s="47">
        <v>54</v>
      </c>
      <c r="N17" s="48">
        <v>-20.58823529411765</v>
      </c>
      <c r="O17" s="49">
        <v>25486</v>
      </c>
      <c r="P17" s="50">
        <v>-50.40283345658351</v>
      </c>
      <c r="Q17" s="63"/>
    </row>
    <row r="18" spans="1:17" s="8" customFormat="1" ht="15.75" customHeight="1">
      <c r="A18" s="31">
        <v>16</v>
      </c>
      <c r="B18" s="41" t="s">
        <v>21</v>
      </c>
      <c r="C18" s="47">
        <v>37921</v>
      </c>
      <c r="D18" s="48">
        <v>-32.00344277286665</v>
      </c>
      <c r="E18" s="47">
        <v>25719</v>
      </c>
      <c r="F18" s="48">
        <v>31.132412175597818</v>
      </c>
      <c r="G18" s="56">
        <v>22875</v>
      </c>
      <c r="H18" s="48">
        <v>42.95981501156178</v>
      </c>
      <c r="I18" s="47">
        <v>1311</v>
      </c>
      <c r="J18" s="48">
        <v>-0.6065200909780136</v>
      </c>
      <c r="K18" s="47">
        <v>64951</v>
      </c>
      <c r="L18" s="48">
        <v>-15.319226607215029</v>
      </c>
      <c r="M18" s="47">
        <v>341</v>
      </c>
      <c r="N18" s="48">
        <v>-28.059071729957807</v>
      </c>
      <c r="O18" s="49">
        <v>65292</v>
      </c>
      <c r="P18" s="50">
        <v>-15.397473275024295</v>
      </c>
      <c r="Q18" s="63"/>
    </row>
    <row r="19" spans="1:17" s="8" customFormat="1" ht="15.75" customHeight="1">
      <c r="A19" s="31">
        <v>17</v>
      </c>
      <c r="B19" s="41" t="s">
        <v>22</v>
      </c>
      <c r="C19" s="47">
        <v>70185</v>
      </c>
      <c r="D19" s="48">
        <v>-11.750282912108638</v>
      </c>
      <c r="E19" s="47">
        <v>7332</v>
      </c>
      <c r="F19" s="48">
        <v>43.28708227477037</v>
      </c>
      <c r="G19" s="56">
        <v>6925</v>
      </c>
      <c r="H19" s="48">
        <v>67.14940864108134</v>
      </c>
      <c r="I19" s="47">
        <v>140</v>
      </c>
      <c r="J19" s="48">
        <v>-58.57988165680474</v>
      </c>
      <c r="K19" s="47">
        <v>77657</v>
      </c>
      <c r="L19" s="48">
        <v>-8.622698123198212</v>
      </c>
      <c r="M19" s="47">
        <v>0</v>
      </c>
      <c r="N19" s="48">
        <v>-100</v>
      </c>
      <c r="O19" s="49">
        <v>77657</v>
      </c>
      <c r="P19" s="50">
        <v>-8.66783492302445</v>
      </c>
      <c r="Q19" s="63"/>
    </row>
    <row r="20" spans="1:17" s="8" customFormat="1" ht="15.75" customHeight="1">
      <c r="A20" s="31">
        <v>18</v>
      </c>
      <c r="B20" s="41" t="s">
        <v>23</v>
      </c>
      <c r="C20" s="47">
        <v>364149</v>
      </c>
      <c r="D20" s="48">
        <v>-29.67408391624598</v>
      </c>
      <c r="E20" s="47">
        <v>156215</v>
      </c>
      <c r="F20" s="48">
        <v>-17.23533213948905</v>
      </c>
      <c r="G20" s="56">
        <v>156215</v>
      </c>
      <c r="H20" s="48">
        <v>-17.084213543380642</v>
      </c>
      <c r="I20" s="47">
        <v>0</v>
      </c>
      <c r="J20" s="48">
        <v>-100</v>
      </c>
      <c r="K20" s="47">
        <v>520364</v>
      </c>
      <c r="L20" s="48">
        <v>-26.371433988640835</v>
      </c>
      <c r="M20" s="47">
        <v>0</v>
      </c>
      <c r="N20" s="48"/>
      <c r="O20" s="49">
        <v>520364</v>
      </c>
      <c r="P20" s="50">
        <v>-26.371433988640835</v>
      </c>
      <c r="Q20" s="63"/>
    </row>
    <row r="21" spans="1:17" s="8" customFormat="1" ht="15.75" customHeight="1">
      <c r="A21" s="31">
        <v>19</v>
      </c>
      <c r="B21" s="41" t="s">
        <v>24</v>
      </c>
      <c r="C21" s="47">
        <v>182681</v>
      </c>
      <c r="D21" s="48">
        <v>-36.36537805056466</v>
      </c>
      <c r="E21" s="47">
        <v>1000030</v>
      </c>
      <c r="F21" s="48">
        <v>-31.103970634637403</v>
      </c>
      <c r="G21" s="56">
        <v>547457</v>
      </c>
      <c r="H21" s="48">
        <v>-27.496341423037446</v>
      </c>
      <c r="I21" s="47">
        <v>15534</v>
      </c>
      <c r="J21" s="48">
        <v>4.115281501340482</v>
      </c>
      <c r="K21" s="47">
        <v>1198245</v>
      </c>
      <c r="L21" s="48">
        <v>-31.665681971640783</v>
      </c>
      <c r="M21" s="47">
        <v>0</v>
      </c>
      <c r="N21" s="48"/>
      <c r="O21" s="49">
        <v>1198245</v>
      </c>
      <c r="P21" s="50">
        <v>-31.665681971640783</v>
      </c>
      <c r="Q21" s="63"/>
    </row>
    <row r="22" spans="1:17" s="8" customFormat="1" ht="15.75" customHeight="1">
      <c r="A22" s="31">
        <v>20</v>
      </c>
      <c r="B22" s="41" t="s">
        <v>25</v>
      </c>
      <c r="C22" s="47">
        <v>179853</v>
      </c>
      <c r="D22" s="48">
        <v>-24.39498076801816</v>
      </c>
      <c r="E22" s="47">
        <v>96286</v>
      </c>
      <c r="F22" s="48">
        <v>-12.20068207101563</v>
      </c>
      <c r="G22" s="56">
        <v>82144</v>
      </c>
      <c r="H22" s="48">
        <v>-12.233690193815843</v>
      </c>
      <c r="I22" s="47">
        <v>1666</v>
      </c>
      <c r="J22" s="48">
        <v>-3.755054881571346</v>
      </c>
      <c r="K22" s="47">
        <v>277805</v>
      </c>
      <c r="L22" s="48">
        <v>-20.46398039406554</v>
      </c>
      <c r="M22" s="47">
        <v>175</v>
      </c>
      <c r="N22" s="48">
        <v>-41.47157190635451</v>
      </c>
      <c r="O22" s="49">
        <v>277980</v>
      </c>
      <c r="P22" s="50">
        <v>-20.481948389643602</v>
      </c>
      <c r="Q22" s="63"/>
    </row>
    <row r="23" spans="1:17" s="8" customFormat="1" ht="15.75" customHeight="1">
      <c r="A23" s="31">
        <v>21</v>
      </c>
      <c r="B23" s="41" t="s">
        <v>26</v>
      </c>
      <c r="C23" s="47">
        <v>41551</v>
      </c>
      <c r="D23" s="48">
        <v>-4.539710983986951</v>
      </c>
      <c r="E23" s="47">
        <v>5778</v>
      </c>
      <c r="F23" s="48">
        <v>-25.85653791864494</v>
      </c>
      <c r="G23" s="56">
        <v>5778</v>
      </c>
      <c r="H23" s="48">
        <v>-24.785212184326998</v>
      </c>
      <c r="I23" s="47">
        <v>3131</v>
      </c>
      <c r="J23" s="48">
        <v>-0.5716100349317244</v>
      </c>
      <c r="K23" s="47">
        <v>50460</v>
      </c>
      <c r="L23" s="48">
        <v>-7.36014980998366</v>
      </c>
      <c r="M23" s="47">
        <v>294</v>
      </c>
      <c r="N23" s="48">
        <v>-12.759643916913946</v>
      </c>
      <c r="O23" s="49">
        <v>50754</v>
      </c>
      <c r="P23" s="50">
        <v>-7.393351092946028</v>
      </c>
      <c r="Q23" s="63"/>
    </row>
    <row r="24" spans="1:17" s="8" customFormat="1" ht="15.75" customHeight="1">
      <c r="A24" s="31">
        <v>22</v>
      </c>
      <c r="B24" s="41" t="s">
        <v>27</v>
      </c>
      <c r="C24" s="47">
        <v>237241</v>
      </c>
      <c r="D24" s="48">
        <v>-1.5658776424703857</v>
      </c>
      <c r="E24" s="47">
        <v>24059</v>
      </c>
      <c r="F24" s="48">
        <v>-21.12320503573536</v>
      </c>
      <c r="G24" s="56">
        <v>21603</v>
      </c>
      <c r="H24" s="48">
        <v>-20.842035835989886</v>
      </c>
      <c r="I24" s="47">
        <v>678</v>
      </c>
      <c r="J24" s="48">
        <v>-52.28712174524983</v>
      </c>
      <c r="K24" s="47">
        <v>261978</v>
      </c>
      <c r="L24" s="48">
        <v>-4.015563974235907</v>
      </c>
      <c r="M24" s="47">
        <v>197</v>
      </c>
      <c r="N24" s="48">
        <v>3.141361256544503</v>
      </c>
      <c r="O24" s="49">
        <v>262175</v>
      </c>
      <c r="P24" s="50">
        <v>-4.01055911309308</v>
      </c>
      <c r="Q24" s="63"/>
    </row>
    <row r="25" spans="1:17" s="8" customFormat="1" ht="15.75" customHeight="1">
      <c r="A25" s="31">
        <v>23</v>
      </c>
      <c r="B25" s="41" t="s">
        <v>28</v>
      </c>
      <c r="C25" s="47">
        <v>11723</v>
      </c>
      <c r="D25" s="48">
        <v>-6.373292867981791</v>
      </c>
      <c r="E25" s="47">
        <v>5196</v>
      </c>
      <c r="F25" s="48">
        <v>-4.150525733259546</v>
      </c>
      <c r="G25" s="56">
        <v>3403</v>
      </c>
      <c r="H25" s="48">
        <v>-20.453482935951378</v>
      </c>
      <c r="I25" s="47">
        <v>0</v>
      </c>
      <c r="J25" s="48"/>
      <c r="K25" s="47">
        <v>16919</v>
      </c>
      <c r="L25" s="48">
        <v>-5.701705495485453</v>
      </c>
      <c r="M25" s="47">
        <v>42</v>
      </c>
      <c r="N25" s="48">
        <v>-74.39024390243902</v>
      </c>
      <c r="O25" s="49">
        <v>16961</v>
      </c>
      <c r="P25" s="50">
        <v>-6.323870540152436</v>
      </c>
      <c r="Q25" s="63"/>
    </row>
    <row r="26" spans="1:17" s="8" customFormat="1" ht="15.75" customHeight="1">
      <c r="A26" s="31">
        <v>24</v>
      </c>
      <c r="B26" s="41" t="s">
        <v>29</v>
      </c>
      <c r="C26" s="47">
        <v>1080</v>
      </c>
      <c r="D26" s="48">
        <v>-31.166347992351817</v>
      </c>
      <c r="E26" s="47">
        <v>4201</v>
      </c>
      <c r="F26" s="48">
        <v>-9.24605746381508</v>
      </c>
      <c r="G26" s="56">
        <v>3008</v>
      </c>
      <c r="H26" s="48">
        <v>-18.68072452014058</v>
      </c>
      <c r="I26" s="47">
        <v>0</v>
      </c>
      <c r="J26" s="48"/>
      <c r="K26" s="47">
        <v>5281</v>
      </c>
      <c r="L26" s="48">
        <v>-14.795095191997419</v>
      </c>
      <c r="M26" s="47">
        <v>168</v>
      </c>
      <c r="N26" s="48">
        <v>104.8780487804878</v>
      </c>
      <c r="O26" s="49">
        <v>5449</v>
      </c>
      <c r="P26" s="50">
        <v>-13.23248407643312</v>
      </c>
      <c r="Q26" s="63"/>
    </row>
    <row r="27" spans="1:17" s="8" customFormat="1" ht="15.75" customHeight="1">
      <c r="A27" s="31">
        <v>25</v>
      </c>
      <c r="B27" s="41" t="s">
        <v>30</v>
      </c>
      <c r="C27" s="47">
        <v>5032</v>
      </c>
      <c r="D27" s="48">
        <v>-49.75034951068504</v>
      </c>
      <c r="E27" s="47">
        <v>12604</v>
      </c>
      <c r="F27" s="48">
        <v>7.040339702760085</v>
      </c>
      <c r="G27" s="56">
        <v>11725</v>
      </c>
      <c r="H27" s="48">
        <v>0.31656399726214923</v>
      </c>
      <c r="I27" s="47">
        <v>0</v>
      </c>
      <c r="J27" s="48"/>
      <c r="K27" s="47">
        <v>17636</v>
      </c>
      <c r="L27" s="48">
        <v>-19.06007618523108</v>
      </c>
      <c r="M27" s="47">
        <v>296</v>
      </c>
      <c r="N27" s="48">
        <v>-38.84297520661157</v>
      </c>
      <c r="O27" s="49">
        <v>17932</v>
      </c>
      <c r="P27" s="50">
        <v>-19.489965428994747</v>
      </c>
      <c r="Q27" s="63"/>
    </row>
    <row r="28" spans="1:17" s="8" customFormat="1" ht="15.75" customHeight="1">
      <c r="A28" s="31">
        <v>26</v>
      </c>
      <c r="B28" s="41" t="s">
        <v>31</v>
      </c>
      <c r="C28" s="47">
        <v>66685</v>
      </c>
      <c r="D28" s="48">
        <v>-1.7213682519564353</v>
      </c>
      <c r="E28" s="47">
        <v>143959</v>
      </c>
      <c r="F28" s="48">
        <v>-4.240557691540171</v>
      </c>
      <c r="G28" s="56">
        <v>0</v>
      </c>
      <c r="H28" s="48"/>
      <c r="I28" s="47">
        <v>388</v>
      </c>
      <c r="J28" s="48">
        <v>-1.272264631043257</v>
      </c>
      <c r="K28" s="47">
        <v>211032</v>
      </c>
      <c r="L28" s="48">
        <v>-3.4531979138073017</v>
      </c>
      <c r="M28" s="47">
        <v>220</v>
      </c>
      <c r="N28" s="48">
        <v>-17.91044776119403</v>
      </c>
      <c r="O28" s="49">
        <v>211252</v>
      </c>
      <c r="P28" s="50">
        <v>-3.4709021786810936</v>
      </c>
      <c r="Q28" s="63"/>
    </row>
    <row r="29" spans="1:17" s="8" customFormat="1" ht="15.75" customHeight="1">
      <c r="A29" s="31">
        <v>27</v>
      </c>
      <c r="B29" s="41" t="s">
        <v>32</v>
      </c>
      <c r="C29" s="47">
        <v>25314</v>
      </c>
      <c r="D29" s="48">
        <v>-16.5793376173999</v>
      </c>
      <c r="E29" s="47">
        <v>504</v>
      </c>
      <c r="F29" s="48">
        <v>-80.50290135396519</v>
      </c>
      <c r="G29" s="56">
        <v>0</v>
      </c>
      <c r="H29" s="48">
        <v>-100</v>
      </c>
      <c r="I29" s="47">
        <v>3686</v>
      </c>
      <c r="J29" s="48">
        <v>15.91194968553459</v>
      </c>
      <c r="K29" s="47">
        <v>29504</v>
      </c>
      <c r="L29" s="48">
        <v>-18.29410135696483</v>
      </c>
      <c r="M29" s="47">
        <v>39</v>
      </c>
      <c r="N29" s="48">
        <v>-45.070422535211264</v>
      </c>
      <c r="O29" s="49">
        <v>29543</v>
      </c>
      <c r="P29" s="50">
        <v>-18.346646029684088</v>
      </c>
      <c r="Q29" s="63"/>
    </row>
    <row r="30" spans="1:17" s="8" customFormat="1" ht="15.75" customHeight="1">
      <c r="A30" s="31">
        <v>28</v>
      </c>
      <c r="B30" s="41" t="s">
        <v>33</v>
      </c>
      <c r="C30" s="47">
        <v>1405</v>
      </c>
      <c r="D30" s="48">
        <v>-50.45839210155148</v>
      </c>
      <c r="E30" s="47">
        <v>10605</v>
      </c>
      <c r="F30" s="48">
        <v>-17.5221651889874</v>
      </c>
      <c r="G30" s="56">
        <v>3461</v>
      </c>
      <c r="H30" s="48">
        <v>1438.2222222222222</v>
      </c>
      <c r="I30" s="47">
        <v>0</v>
      </c>
      <c r="J30" s="48">
        <v>-100</v>
      </c>
      <c r="K30" s="47">
        <v>12010</v>
      </c>
      <c r="L30" s="48">
        <v>-24.12180945160475</v>
      </c>
      <c r="M30" s="47">
        <v>160</v>
      </c>
      <c r="N30" s="48">
        <v>-27.272727272727273</v>
      </c>
      <c r="O30" s="49">
        <v>12170</v>
      </c>
      <c r="P30" s="50">
        <v>-24.165004985044867</v>
      </c>
      <c r="Q30" s="63"/>
    </row>
    <row r="31" spans="1:17" s="8" customFormat="1" ht="15.75" customHeight="1">
      <c r="A31" s="31">
        <v>29</v>
      </c>
      <c r="B31" s="41" t="s">
        <v>34</v>
      </c>
      <c r="C31" s="47">
        <v>62635</v>
      </c>
      <c r="D31" s="48">
        <v>46.14541042512483</v>
      </c>
      <c r="E31" s="47">
        <v>254368</v>
      </c>
      <c r="F31" s="48">
        <v>-15.029679884821336</v>
      </c>
      <c r="G31" s="56">
        <v>245307</v>
      </c>
      <c r="H31" s="48">
        <v>-14.820704957481015</v>
      </c>
      <c r="I31" s="47">
        <v>0</v>
      </c>
      <c r="J31" s="48">
        <v>-100</v>
      </c>
      <c r="K31" s="47">
        <v>317003</v>
      </c>
      <c r="L31" s="48">
        <v>-7.391924184793723</v>
      </c>
      <c r="M31" s="47">
        <v>2652</v>
      </c>
      <c r="N31" s="48">
        <v>-19.097010372178158</v>
      </c>
      <c r="O31" s="49">
        <v>319655</v>
      </c>
      <c r="P31" s="50">
        <v>-7.5029515255335895</v>
      </c>
      <c r="Q31" s="63"/>
    </row>
    <row r="32" spans="1:17" s="8" customFormat="1" ht="15.75" customHeight="1">
      <c r="A32" s="31">
        <v>30</v>
      </c>
      <c r="B32" s="41" t="s">
        <v>35</v>
      </c>
      <c r="C32" s="47">
        <v>769124</v>
      </c>
      <c r="D32" s="48">
        <v>-20.351267805456455</v>
      </c>
      <c r="E32" s="47">
        <v>1223896</v>
      </c>
      <c r="F32" s="48">
        <v>1.4633014022856052</v>
      </c>
      <c r="G32" s="56">
        <v>700148</v>
      </c>
      <c r="H32" s="48">
        <v>-7.599520674856017</v>
      </c>
      <c r="I32" s="47">
        <v>31968</v>
      </c>
      <c r="J32" s="48">
        <v>-26.898538793990532</v>
      </c>
      <c r="K32" s="47">
        <v>2024988</v>
      </c>
      <c r="L32" s="48">
        <v>-8.60404374213821</v>
      </c>
      <c r="M32" s="47">
        <v>21</v>
      </c>
      <c r="N32" s="48">
        <v>16.666666666666668</v>
      </c>
      <c r="O32" s="49">
        <v>2025009</v>
      </c>
      <c r="P32" s="50">
        <v>-8.603838441190103</v>
      </c>
      <c r="Q32" s="63"/>
    </row>
    <row r="33" spans="1:17" s="8" customFormat="1" ht="15.75" customHeight="1">
      <c r="A33" s="31">
        <v>31</v>
      </c>
      <c r="B33" s="41" t="s">
        <v>36</v>
      </c>
      <c r="C33" s="47">
        <v>4</v>
      </c>
      <c r="D33" s="48">
        <v>-60</v>
      </c>
      <c r="E33" s="47">
        <v>2</v>
      </c>
      <c r="F33" s="48">
        <v>-77.77777777777777</v>
      </c>
      <c r="G33" s="56">
        <v>2</v>
      </c>
      <c r="H33" s="48">
        <v>-77.77777777777777</v>
      </c>
      <c r="I33" s="47">
        <v>4</v>
      </c>
      <c r="J33" s="48"/>
      <c r="K33" s="47">
        <v>10</v>
      </c>
      <c r="L33" s="48">
        <v>-47.36842105263158</v>
      </c>
      <c r="M33" s="47">
        <v>135</v>
      </c>
      <c r="N33" s="48">
        <v>-60.526315789473685</v>
      </c>
      <c r="O33" s="49">
        <v>145</v>
      </c>
      <c r="P33" s="50">
        <v>-59.83379501385041</v>
      </c>
      <c r="Q33" s="63"/>
    </row>
    <row r="34" spans="1:17" s="8" customFormat="1" ht="15.75" customHeight="1">
      <c r="A34" s="31">
        <v>32</v>
      </c>
      <c r="B34" s="41" t="s">
        <v>37</v>
      </c>
      <c r="C34" s="47">
        <v>122719</v>
      </c>
      <c r="D34" s="48">
        <v>-14.688421111172905</v>
      </c>
      <c r="E34" s="47">
        <v>133282</v>
      </c>
      <c r="F34" s="48">
        <v>-7.327858935760425</v>
      </c>
      <c r="G34" s="56">
        <v>120449</v>
      </c>
      <c r="H34" s="48">
        <v>-9.415047229408579</v>
      </c>
      <c r="I34" s="47">
        <v>727</v>
      </c>
      <c r="J34" s="48">
        <v>-58.903335217637085</v>
      </c>
      <c r="K34" s="47">
        <v>256728</v>
      </c>
      <c r="L34" s="48">
        <v>-11.301211312958216</v>
      </c>
      <c r="M34" s="47">
        <v>416</v>
      </c>
      <c r="N34" s="48">
        <v>-35.30326594090202</v>
      </c>
      <c r="O34" s="49">
        <v>257144</v>
      </c>
      <c r="P34" s="50">
        <v>-11.354414801383061</v>
      </c>
      <c r="Q34" s="63"/>
    </row>
    <row r="35" spans="1:17" s="8" customFormat="1" ht="15.75" customHeight="1">
      <c r="A35" s="31">
        <v>33</v>
      </c>
      <c r="B35" s="41" t="s">
        <v>38</v>
      </c>
      <c r="C35" s="47">
        <v>28619</v>
      </c>
      <c r="D35" s="48">
        <v>12.81535793125197</v>
      </c>
      <c r="E35" s="47">
        <v>6303</v>
      </c>
      <c r="F35" s="48">
        <v>-23.977807260885296</v>
      </c>
      <c r="G35" s="56">
        <v>6303</v>
      </c>
      <c r="H35" s="48">
        <v>-23.977807260885296</v>
      </c>
      <c r="I35" s="47">
        <v>1124</v>
      </c>
      <c r="J35" s="48"/>
      <c r="K35" s="47">
        <v>36046</v>
      </c>
      <c r="L35" s="48">
        <v>7.091713954662943</v>
      </c>
      <c r="M35" s="47">
        <v>34</v>
      </c>
      <c r="N35" s="48">
        <v>161.53846153846155</v>
      </c>
      <c r="O35" s="49">
        <v>36080</v>
      </c>
      <c r="P35" s="50">
        <v>7.1513423616060825</v>
      </c>
      <c r="Q35" s="63"/>
    </row>
    <row r="36" spans="1:17" s="8" customFormat="1" ht="15.75" customHeight="1">
      <c r="A36" s="31">
        <v>34</v>
      </c>
      <c r="B36" s="41" t="s">
        <v>39</v>
      </c>
      <c r="C36" s="47">
        <v>14552</v>
      </c>
      <c r="D36" s="48">
        <v>-9.055684019748766</v>
      </c>
      <c r="E36" s="47">
        <v>79850</v>
      </c>
      <c r="F36" s="48">
        <v>-2.7156763605794416</v>
      </c>
      <c r="G36" s="56">
        <v>76305</v>
      </c>
      <c r="H36" s="48">
        <v>-5.419140523321393</v>
      </c>
      <c r="I36" s="47">
        <v>0</v>
      </c>
      <c r="J36" s="48"/>
      <c r="K36" s="47">
        <v>94402</v>
      </c>
      <c r="L36" s="48">
        <v>-3.75</v>
      </c>
      <c r="M36" s="47">
        <v>403</v>
      </c>
      <c r="N36" s="48">
        <v>-32.49581239530988</v>
      </c>
      <c r="O36" s="49">
        <v>94805</v>
      </c>
      <c r="P36" s="50">
        <v>-3.923913373937189</v>
      </c>
      <c r="Q36" s="63"/>
    </row>
    <row r="37" spans="1:17" s="8" customFormat="1" ht="15.75" customHeight="1">
      <c r="A37" s="31">
        <v>35</v>
      </c>
      <c r="B37" s="41" t="s">
        <v>40</v>
      </c>
      <c r="C37" s="47">
        <v>22497</v>
      </c>
      <c r="D37" s="48">
        <v>-34.87813350315521</v>
      </c>
      <c r="E37" s="47">
        <v>19568</v>
      </c>
      <c r="F37" s="48">
        <v>15.59546313799622</v>
      </c>
      <c r="G37" s="56">
        <v>16495</v>
      </c>
      <c r="H37" s="48">
        <v>20.542239111370943</v>
      </c>
      <c r="I37" s="47">
        <v>669</v>
      </c>
      <c r="J37" s="48">
        <v>1053.448275862069</v>
      </c>
      <c r="K37" s="47">
        <v>42734</v>
      </c>
      <c r="L37" s="48">
        <v>-17.072886749980594</v>
      </c>
      <c r="M37" s="47">
        <v>222</v>
      </c>
      <c r="N37" s="48">
        <v>-22.64808362369338</v>
      </c>
      <c r="O37" s="49">
        <v>42956</v>
      </c>
      <c r="P37" s="50">
        <v>-17.103765028271482</v>
      </c>
      <c r="Q37" s="63"/>
    </row>
    <row r="38" spans="1:17" s="8" customFormat="1" ht="15.75" customHeight="1">
      <c r="A38" s="31">
        <v>36</v>
      </c>
      <c r="B38" s="41" t="s">
        <v>41</v>
      </c>
      <c r="C38" s="47">
        <v>90431</v>
      </c>
      <c r="D38" s="48">
        <v>-25.50681659046913</v>
      </c>
      <c r="E38" s="47">
        <v>286776</v>
      </c>
      <c r="F38" s="48">
        <v>-8.286854628255641</v>
      </c>
      <c r="G38" s="56">
        <v>242927</v>
      </c>
      <c r="H38" s="48">
        <v>-9.153565391691972</v>
      </c>
      <c r="I38" s="47">
        <v>650</v>
      </c>
      <c r="J38" s="48">
        <v>37.420718816067655</v>
      </c>
      <c r="K38" s="47">
        <v>377857</v>
      </c>
      <c r="L38" s="48">
        <v>-13.04757039368919</v>
      </c>
      <c r="M38" s="47">
        <v>556</v>
      </c>
      <c r="N38" s="48">
        <v>-11.605723370429253</v>
      </c>
      <c r="O38" s="49">
        <v>378413</v>
      </c>
      <c r="P38" s="50">
        <v>-13.045486402334639</v>
      </c>
      <c r="Q38" s="63"/>
    </row>
    <row r="39" spans="1:17" s="8" customFormat="1" ht="15.75" customHeight="1">
      <c r="A39" s="31">
        <v>37</v>
      </c>
      <c r="B39" s="41" t="s">
        <v>42</v>
      </c>
      <c r="C39" s="47">
        <v>77525</v>
      </c>
      <c r="D39" s="48">
        <v>-11.287461808694458</v>
      </c>
      <c r="E39" s="47">
        <v>105100</v>
      </c>
      <c r="F39" s="48">
        <v>-12.569669744613593</v>
      </c>
      <c r="G39" s="56">
        <v>53566</v>
      </c>
      <c r="H39" s="48">
        <v>-21.747768541919275</v>
      </c>
      <c r="I39" s="47">
        <v>1593</v>
      </c>
      <c r="J39" s="48">
        <v>-32.61421319796954</v>
      </c>
      <c r="K39" s="47">
        <v>184218</v>
      </c>
      <c r="L39" s="48">
        <v>-12.26168420150217</v>
      </c>
      <c r="M39" s="47">
        <v>452</v>
      </c>
      <c r="N39" s="48">
        <v>25.555555555555557</v>
      </c>
      <c r="O39" s="49">
        <v>184670</v>
      </c>
      <c r="P39" s="50">
        <v>-12.196954208526884</v>
      </c>
      <c r="Q39" s="63"/>
    </row>
    <row r="40" spans="1:17" s="8" customFormat="1" ht="15.75" customHeight="1">
      <c r="A40" s="11"/>
      <c r="B40" s="11" t="s">
        <v>0</v>
      </c>
      <c r="C40" s="12">
        <f>SUM(C3:C39)</f>
        <v>3286791</v>
      </c>
      <c r="D40" s="50">
        <v>-18.242019508241864</v>
      </c>
      <c r="E40" s="12">
        <f>SUM(E3:E39)</f>
        <v>4415194</v>
      </c>
      <c r="F40" s="50">
        <v>-12.013171736963027</v>
      </c>
      <c r="G40" s="14">
        <f>SUM(G3:G39)</f>
        <v>2860039</v>
      </c>
      <c r="H40" s="48">
        <v>-13.219468309608082</v>
      </c>
      <c r="I40" s="12">
        <f>SUM(I3:I39)</f>
        <v>73961</v>
      </c>
      <c r="J40" s="50">
        <v>-18.05420138273356</v>
      </c>
      <c r="K40" s="12">
        <f>SUM(K3:K39)</f>
        <v>7775946</v>
      </c>
      <c r="L40" s="50">
        <v>-14.816079891153125</v>
      </c>
      <c r="M40" s="12">
        <f>SUM(M3:M39)</f>
        <v>10510</v>
      </c>
      <c r="N40" s="50">
        <v>-15.043246301834937</v>
      </c>
      <c r="O40" s="12">
        <f>SUM(O3:O39)</f>
        <v>7786456</v>
      </c>
      <c r="P40" s="50">
        <v>-14.816387334531553</v>
      </c>
      <c r="Q40" s="63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2" t="str">
        <f>Totali!C1</f>
        <v>Gennaio 2009 (su base2008)</v>
      </c>
      <c r="D1" s="62"/>
      <c r="E1" s="62"/>
      <c r="F1" s="62"/>
      <c r="G1" s="62"/>
      <c r="H1" s="62"/>
      <c r="I1" s="62"/>
      <c r="J1" s="62"/>
      <c r="K1" s="62"/>
      <c r="L1" s="62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83</v>
      </c>
      <c r="D3" s="48">
        <v>1975</v>
      </c>
      <c r="E3" s="47">
        <v>0</v>
      </c>
      <c r="F3" s="48"/>
      <c r="G3" s="47">
        <v>83</v>
      </c>
      <c r="H3" s="48">
        <v>1975</v>
      </c>
      <c r="I3" s="47">
        <v>45</v>
      </c>
      <c r="J3" s="48">
        <v>-21.05263157894737</v>
      </c>
      <c r="K3" s="49">
        <v>129</v>
      </c>
      <c r="L3" s="50">
        <v>111.47540983606558</v>
      </c>
      <c r="M3" s="63"/>
    </row>
    <row r="4" spans="1:13" s="8" customFormat="1" ht="15.75" customHeight="1">
      <c r="A4" s="31">
        <v>2</v>
      </c>
      <c r="B4" s="41" t="s">
        <v>8</v>
      </c>
      <c r="C4" s="47">
        <v>317</v>
      </c>
      <c r="D4" s="48">
        <v>-21.144278606965173</v>
      </c>
      <c r="E4" s="47">
        <v>2</v>
      </c>
      <c r="F4" s="48">
        <v>-71.42857142857143</v>
      </c>
      <c r="G4" s="47">
        <v>319</v>
      </c>
      <c r="H4" s="48">
        <v>-22.00488997555012</v>
      </c>
      <c r="I4" s="47">
        <v>45</v>
      </c>
      <c r="J4" s="48">
        <v>-36.61971830985915</v>
      </c>
      <c r="K4" s="49">
        <v>364</v>
      </c>
      <c r="L4" s="50">
        <v>-24.166666666666668</v>
      </c>
      <c r="M4" s="63"/>
    </row>
    <row r="5" spans="1:13" s="8" customFormat="1" ht="15.75" customHeight="1">
      <c r="A5" s="31">
        <v>3</v>
      </c>
      <c r="B5" s="41" t="s">
        <v>9</v>
      </c>
      <c r="C5" s="47">
        <v>13</v>
      </c>
      <c r="D5" s="48">
        <v>-90.51094890510949</v>
      </c>
      <c r="E5" s="47">
        <v>0</v>
      </c>
      <c r="F5" s="48"/>
      <c r="G5" s="47">
        <v>13</v>
      </c>
      <c r="H5" s="48">
        <v>-90.51094890510949</v>
      </c>
      <c r="I5" s="47">
        <v>161</v>
      </c>
      <c r="J5" s="48">
        <v>-32.63598326359833</v>
      </c>
      <c r="K5" s="49">
        <v>174</v>
      </c>
      <c r="L5" s="50">
        <v>-53.723404255319146</v>
      </c>
      <c r="M5" s="63"/>
    </row>
    <row r="6" spans="1:13" s="8" customFormat="1" ht="15.75" customHeight="1">
      <c r="A6" s="31">
        <v>4</v>
      </c>
      <c r="B6" s="41" t="s">
        <v>10</v>
      </c>
      <c r="C6" s="47">
        <v>7164</v>
      </c>
      <c r="D6" s="48">
        <v>-34.11807982343204</v>
      </c>
      <c r="E6" s="47">
        <v>6</v>
      </c>
      <c r="F6" s="48">
        <v>-14.285714285714286</v>
      </c>
      <c r="G6" s="47">
        <v>7170</v>
      </c>
      <c r="H6" s="48">
        <v>-34.105321202095396</v>
      </c>
      <c r="I6" s="47">
        <v>0</v>
      </c>
      <c r="J6" s="48"/>
      <c r="K6" s="49">
        <v>7170</v>
      </c>
      <c r="L6" s="50">
        <v>-34.105321202095396</v>
      </c>
      <c r="M6" s="63"/>
    </row>
    <row r="7" spans="1:13" s="8" customFormat="1" ht="15.75" customHeight="1">
      <c r="A7" s="31">
        <v>5</v>
      </c>
      <c r="B7" s="41" t="s">
        <v>11</v>
      </c>
      <c r="C7" s="47">
        <v>1727</v>
      </c>
      <c r="D7" s="48">
        <v>7.8700811992504685</v>
      </c>
      <c r="E7" s="47">
        <v>0</v>
      </c>
      <c r="F7" s="48"/>
      <c r="G7" s="47">
        <v>1727</v>
      </c>
      <c r="H7" s="48">
        <v>7.8700811992504685</v>
      </c>
      <c r="I7" s="47">
        <v>170</v>
      </c>
      <c r="J7" s="48">
        <v>53.153153153153156</v>
      </c>
      <c r="K7" s="49">
        <v>1897</v>
      </c>
      <c r="L7" s="50">
        <v>10.741389375364857</v>
      </c>
      <c r="M7" s="63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3"/>
    </row>
    <row r="9" spans="1:13" s="8" customFormat="1" ht="15.75" customHeight="1">
      <c r="A9" s="31">
        <v>7</v>
      </c>
      <c r="B9" s="41" t="s">
        <v>13</v>
      </c>
      <c r="C9" s="47">
        <v>350</v>
      </c>
      <c r="D9" s="48">
        <v>-34.45692883895131</v>
      </c>
      <c r="E9" s="47">
        <v>12</v>
      </c>
      <c r="F9" s="48">
        <v>300</v>
      </c>
      <c r="G9" s="47">
        <v>362</v>
      </c>
      <c r="H9" s="48">
        <v>-32.588454376163874</v>
      </c>
      <c r="I9" s="47">
        <v>2795</v>
      </c>
      <c r="J9" s="48">
        <v>3.250831178426302</v>
      </c>
      <c r="K9" s="49">
        <v>3157</v>
      </c>
      <c r="L9" s="50">
        <v>-2.681874229346486</v>
      </c>
      <c r="M9" s="63"/>
    </row>
    <row r="10" spans="1:13" s="8" customFormat="1" ht="15.75" customHeight="1">
      <c r="A10" s="31">
        <v>8</v>
      </c>
      <c r="B10" s="41" t="s">
        <v>14</v>
      </c>
      <c r="C10" s="47">
        <v>10</v>
      </c>
      <c r="D10" s="48">
        <v>150</v>
      </c>
      <c r="E10" s="47">
        <v>0</v>
      </c>
      <c r="F10" s="48"/>
      <c r="G10" s="47">
        <v>10</v>
      </c>
      <c r="H10" s="48">
        <v>150</v>
      </c>
      <c r="I10" s="47">
        <v>7</v>
      </c>
      <c r="J10" s="48"/>
      <c r="K10" s="49">
        <v>17</v>
      </c>
      <c r="L10" s="50">
        <v>325</v>
      </c>
      <c r="M10" s="63"/>
    </row>
    <row r="11" spans="1:13" s="8" customFormat="1" ht="15.75" customHeight="1">
      <c r="A11" s="31">
        <v>9</v>
      </c>
      <c r="B11" s="41" t="s">
        <v>15</v>
      </c>
      <c r="C11" s="47">
        <v>132</v>
      </c>
      <c r="D11" s="48">
        <v>-38.604651162790695</v>
      </c>
      <c r="E11" s="47">
        <v>0</v>
      </c>
      <c r="F11" s="48"/>
      <c r="G11" s="47">
        <v>132</v>
      </c>
      <c r="H11" s="48">
        <v>-38.604651162790695</v>
      </c>
      <c r="I11" s="47">
        <v>193</v>
      </c>
      <c r="J11" s="48">
        <v>-8.962264150943396</v>
      </c>
      <c r="K11" s="49">
        <v>325</v>
      </c>
      <c r="L11" s="50">
        <v>-23.88758782201405</v>
      </c>
      <c r="M11" s="63"/>
    </row>
    <row r="12" spans="1:13" s="8" customFormat="1" ht="15.75" customHeight="1">
      <c r="A12" s="31">
        <v>10</v>
      </c>
      <c r="B12" s="41" t="s">
        <v>16</v>
      </c>
      <c r="C12" s="47">
        <v>484</v>
      </c>
      <c r="D12" s="48">
        <v>10</v>
      </c>
      <c r="E12" s="47">
        <v>0</v>
      </c>
      <c r="F12" s="48"/>
      <c r="G12" s="47">
        <v>484</v>
      </c>
      <c r="H12" s="48">
        <v>10</v>
      </c>
      <c r="I12" s="47">
        <v>169</v>
      </c>
      <c r="J12" s="48">
        <v>-52.259887005649716</v>
      </c>
      <c r="K12" s="49">
        <v>653</v>
      </c>
      <c r="L12" s="50">
        <v>-17.758186397984886</v>
      </c>
      <c r="M12" s="63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3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3"/>
    </row>
    <row r="15" spans="1:13" s="8" customFormat="1" ht="15.75" customHeight="1">
      <c r="A15" s="31">
        <v>13</v>
      </c>
      <c r="B15" s="41" t="s">
        <v>19</v>
      </c>
      <c r="C15" s="47">
        <v>10</v>
      </c>
      <c r="D15" s="48">
        <v>66.66666666666667</v>
      </c>
      <c r="E15" s="47">
        <v>87</v>
      </c>
      <c r="F15" s="48">
        <v>-51.93370165745856</v>
      </c>
      <c r="G15" s="47">
        <v>97</v>
      </c>
      <c r="H15" s="48">
        <v>-48.1283422459893</v>
      </c>
      <c r="I15" s="47">
        <v>0</v>
      </c>
      <c r="J15" s="48"/>
      <c r="K15" s="49">
        <v>97</v>
      </c>
      <c r="L15" s="50">
        <v>-48.1283422459893</v>
      </c>
      <c r="M15" s="63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3"/>
    </row>
    <row r="17" spans="1:13" s="8" customFormat="1" ht="15.75" customHeight="1">
      <c r="A17" s="31">
        <v>15</v>
      </c>
      <c r="B17" s="41" t="s">
        <v>76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3"/>
    </row>
    <row r="18" spans="1:13" s="8" customFormat="1" ht="15.75" customHeight="1">
      <c r="A18" s="31">
        <v>16</v>
      </c>
      <c r="B18" s="41" t="s">
        <v>21</v>
      </c>
      <c r="C18" s="47">
        <v>11</v>
      </c>
      <c r="D18" s="48">
        <v>-31.25</v>
      </c>
      <c r="E18" s="47">
        <v>296</v>
      </c>
      <c r="F18" s="48">
        <v>-7.788161993769471</v>
      </c>
      <c r="G18" s="47">
        <v>307</v>
      </c>
      <c r="H18" s="48">
        <v>-8.90207715133531</v>
      </c>
      <c r="I18" s="47">
        <v>79</v>
      </c>
      <c r="J18" s="48">
        <v>-4.819277108433735</v>
      </c>
      <c r="K18" s="49">
        <v>386</v>
      </c>
      <c r="L18" s="50">
        <v>-8.095238095238095</v>
      </c>
      <c r="M18" s="63"/>
    </row>
    <row r="19" spans="1:13" s="8" customFormat="1" ht="15.75" customHeight="1">
      <c r="A19" s="31">
        <v>17</v>
      </c>
      <c r="B19" s="41" t="s">
        <v>22</v>
      </c>
      <c r="C19" s="47">
        <v>9</v>
      </c>
      <c r="D19" s="48">
        <v>-18.181818181818183</v>
      </c>
      <c r="E19" s="47">
        <v>0</v>
      </c>
      <c r="F19" s="48"/>
      <c r="G19" s="47">
        <v>9</v>
      </c>
      <c r="H19" s="48">
        <v>-18.181818181818183</v>
      </c>
      <c r="I19" s="47">
        <v>162</v>
      </c>
      <c r="J19" s="48">
        <v>-2.4096385542168677</v>
      </c>
      <c r="K19" s="49">
        <v>171</v>
      </c>
      <c r="L19" s="50">
        <v>-3.389830508474576</v>
      </c>
      <c r="M19" s="63"/>
    </row>
    <row r="20" spans="1:13" s="8" customFormat="1" ht="15.75" customHeight="1">
      <c r="A20" s="31">
        <v>18</v>
      </c>
      <c r="B20" s="41" t="s">
        <v>23</v>
      </c>
      <c r="C20" s="47">
        <v>1037</v>
      </c>
      <c r="D20" s="48">
        <v>-28.581267217630852</v>
      </c>
      <c r="E20" s="47">
        <v>0</v>
      </c>
      <c r="F20" s="48"/>
      <c r="G20" s="47">
        <v>1037</v>
      </c>
      <c r="H20" s="48">
        <v>-28.581267217630852</v>
      </c>
      <c r="I20" s="47">
        <v>305</v>
      </c>
      <c r="J20" s="48">
        <v>-22.78481012658228</v>
      </c>
      <c r="K20" s="49">
        <v>1342</v>
      </c>
      <c r="L20" s="50">
        <v>-27.34163508391987</v>
      </c>
      <c r="M20" s="63"/>
    </row>
    <row r="21" spans="1:13" s="8" customFormat="1" ht="15.75" customHeight="1">
      <c r="A21" s="31">
        <v>19</v>
      </c>
      <c r="B21" s="41" t="s">
        <v>24</v>
      </c>
      <c r="C21" s="47">
        <v>20027</v>
      </c>
      <c r="D21" s="48">
        <v>-43.55570587074772</v>
      </c>
      <c r="E21" s="47">
        <v>0</v>
      </c>
      <c r="F21" s="48"/>
      <c r="G21" s="47">
        <v>20027</v>
      </c>
      <c r="H21" s="48">
        <v>-43.55570587074772</v>
      </c>
      <c r="I21" s="47">
        <v>885</v>
      </c>
      <c r="J21" s="48">
        <v>-36.46805455850682</v>
      </c>
      <c r="K21" s="49">
        <v>20912</v>
      </c>
      <c r="L21" s="50">
        <v>-43.28795357162228</v>
      </c>
      <c r="M21" s="63"/>
    </row>
    <row r="22" spans="1:13" s="8" customFormat="1" ht="15.75" customHeight="1">
      <c r="A22" s="31">
        <v>20</v>
      </c>
      <c r="B22" s="41" t="s">
        <v>25</v>
      </c>
      <c r="C22" s="47">
        <v>56</v>
      </c>
      <c r="D22" s="48">
        <v>-46.15384615384615</v>
      </c>
      <c r="E22" s="47">
        <v>148</v>
      </c>
      <c r="F22" s="48">
        <v>-15.428571428571429</v>
      </c>
      <c r="G22" s="47">
        <v>204</v>
      </c>
      <c r="H22" s="48">
        <v>-26.881720430107528</v>
      </c>
      <c r="I22" s="47">
        <v>197</v>
      </c>
      <c r="J22" s="48">
        <v>-9.63302752293578</v>
      </c>
      <c r="K22" s="49">
        <v>401</v>
      </c>
      <c r="L22" s="50">
        <v>-19.3158953722334</v>
      </c>
      <c r="M22" s="63"/>
    </row>
    <row r="23" spans="1:13" s="8" customFormat="1" ht="15.75" customHeight="1">
      <c r="A23" s="31">
        <v>21</v>
      </c>
      <c r="B23" s="41" t="s">
        <v>26</v>
      </c>
      <c r="C23" s="47">
        <v>11</v>
      </c>
      <c r="D23" s="48">
        <v>-90.17857142857143</v>
      </c>
      <c r="E23" s="47">
        <v>0</v>
      </c>
      <c r="F23" s="48"/>
      <c r="G23" s="47">
        <v>11</v>
      </c>
      <c r="H23" s="48">
        <v>-90.17857142857143</v>
      </c>
      <c r="I23" s="47">
        <v>0</v>
      </c>
      <c r="J23" s="48"/>
      <c r="K23" s="49">
        <v>11</v>
      </c>
      <c r="L23" s="50">
        <v>-90.17857142857143</v>
      </c>
      <c r="M23" s="63"/>
    </row>
    <row r="24" spans="1:13" s="8" customFormat="1" ht="15.75" customHeight="1">
      <c r="A24" s="31">
        <v>22</v>
      </c>
      <c r="B24" s="41" t="s">
        <v>27</v>
      </c>
      <c r="C24" s="47">
        <v>128</v>
      </c>
      <c r="D24" s="48">
        <v>-19.49685534591195</v>
      </c>
      <c r="E24" s="47">
        <v>0</v>
      </c>
      <c r="F24" s="48"/>
      <c r="G24" s="47">
        <v>128</v>
      </c>
      <c r="H24" s="48">
        <v>-19.49685534591195</v>
      </c>
      <c r="I24" s="47">
        <v>179</v>
      </c>
      <c r="J24" s="48">
        <v>-6.770833333333333</v>
      </c>
      <c r="K24" s="49">
        <v>307</v>
      </c>
      <c r="L24" s="50">
        <v>-12.535612535612536</v>
      </c>
      <c r="M24" s="63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3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3"/>
    </row>
    <row r="27" spans="1:13" s="8" customFormat="1" ht="15.75" customHeight="1">
      <c r="A27" s="31">
        <v>25</v>
      </c>
      <c r="B27" s="41" t="s">
        <v>30</v>
      </c>
      <c r="C27" s="47">
        <v>89</v>
      </c>
      <c r="D27" s="48">
        <v>-56.58536585365854</v>
      </c>
      <c r="E27" s="47">
        <v>0</v>
      </c>
      <c r="F27" s="48"/>
      <c r="G27" s="47">
        <v>89</v>
      </c>
      <c r="H27" s="48">
        <v>-56.58536585365854</v>
      </c>
      <c r="I27" s="47">
        <v>73</v>
      </c>
      <c r="J27" s="48">
        <v>-38.13559322033898</v>
      </c>
      <c r="K27" s="49">
        <v>162</v>
      </c>
      <c r="L27" s="50">
        <v>-49.845201238390096</v>
      </c>
      <c r="M27" s="63"/>
    </row>
    <row r="28" spans="1:13" s="8" customFormat="1" ht="15.75" customHeight="1">
      <c r="A28" s="31">
        <v>26</v>
      </c>
      <c r="B28" s="41" t="s">
        <v>31</v>
      </c>
      <c r="C28" s="47">
        <v>370</v>
      </c>
      <c r="D28" s="48">
        <v>-48.82434301521438</v>
      </c>
      <c r="E28" s="47">
        <v>88</v>
      </c>
      <c r="F28" s="48">
        <v>-42.48366013071895</v>
      </c>
      <c r="G28" s="47">
        <v>459</v>
      </c>
      <c r="H28" s="48">
        <v>-47.602739726027394</v>
      </c>
      <c r="I28" s="47">
        <v>7</v>
      </c>
      <c r="J28" s="48">
        <v>-94.35483870967742</v>
      </c>
      <c r="K28" s="49">
        <v>466</v>
      </c>
      <c r="L28" s="50">
        <v>-53.4</v>
      </c>
      <c r="M28" s="63"/>
    </row>
    <row r="29" spans="1:13" s="8" customFormat="1" ht="15.75" customHeight="1">
      <c r="A29" s="31">
        <v>27</v>
      </c>
      <c r="B29" s="41" t="s">
        <v>32</v>
      </c>
      <c r="C29" s="47">
        <v>5</v>
      </c>
      <c r="D29" s="48">
        <v>-75</v>
      </c>
      <c r="E29" s="47">
        <v>0</v>
      </c>
      <c r="F29" s="48"/>
      <c r="G29" s="47">
        <v>5</v>
      </c>
      <c r="H29" s="48">
        <v>-75</v>
      </c>
      <c r="I29" s="47">
        <v>0</v>
      </c>
      <c r="J29" s="48"/>
      <c r="K29" s="49">
        <v>5</v>
      </c>
      <c r="L29" s="50">
        <v>-75</v>
      </c>
      <c r="M29" s="63"/>
    </row>
    <row r="30" spans="1:13" s="8" customFormat="1" ht="15.75" customHeight="1">
      <c r="A30" s="31">
        <v>28</v>
      </c>
      <c r="B30" s="41" t="s">
        <v>33</v>
      </c>
      <c r="C30" s="47">
        <v>62</v>
      </c>
      <c r="D30" s="48">
        <v>-23.45679012345679</v>
      </c>
      <c r="E30" s="47">
        <v>0</v>
      </c>
      <c r="F30" s="48"/>
      <c r="G30" s="47">
        <v>62</v>
      </c>
      <c r="H30" s="48">
        <v>-23.45679012345679</v>
      </c>
      <c r="I30" s="47">
        <v>0</v>
      </c>
      <c r="J30" s="48"/>
      <c r="K30" s="49">
        <v>62</v>
      </c>
      <c r="L30" s="50">
        <v>-23.45679012345679</v>
      </c>
      <c r="M30" s="63"/>
    </row>
    <row r="31" spans="1:13" s="8" customFormat="1" ht="15.75" customHeight="1">
      <c r="A31" s="31">
        <v>29</v>
      </c>
      <c r="B31" s="41" t="s">
        <v>34</v>
      </c>
      <c r="C31" s="47">
        <v>1277</v>
      </c>
      <c r="D31" s="48">
        <v>-23.487118034751347</v>
      </c>
      <c r="E31" s="47">
        <v>0</v>
      </c>
      <c r="F31" s="48"/>
      <c r="G31" s="47">
        <v>1277</v>
      </c>
      <c r="H31" s="48">
        <v>-23.487118034751347</v>
      </c>
      <c r="I31" s="47">
        <v>0</v>
      </c>
      <c r="J31" s="48"/>
      <c r="K31" s="49">
        <v>1277</v>
      </c>
      <c r="L31" s="50">
        <v>-23.487118034751347</v>
      </c>
      <c r="M31" s="63"/>
    </row>
    <row r="32" spans="1:13" s="8" customFormat="1" ht="15.75" customHeight="1">
      <c r="A32" s="31">
        <v>30</v>
      </c>
      <c r="B32" s="41" t="s">
        <v>35</v>
      </c>
      <c r="C32" s="47">
        <v>6737</v>
      </c>
      <c r="D32" s="48">
        <v>-22.50086276314276</v>
      </c>
      <c r="E32" s="47">
        <v>0</v>
      </c>
      <c r="F32" s="48"/>
      <c r="G32" s="47">
        <v>6737</v>
      </c>
      <c r="H32" s="48">
        <v>-22.50086276314276</v>
      </c>
      <c r="I32" s="47">
        <v>1067</v>
      </c>
      <c r="J32" s="48">
        <v>-30.26143790849673</v>
      </c>
      <c r="K32" s="49">
        <v>7804</v>
      </c>
      <c r="L32" s="50">
        <v>-23.662330040105644</v>
      </c>
      <c r="M32" s="63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3"/>
    </row>
    <row r="34" spans="1:13" s="8" customFormat="1" ht="15.75" customHeight="1">
      <c r="A34" s="31">
        <v>32</v>
      </c>
      <c r="B34" s="41" t="s">
        <v>37</v>
      </c>
      <c r="C34" s="47">
        <v>72</v>
      </c>
      <c r="D34" s="48">
        <v>0</v>
      </c>
      <c r="E34" s="47">
        <v>365</v>
      </c>
      <c r="F34" s="48">
        <v>-62.09761163032191</v>
      </c>
      <c r="G34" s="47">
        <v>437</v>
      </c>
      <c r="H34" s="48">
        <v>-57.77777777777778</v>
      </c>
      <c r="I34" s="47">
        <v>129</v>
      </c>
      <c r="J34" s="48">
        <v>-30.64516129032258</v>
      </c>
      <c r="K34" s="49">
        <v>566</v>
      </c>
      <c r="L34" s="50">
        <v>-53.644553644553646</v>
      </c>
      <c r="M34" s="63"/>
    </row>
    <row r="35" spans="1:13" s="8" customFormat="1" ht="15.75" customHeight="1">
      <c r="A35" s="31">
        <v>33</v>
      </c>
      <c r="B35" s="41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>
        <v>-100</v>
      </c>
      <c r="K35" s="49">
        <v>1</v>
      </c>
      <c r="L35" s="50">
        <v>-50</v>
      </c>
      <c r="M35" s="63"/>
    </row>
    <row r="36" spans="1:13" s="8" customFormat="1" ht="15.75" customHeight="1">
      <c r="A36" s="31">
        <v>34</v>
      </c>
      <c r="B36" s="41" t="s">
        <v>39</v>
      </c>
      <c r="C36" s="47">
        <v>164</v>
      </c>
      <c r="D36" s="48">
        <v>-87.4521805661821</v>
      </c>
      <c r="E36" s="47">
        <v>0</v>
      </c>
      <c r="F36" s="48"/>
      <c r="G36" s="47">
        <v>164</v>
      </c>
      <c r="H36" s="48">
        <v>-87.4521805661821</v>
      </c>
      <c r="I36" s="47">
        <v>0</v>
      </c>
      <c r="J36" s="48">
        <v>-100</v>
      </c>
      <c r="K36" s="49">
        <v>164</v>
      </c>
      <c r="L36" s="50">
        <v>-87.47135217723454</v>
      </c>
      <c r="M36" s="63"/>
    </row>
    <row r="37" spans="1:13" s="8" customFormat="1" ht="15.75" customHeight="1">
      <c r="A37" s="31">
        <v>35</v>
      </c>
      <c r="B37" s="41" t="s">
        <v>40</v>
      </c>
      <c r="C37" s="47">
        <v>6</v>
      </c>
      <c r="D37" s="48">
        <v>-68.42105263157895</v>
      </c>
      <c r="E37" s="47">
        <v>63</v>
      </c>
      <c r="F37" s="48">
        <v>14.545454545454545</v>
      </c>
      <c r="G37" s="47">
        <v>69</v>
      </c>
      <c r="H37" s="48">
        <v>-6.756756756756757</v>
      </c>
      <c r="I37" s="47">
        <v>0</v>
      </c>
      <c r="J37" s="48"/>
      <c r="K37" s="49">
        <v>69</v>
      </c>
      <c r="L37" s="50">
        <v>-6.756756756756757</v>
      </c>
      <c r="M37" s="63"/>
    </row>
    <row r="38" spans="1:13" s="8" customFormat="1" ht="15.75" customHeight="1">
      <c r="A38" s="31">
        <v>36</v>
      </c>
      <c r="B38" s="41" t="s">
        <v>41</v>
      </c>
      <c r="C38" s="47">
        <v>1738</v>
      </c>
      <c r="D38" s="48">
        <v>114.83312731767614</v>
      </c>
      <c r="E38" s="47">
        <v>392</v>
      </c>
      <c r="F38" s="48">
        <v>-41.05263157894737</v>
      </c>
      <c r="G38" s="47">
        <v>2130</v>
      </c>
      <c r="H38" s="48">
        <v>44.50474898236092</v>
      </c>
      <c r="I38" s="47">
        <v>139</v>
      </c>
      <c r="J38" s="48">
        <v>-0.7142857142857143</v>
      </c>
      <c r="K38" s="49">
        <v>2269</v>
      </c>
      <c r="L38" s="50">
        <v>40.58240396530359</v>
      </c>
      <c r="M38" s="63"/>
    </row>
    <row r="39" spans="1:13" s="8" customFormat="1" ht="15.75" customHeight="1">
      <c r="A39" s="31">
        <v>37</v>
      </c>
      <c r="B39" s="41" t="s">
        <v>42</v>
      </c>
      <c r="C39" s="47">
        <v>99</v>
      </c>
      <c r="D39" s="48">
        <v>191.1764705882353</v>
      </c>
      <c r="E39" s="47">
        <v>433</v>
      </c>
      <c r="F39" s="48">
        <v>-29.248366013071895</v>
      </c>
      <c r="G39" s="47">
        <v>532</v>
      </c>
      <c r="H39" s="48">
        <v>-17.647058823529413</v>
      </c>
      <c r="I39" s="47">
        <v>128</v>
      </c>
      <c r="J39" s="48"/>
      <c r="K39" s="49">
        <v>660</v>
      </c>
      <c r="L39" s="50">
        <v>2.1671826625387</v>
      </c>
      <c r="M39" s="63"/>
    </row>
    <row r="40" spans="1:13" s="8" customFormat="1" ht="15.75" customHeight="1">
      <c r="A40" s="11"/>
      <c r="B40" s="11" t="s">
        <v>0</v>
      </c>
      <c r="C40" s="12">
        <f>SUM(C3:C39)</f>
        <v>42189</v>
      </c>
      <c r="D40" s="50">
        <v>-35.27805476720104</v>
      </c>
      <c r="E40" s="12">
        <f>SUM(E3:E39)</f>
        <v>1892</v>
      </c>
      <c r="F40" s="50">
        <v>-39.783577339274345</v>
      </c>
      <c r="G40" s="12">
        <f>SUM(G3:G39)</f>
        <v>44082</v>
      </c>
      <c r="H40" s="50">
        <v>-35.48377654514321</v>
      </c>
      <c r="I40" s="12">
        <f>SUM(I3:I39)</f>
        <v>6935</v>
      </c>
      <c r="J40" s="50">
        <v>-16.435715146403183</v>
      </c>
      <c r="K40" s="12">
        <f>SUM(K3:K39)</f>
        <v>51018</v>
      </c>
      <c r="L40" s="50">
        <v>-33.42033486891044</v>
      </c>
      <c r="M40" s="63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1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890</v>
      </c>
      <c r="D3" s="27">
        <v>-17.89667896678967</v>
      </c>
      <c r="E3" s="26">
        <v>65711</v>
      </c>
      <c r="F3" s="27">
        <v>-13.517675238872364</v>
      </c>
      <c r="G3" s="26">
        <v>129</v>
      </c>
      <c r="H3" s="27">
        <v>111.47540983606558</v>
      </c>
      <c r="I3" s="60"/>
    </row>
    <row r="4" spans="1:9" s="23" customFormat="1" ht="15.75" customHeight="1">
      <c r="A4" s="24">
        <v>2</v>
      </c>
      <c r="B4" s="25" t="s">
        <v>8</v>
      </c>
      <c r="C4" s="26">
        <v>856</v>
      </c>
      <c r="D4" s="27">
        <v>-28.368200836820083</v>
      </c>
      <c r="E4" s="26">
        <v>22114</v>
      </c>
      <c r="F4" s="27">
        <v>-32.88415429906826</v>
      </c>
      <c r="G4" s="26">
        <v>364</v>
      </c>
      <c r="H4" s="27">
        <v>-24.166666666666668</v>
      </c>
      <c r="I4" s="60"/>
    </row>
    <row r="5" spans="1:9" s="23" customFormat="1" ht="15.75" customHeight="1">
      <c r="A5" s="24">
        <v>3</v>
      </c>
      <c r="B5" s="25" t="s">
        <v>9</v>
      </c>
      <c r="C5" s="26">
        <v>2288</v>
      </c>
      <c r="D5" s="27">
        <v>-14.594998133631952</v>
      </c>
      <c r="E5" s="26">
        <v>154195</v>
      </c>
      <c r="F5" s="27">
        <v>-7.770939128042252</v>
      </c>
      <c r="G5" s="26">
        <v>174</v>
      </c>
      <c r="H5" s="27">
        <v>-53.723404255319146</v>
      </c>
      <c r="I5" s="60"/>
    </row>
    <row r="6" spans="1:9" s="23" customFormat="1" ht="15.75" customHeight="1">
      <c r="A6" s="24">
        <v>4</v>
      </c>
      <c r="B6" s="25" t="s">
        <v>10</v>
      </c>
      <c r="C6" s="26">
        <v>4953</v>
      </c>
      <c r="D6" s="27">
        <v>-8.17575083426029</v>
      </c>
      <c r="E6" s="26">
        <v>449473</v>
      </c>
      <c r="F6" s="27">
        <v>4.163547752411896</v>
      </c>
      <c r="G6" s="26">
        <v>7170</v>
      </c>
      <c r="H6" s="27">
        <v>-34.105321202095396</v>
      </c>
      <c r="I6" s="60"/>
    </row>
    <row r="7" spans="1:9" s="23" customFormat="1" ht="15.75" customHeight="1">
      <c r="A7" s="24">
        <v>5</v>
      </c>
      <c r="B7" s="25" t="s">
        <v>11</v>
      </c>
      <c r="C7" s="26">
        <v>4422</v>
      </c>
      <c r="D7" s="27">
        <v>-11.0261569416499</v>
      </c>
      <c r="E7" s="26">
        <v>271781</v>
      </c>
      <c r="F7" s="27">
        <v>-7.184326100171438</v>
      </c>
      <c r="G7" s="26">
        <v>1897</v>
      </c>
      <c r="H7" s="27">
        <v>10.741389375364857</v>
      </c>
      <c r="I7" s="60"/>
    </row>
    <row r="8" spans="1:9" s="23" customFormat="1" ht="15.75" customHeight="1">
      <c r="A8" s="24">
        <v>6</v>
      </c>
      <c r="B8" s="25" t="s">
        <v>12</v>
      </c>
      <c r="C8" s="26">
        <v>786</v>
      </c>
      <c r="D8" s="27">
        <v>6.504065040650406</v>
      </c>
      <c r="E8" s="26">
        <v>3987</v>
      </c>
      <c r="F8" s="27">
        <v>-37.87784356497351</v>
      </c>
      <c r="G8" s="26">
        <v>0</v>
      </c>
      <c r="H8" s="27"/>
      <c r="I8" s="60"/>
    </row>
    <row r="9" spans="1:9" s="23" customFormat="1" ht="15.75" customHeight="1">
      <c r="A9" s="24">
        <v>7</v>
      </c>
      <c r="B9" s="25" t="s">
        <v>13</v>
      </c>
      <c r="C9" s="26">
        <v>661</v>
      </c>
      <c r="D9" s="27">
        <v>-32.55102040816327</v>
      </c>
      <c r="E9" s="26">
        <v>15741</v>
      </c>
      <c r="F9" s="27">
        <v>51.676623626903066</v>
      </c>
      <c r="G9" s="26">
        <v>3157</v>
      </c>
      <c r="H9" s="27">
        <v>-2.681874229346486</v>
      </c>
      <c r="I9" s="60"/>
    </row>
    <row r="10" spans="1:9" s="23" customFormat="1" ht="15.75" customHeight="1">
      <c r="A10" s="24">
        <v>8</v>
      </c>
      <c r="B10" s="25" t="s">
        <v>14</v>
      </c>
      <c r="C10" s="26">
        <v>898</v>
      </c>
      <c r="D10" s="27">
        <v>-7.422680412371134</v>
      </c>
      <c r="E10" s="26">
        <v>56512</v>
      </c>
      <c r="F10" s="27">
        <v>-10.001274047649382</v>
      </c>
      <c r="G10" s="26">
        <v>17</v>
      </c>
      <c r="H10" s="27">
        <v>325</v>
      </c>
      <c r="I10" s="60"/>
    </row>
    <row r="11" spans="1:9" s="23" customFormat="1" ht="15.75" customHeight="1">
      <c r="A11" s="24">
        <v>9</v>
      </c>
      <c r="B11" s="25" t="s">
        <v>15</v>
      </c>
      <c r="C11" s="26">
        <v>2642</v>
      </c>
      <c r="D11" s="27">
        <v>0.2656546489563567</v>
      </c>
      <c r="E11" s="26">
        <v>170403</v>
      </c>
      <c r="F11" s="27">
        <v>-4.2114730599510946</v>
      </c>
      <c r="G11" s="26">
        <v>325</v>
      </c>
      <c r="H11" s="27">
        <v>-23.88758782201405</v>
      </c>
      <c r="I11" s="60"/>
    </row>
    <row r="12" spans="1:9" s="23" customFormat="1" ht="15.75" customHeight="1">
      <c r="A12" s="24">
        <v>10</v>
      </c>
      <c r="B12" s="25" t="s">
        <v>16</v>
      </c>
      <c r="C12" s="26">
        <v>3721</v>
      </c>
      <c r="D12" s="27">
        <v>-17.21913236929922</v>
      </c>
      <c r="E12" s="26">
        <v>336107</v>
      </c>
      <c r="F12" s="27">
        <v>-14.753586945218716</v>
      </c>
      <c r="G12" s="26">
        <v>653</v>
      </c>
      <c r="H12" s="27">
        <v>-17.758186397984886</v>
      </c>
      <c r="I12" s="60"/>
    </row>
    <row r="13" spans="1:9" s="23" customFormat="1" ht="15.75" customHeight="1">
      <c r="A13" s="24">
        <v>11</v>
      </c>
      <c r="B13" s="25" t="s">
        <v>17</v>
      </c>
      <c r="C13" s="26">
        <v>192</v>
      </c>
      <c r="D13" s="27">
        <v>51.181102362204726</v>
      </c>
      <c r="E13" s="26">
        <v>623</v>
      </c>
      <c r="F13" s="27">
        <v>-90.21363493559535</v>
      </c>
      <c r="G13" s="26">
        <v>0</v>
      </c>
      <c r="H13" s="27"/>
      <c r="I13" s="60"/>
    </row>
    <row r="14" spans="1:9" s="23" customFormat="1" ht="15.75" customHeight="1">
      <c r="A14" s="24">
        <v>12</v>
      </c>
      <c r="B14" s="25" t="s">
        <v>18</v>
      </c>
      <c r="C14" s="26">
        <v>421</v>
      </c>
      <c r="D14" s="27">
        <v>-6.444444444444445</v>
      </c>
      <c r="E14" s="26">
        <v>8580</v>
      </c>
      <c r="F14" s="27">
        <v>79.23542928765406</v>
      </c>
      <c r="G14" s="26">
        <v>0</v>
      </c>
      <c r="H14" s="27"/>
      <c r="I14" s="60"/>
    </row>
    <row r="15" spans="1:9" s="23" customFormat="1" ht="15.75" customHeight="1">
      <c r="A15" s="24">
        <v>13</v>
      </c>
      <c r="B15" s="25" t="s">
        <v>19</v>
      </c>
      <c r="C15" s="26">
        <v>2190</v>
      </c>
      <c r="D15" s="27">
        <v>-11.942098914354645</v>
      </c>
      <c r="E15" s="26">
        <v>114937</v>
      </c>
      <c r="F15" s="27">
        <v>-9.319205674206502</v>
      </c>
      <c r="G15" s="26">
        <v>97</v>
      </c>
      <c r="H15" s="27">
        <v>-48.1283422459893</v>
      </c>
      <c r="I15" s="60"/>
    </row>
    <row r="16" spans="1:9" s="23" customFormat="1" ht="15.75" customHeight="1">
      <c r="A16" s="24">
        <v>14</v>
      </c>
      <c r="B16" s="25" t="s">
        <v>20</v>
      </c>
      <c r="C16" s="26">
        <v>434</v>
      </c>
      <c r="D16" s="27">
        <v>239.0625</v>
      </c>
      <c r="E16" s="26">
        <v>6155</v>
      </c>
      <c r="F16" s="27">
        <v>2276.4478764478763</v>
      </c>
      <c r="G16" s="26">
        <v>0</v>
      </c>
      <c r="H16" s="27"/>
      <c r="I16" s="60"/>
    </row>
    <row r="17" spans="1:9" s="23" customFormat="1" ht="15.75" customHeight="1">
      <c r="A17" s="24">
        <v>15</v>
      </c>
      <c r="B17" s="25" t="s">
        <v>76</v>
      </c>
      <c r="C17" s="26">
        <v>342</v>
      </c>
      <c r="D17" s="27">
        <v>-39.145907473309606</v>
      </c>
      <c r="E17" s="26">
        <v>25486</v>
      </c>
      <c r="F17" s="27">
        <v>-50.40283345658351</v>
      </c>
      <c r="G17" s="26">
        <v>0</v>
      </c>
      <c r="H17" s="27"/>
      <c r="I17" s="60"/>
    </row>
    <row r="18" spans="1:9" s="23" customFormat="1" ht="15.75" customHeight="1">
      <c r="A18" s="24">
        <v>16</v>
      </c>
      <c r="B18" s="25" t="s">
        <v>21</v>
      </c>
      <c r="C18" s="26">
        <v>1544</v>
      </c>
      <c r="D18" s="27">
        <v>-19.331243469174503</v>
      </c>
      <c r="E18" s="26">
        <v>65292</v>
      </c>
      <c r="F18" s="27">
        <v>-15.397473275024295</v>
      </c>
      <c r="G18" s="26">
        <v>386</v>
      </c>
      <c r="H18" s="27">
        <v>-8.095238095238095</v>
      </c>
      <c r="I18" s="60"/>
    </row>
    <row r="19" spans="1:9" s="23" customFormat="1" ht="15.75" customHeight="1">
      <c r="A19" s="24">
        <v>17</v>
      </c>
      <c r="B19" s="25" t="s">
        <v>22</v>
      </c>
      <c r="C19" s="26">
        <v>874</v>
      </c>
      <c r="D19" s="27">
        <v>-10.450819672131148</v>
      </c>
      <c r="E19" s="26">
        <v>77657</v>
      </c>
      <c r="F19" s="27">
        <v>-8.66783492302445</v>
      </c>
      <c r="G19" s="26">
        <v>171</v>
      </c>
      <c r="H19" s="27">
        <v>-3.389830508474576</v>
      </c>
      <c r="I19" s="60"/>
    </row>
    <row r="20" spans="1:9" s="23" customFormat="1" ht="15.75" customHeight="1">
      <c r="A20" s="24">
        <v>18</v>
      </c>
      <c r="B20" s="25" t="s">
        <v>23</v>
      </c>
      <c r="C20" s="26">
        <v>8997</v>
      </c>
      <c r="D20" s="27">
        <v>-14.534055286406383</v>
      </c>
      <c r="E20" s="26">
        <v>520364</v>
      </c>
      <c r="F20" s="27">
        <v>-26.371433988640835</v>
      </c>
      <c r="G20" s="26">
        <v>1342</v>
      </c>
      <c r="H20" s="27">
        <v>-27.34163508391987</v>
      </c>
      <c r="I20" s="60"/>
    </row>
    <row r="21" spans="1:9" s="23" customFormat="1" ht="15.75" customHeight="1">
      <c r="A21" s="24">
        <v>19</v>
      </c>
      <c r="B21" s="25" t="s">
        <v>24</v>
      </c>
      <c r="C21" s="26">
        <v>13984</v>
      </c>
      <c r="D21" s="27">
        <v>-35.3938553938554</v>
      </c>
      <c r="E21" s="26">
        <v>1198245</v>
      </c>
      <c r="F21" s="27">
        <v>-31.665681971640783</v>
      </c>
      <c r="G21" s="26">
        <v>20912</v>
      </c>
      <c r="H21" s="27">
        <v>-43.28795357162228</v>
      </c>
      <c r="I21" s="60"/>
    </row>
    <row r="22" spans="1:9" s="23" customFormat="1" ht="15.75" customHeight="1">
      <c r="A22" s="24">
        <v>20</v>
      </c>
      <c r="B22" s="25" t="s">
        <v>25</v>
      </c>
      <c r="C22" s="26">
        <v>4169</v>
      </c>
      <c r="D22" s="27">
        <v>-11.297872340425531</v>
      </c>
      <c r="E22" s="26">
        <v>277980</v>
      </c>
      <c r="F22" s="27">
        <v>-20.481948389643602</v>
      </c>
      <c r="G22" s="26">
        <v>401</v>
      </c>
      <c r="H22" s="27">
        <v>-19.3158953722334</v>
      </c>
      <c r="I22" s="60"/>
    </row>
    <row r="23" spans="1:9" s="23" customFormat="1" ht="15.75" customHeight="1">
      <c r="A23" s="24">
        <v>21</v>
      </c>
      <c r="B23" s="25" t="s">
        <v>26</v>
      </c>
      <c r="C23" s="26">
        <v>823</v>
      </c>
      <c r="D23" s="27">
        <v>-18.996062992125985</v>
      </c>
      <c r="E23" s="26">
        <v>50754</v>
      </c>
      <c r="F23" s="27">
        <v>-7.393351092946028</v>
      </c>
      <c r="G23" s="26">
        <v>11</v>
      </c>
      <c r="H23" s="27">
        <v>-90.17857142857143</v>
      </c>
      <c r="I23" s="60"/>
    </row>
    <row r="24" spans="1:9" s="23" customFormat="1" ht="15.75" customHeight="1">
      <c r="A24" s="24">
        <v>22</v>
      </c>
      <c r="B24" s="25" t="s">
        <v>27</v>
      </c>
      <c r="C24" s="26">
        <v>3758</v>
      </c>
      <c r="D24" s="27">
        <v>0.9129967776584318</v>
      </c>
      <c r="E24" s="26">
        <v>262175</v>
      </c>
      <c r="F24" s="27">
        <v>-4.01055911309308</v>
      </c>
      <c r="G24" s="26">
        <v>307</v>
      </c>
      <c r="H24" s="27">
        <v>-12.535612535612536</v>
      </c>
      <c r="I24" s="60"/>
    </row>
    <row r="25" spans="1:9" s="23" customFormat="1" ht="15.75" customHeight="1">
      <c r="A25" s="24">
        <v>23</v>
      </c>
      <c r="B25" s="25" t="s">
        <v>28</v>
      </c>
      <c r="C25" s="26">
        <v>587</v>
      </c>
      <c r="D25" s="27">
        <v>-15.781922525107603</v>
      </c>
      <c r="E25" s="26">
        <v>16961</v>
      </c>
      <c r="F25" s="27">
        <v>-6.323870540152436</v>
      </c>
      <c r="G25" s="26">
        <v>0</v>
      </c>
      <c r="H25" s="27"/>
      <c r="I25" s="60"/>
    </row>
    <row r="26" spans="1:9" s="23" customFormat="1" ht="15.75" customHeight="1">
      <c r="A26" s="24">
        <v>24</v>
      </c>
      <c r="B26" s="25" t="s">
        <v>29</v>
      </c>
      <c r="C26" s="26">
        <v>352</v>
      </c>
      <c r="D26" s="27">
        <v>-15.990453460620525</v>
      </c>
      <c r="E26" s="26">
        <v>5449</v>
      </c>
      <c r="F26" s="27">
        <v>-13.23248407643312</v>
      </c>
      <c r="G26" s="26">
        <v>0</v>
      </c>
      <c r="H26" s="27"/>
      <c r="I26" s="60"/>
    </row>
    <row r="27" spans="1:9" s="23" customFormat="1" ht="15.75" customHeight="1">
      <c r="A27" s="24">
        <v>25</v>
      </c>
      <c r="B27" s="25" t="s">
        <v>30</v>
      </c>
      <c r="C27" s="26">
        <v>570</v>
      </c>
      <c r="D27" s="27">
        <v>-27.75665399239544</v>
      </c>
      <c r="E27" s="26">
        <v>17932</v>
      </c>
      <c r="F27" s="27">
        <v>-19.489965428994747</v>
      </c>
      <c r="G27" s="26">
        <v>162</v>
      </c>
      <c r="H27" s="27">
        <v>-49.845201238390096</v>
      </c>
      <c r="I27" s="60"/>
    </row>
    <row r="28" spans="1:9" s="23" customFormat="1" ht="15.75" customHeight="1">
      <c r="A28" s="24">
        <v>26</v>
      </c>
      <c r="B28" s="25" t="s">
        <v>31</v>
      </c>
      <c r="C28" s="26">
        <v>2466</v>
      </c>
      <c r="D28" s="27">
        <v>-13.534361851332399</v>
      </c>
      <c r="E28" s="26">
        <v>211252</v>
      </c>
      <c r="F28" s="27">
        <v>-3.4709021786810936</v>
      </c>
      <c r="G28" s="26">
        <v>466</v>
      </c>
      <c r="H28" s="27">
        <v>-53.4</v>
      </c>
      <c r="I28" s="60"/>
    </row>
    <row r="29" spans="1:9" s="23" customFormat="1" ht="15.75" customHeight="1">
      <c r="A29" s="24">
        <v>27</v>
      </c>
      <c r="B29" s="25" t="s">
        <v>32</v>
      </c>
      <c r="C29" s="26">
        <v>582</v>
      </c>
      <c r="D29" s="27">
        <v>-21.5633423180593</v>
      </c>
      <c r="E29" s="26">
        <v>29543</v>
      </c>
      <c r="F29" s="27">
        <v>-18.346646029684088</v>
      </c>
      <c r="G29" s="26">
        <v>5</v>
      </c>
      <c r="H29" s="27">
        <v>-75</v>
      </c>
      <c r="I29" s="60"/>
    </row>
    <row r="30" spans="1:9" s="23" customFormat="1" ht="15.75" customHeight="1">
      <c r="A30" s="24">
        <v>28</v>
      </c>
      <c r="B30" s="25" t="s">
        <v>33</v>
      </c>
      <c r="C30" s="26">
        <v>307</v>
      </c>
      <c r="D30" s="27">
        <v>-22.081218274111674</v>
      </c>
      <c r="E30" s="26">
        <v>12170</v>
      </c>
      <c r="F30" s="27">
        <v>-24.165004985044867</v>
      </c>
      <c r="G30" s="26">
        <v>62</v>
      </c>
      <c r="H30" s="27">
        <v>-23.45679012345679</v>
      </c>
      <c r="I30" s="60"/>
    </row>
    <row r="31" spans="1:9" s="23" customFormat="1" ht="15.75" customHeight="1">
      <c r="A31" s="24">
        <v>29</v>
      </c>
      <c r="B31" s="25" t="s">
        <v>34</v>
      </c>
      <c r="C31" s="26">
        <v>4089</v>
      </c>
      <c r="D31" s="27">
        <v>-9.973579920739763</v>
      </c>
      <c r="E31" s="26">
        <v>319655</v>
      </c>
      <c r="F31" s="27">
        <v>-7.5029515255335895</v>
      </c>
      <c r="G31" s="26">
        <v>1277</v>
      </c>
      <c r="H31" s="27">
        <v>-23.487118034751347</v>
      </c>
      <c r="I31" s="60"/>
    </row>
    <row r="32" spans="1:9" s="23" customFormat="1" ht="15.75" customHeight="1">
      <c r="A32" s="24">
        <v>30</v>
      </c>
      <c r="B32" s="25" t="s">
        <v>35</v>
      </c>
      <c r="C32" s="26">
        <v>24906</v>
      </c>
      <c r="D32" s="27">
        <v>-7.60155815247635</v>
      </c>
      <c r="E32" s="26">
        <v>2025009</v>
      </c>
      <c r="F32" s="27">
        <v>-8.603838441190103</v>
      </c>
      <c r="G32" s="26">
        <v>7804</v>
      </c>
      <c r="H32" s="27">
        <v>-23.662330040105644</v>
      </c>
      <c r="I32" s="60"/>
    </row>
    <row r="33" spans="1:9" s="23" customFormat="1" ht="15.75" customHeight="1">
      <c r="A33" s="24">
        <v>31</v>
      </c>
      <c r="B33" s="25" t="s">
        <v>36</v>
      </c>
      <c r="C33" s="26">
        <v>153</v>
      </c>
      <c r="D33" s="27">
        <v>-25.728155339805824</v>
      </c>
      <c r="E33" s="26">
        <v>145</v>
      </c>
      <c r="F33" s="27">
        <v>-59.83379501385041</v>
      </c>
      <c r="G33" s="26">
        <v>0</v>
      </c>
      <c r="H33" s="27"/>
      <c r="I33" s="60"/>
    </row>
    <row r="34" spans="1:9" s="23" customFormat="1" ht="15.75" customHeight="1">
      <c r="A34" s="24">
        <v>32</v>
      </c>
      <c r="B34" s="25" t="s">
        <v>37</v>
      </c>
      <c r="C34" s="26">
        <v>4867</v>
      </c>
      <c r="D34" s="27">
        <v>-2.1118262268704746</v>
      </c>
      <c r="E34" s="26">
        <v>257144</v>
      </c>
      <c r="F34" s="27">
        <v>-11.354414801383061</v>
      </c>
      <c r="G34" s="26">
        <v>566</v>
      </c>
      <c r="H34" s="27">
        <v>-53.644553644553646</v>
      </c>
      <c r="I34" s="60"/>
    </row>
    <row r="35" spans="1:9" s="23" customFormat="1" ht="15.75" customHeight="1">
      <c r="A35" s="24">
        <v>33</v>
      </c>
      <c r="B35" s="25" t="s">
        <v>38</v>
      </c>
      <c r="C35" s="26">
        <v>432</v>
      </c>
      <c r="D35" s="27">
        <v>-34.64447806354009</v>
      </c>
      <c r="E35" s="26">
        <v>36080</v>
      </c>
      <c r="F35" s="27">
        <v>7.1513423616060825</v>
      </c>
      <c r="G35" s="26">
        <v>1</v>
      </c>
      <c r="H35" s="27">
        <v>-50</v>
      </c>
      <c r="I35" s="60"/>
    </row>
    <row r="36" spans="1:9" s="23" customFormat="1" ht="15.75" customHeight="1">
      <c r="A36" s="24">
        <v>34</v>
      </c>
      <c r="B36" s="25" t="s">
        <v>39</v>
      </c>
      <c r="C36" s="26">
        <v>1190</v>
      </c>
      <c r="D36" s="27">
        <v>-11.39240506329114</v>
      </c>
      <c r="E36" s="26">
        <v>94805</v>
      </c>
      <c r="F36" s="27">
        <v>-3.923913373937189</v>
      </c>
      <c r="G36" s="26">
        <v>164</v>
      </c>
      <c r="H36" s="27">
        <v>-87.47135217723454</v>
      </c>
      <c r="I36" s="60"/>
    </row>
    <row r="37" spans="1:9" s="23" customFormat="1" ht="15.75" customHeight="1">
      <c r="A37" s="24">
        <v>35</v>
      </c>
      <c r="B37" s="25" t="s">
        <v>40</v>
      </c>
      <c r="C37" s="26">
        <v>1220</v>
      </c>
      <c r="D37" s="27">
        <v>-10.557184750733137</v>
      </c>
      <c r="E37" s="26">
        <v>42956</v>
      </c>
      <c r="F37" s="27">
        <v>-17.103765028271482</v>
      </c>
      <c r="G37" s="26">
        <v>69</v>
      </c>
      <c r="H37" s="27">
        <v>-6.756756756756757</v>
      </c>
      <c r="I37" s="60"/>
    </row>
    <row r="38" spans="1:9" s="23" customFormat="1" ht="15.75" customHeight="1">
      <c r="A38" s="24">
        <v>36</v>
      </c>
      <c r="B38" s="25" t="s">
        <v>41</v>
      </c>
      <c r="C38" s="26">
        <v>5285</v>
      </c>
      <c r="D38" s="27">
        <v>-8.973475714777816</v>
      </c>
      <c r="E38" s="26">
        <v>378413</v>
      </c>
      <c r="F38" s="27">
        <v>-13.045486402334639</v>
      </c>
      <c r="G38" s="26">
        <v>2269</v>
      </c>
      <c r="H38" s="27">
        <v>40.58240396530359</v>
      </c>
      <c r="I38" s="60"/>
    </row>
    <row r="39" spans="1:9" s="23" customFormat="1" ht="15.75" customHeight="1">
      <c r="A39" s="24">
        <v>37</v>
      </c>
      <c r="B39" s="25" t="s">
        <v>42</v>
      </c>
      <c r="C39" s="26">
        <v>2758</v>
      </c>
      <c r="D39" s="27">
        <v>-7.325268817204301</v>
      </c>
      <c r="E39" s="26">
        <v>184670</v>
      </c>
      <c r="F39" s="27">
        <v>-12.196954208526884</v>
      </c>
      <c r="G39" s="26">
        <v>660</v>
      </c>
      <c r="H39" s="27">
        <v>2.1671826625387</v>
      </c>
      <c r="I39" s="60"/>
    </row>
    <row r="40" spans="1:9" s="23" customFormat="1" ht="15.75" customHeight="1">
      <c r="A40" s="10"/>
      <c r="B40" s="11" t="s">
        <v>0</v>
      </c>
      <c r="C40" s="12">
        <f>SUM(C3:C39)</f>
        <v>109609</v>
      </c>
      <c r="D40" s="28">
        <v>-14.44416691384236</v>
      </c>
      <c r="E40" s="12">
        <f>SUM(E3:E39)</f>
        <v>7786456</v>
      </c>
      <c r="F40" s="28">
        <v>-14.816387334531553</v>
      </c>
      <c r="G40" s="12">
        <f>SUM(G3:G39)</f>
        <v>51018</v>
      </c>
      <c r="H40" s="28">
        <v>-33.42033486891044</v>
      </c>
      <c r="I40" s="61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5" t="str">
        <f>'Totali Gennaio'!C1</f>
        <v>Gennaio 2009 (su base2008)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700</v>
      </c>
      <c r="D3" s="48">
        <v>-4.632152588555858</v>
      </c>
      <c r="E3" s="47">
        <v>156</v>
      </c>
      <c r="F3" s="48">
        <v>-45.833333333333336</v>
      </c>
      <c r="G3" s="56">
        <v>150</v>
      </c>
      <c r="H3" s="48">
        <v>-46.42857142857143</v>
      </c>
      <c r="I3" s="47">
        <v>856</v>
      </c>
      <c r="J3" s="48">
        <v>-16.2426614481409</v>
      </c>
      <c r="K3" s="47">
        <v>34</v>
      </c>
      <c r="L3" s="48">
        <v>-45.16129032258065</v>
      </c>
      <c r="M3" s="49">
        <v>890</v>
      </c>
      <c r="N3" s="50">
        <v>-17.89667896678967</v>
      </c>
      <c r="O3" s="63"/>
    </row>
    <row r="4" spans="1:15" s="8" customFormat="1" ht="15.75" customHeight="1">
      <c r="A4" s="31">
        <v>2</v>
      </c>
      <c r="B4" s="41" t="s">
        <v>8</v>
      </c>
      <c r="C4" s="47">
        <v>271</v>
      </c>
      <c r="D4" s="48">
        <v>-52.53940455341506</v>
      </c>
      <c r="E4" s="47">
        <v>303</v>
      </c>
      <c r="F4" s="48">
        <v>-19.841269841269842</v>
      </c>
      <c r="G4" s="56">
        <v>227</v>
      </c>
      <c r="H4" s="48">
        <v>-15.298507462686567</v>
      </c>
      <c r="I4" s="47">
        <v>574</v>
      </c>
      <c r="J4" s="48">
        <v>-39.51527924130664</v>
      </c>
      <c r="K4" s="47">
        <v>282</v>
      </c>
      <c r="L4" s="48">
        <v>14.634146341463415</v>
      </c>
      <c r="M4" s="49">
        <v>856</v>
      </c>
      <c r="N4" s="50">
        <v>-28.368200836820083</v>
      </c>
      <c r="O4" s="63"/>
    </row>
    <row r="5" spans="1:15" s="8" customFormat="1" ht="15.75" customHeight="1">
      <c r="A5" s="31">
        <v>3</v>
      </c>
      <c r="B5" s="41" t="s">
        <v>9</v>
      </c>
      <c r="C5" s="47">
        <v>1586</v>
      </c>
      <c r="D5" s="48">
        <v>-19.369598373157093</v>
      </c>
      <c r="E5" s="47">
        <v>539</v>
      </c>
      <c r="F5" s="48">
        <v>17.17391304347826</v>
      </c>
      <c r="G5" s="56">
        <v>414</v>
      </c>
      <c r="H5" s="48">
        <v>18.285714285714285</v>
      </c>
      <c r="I5" s="47">
        <v>2125</v>
      </c>
      <c r="J5" s="48">
        <v>-12.443345694272764</v>
      </c>
      <c r="K5" s="47">
        <v>163</v>
      </c>
      <c r="L5" s="48">
        <v>-35.317460317460316</v>
      </c>
      <c r="M5" s="49">
        <v>2288</v>
      </c>
      <c r="N5" s="50">
        <v>-14.594998133631952</v>
      </c>
      <c r="O5" s="63"/>
    </row>
    <row r="6" spans="1:15" s="8" customFormat="1" ht="15.75" customHeight="1">
      <c r="A6" s="31">
        <v>4</v>
      </c>
      <c r="B6" s="41" t="s">
        <v>10</v>
      </c>
      <c r="C6" s="47">
        <v>1162</v>
      </c>
      <c r="D6" s="48">
        <v>8.49673202614379</v>
      </c>
      <c r="E6" s="47">
        <v>3641</v>
      </c>
      <c r="F6" s="48">
        <v>-11.946795646916566</v>
      </c>
      <c r="G6" s="56">
        <v>3259</v>
      </c>
      <c r="H6" s="48">
        <v>-10.245111539520794</v>
      </c>
      <c r="I6" s="47">
        <v>4803</v>
      </c>
      <c r="J6" s="48">
        <v>-7.741067998463311</v>
      </c>
      <c r="K6" s="47">
        <v>150</v>
      </c>
      <c r="L6" s="48">
        <v>-20.21276595744681</v>
      </c>
      <c r="M6" s="49">
        <v>4953</v>
      </c>
      <c r="N6" s="50">
        <v>-8.17575083426029</v>
      </c>
      <c r="O6" s="63"/>
    </row>
    <row r="7" spans="1:15" s="8" customFormat="1" ht="15.75" customHeight="1">
      <c r="A7" s="31">
        <v>5</v>
      </c>
      <c r="B7" s="41" t="s">
        <v>11</v>
      </c>
      <c r="C7" s="47">
        <v>1080</v>
      </c>
      <c r="D7" s="48">
        <v>-30.85787451984635</v>
      </c>
      <c r="E7" s="47">
        <v>3067</v>
      </c>
      <c r="F7" s="48">
        <v>-1.1283043197936815</v>
      </c>
      <c r="G7" s="56">
        <v>0</v>
      </c>
      <c r="H7" s="48"/>
      <c r="I7" s="47">
        <v>4147</v>
      </c>
      <c r="J7" s="48">
        <v>-11.084905660377359</v>
      </c>
      <c r="K7" s="47">
        <v>275</v>
      </c>
      <c r="L7" s="48">
        <v>-10.130718954248366</v>
      </c>
      <c r="M7" s="49">
        <v>4422</v>
      </c>
      <c r="N7" s="50">
        <v>-11.0261569416499</v>
      </c>
      <c r="O7" s="63"/>
    </row>
    <row r="8" spans="1:15" s="8" customFormat="1" ht="15.75" customHeight="1">
      <c r="A8" s="31">
        <v>6</v>
      </c>
      <c r="B8" s="41" t="s">
        <v>12</v>
      </c>
      <c r="C8" s="47">
        <v>182</v>
      </c>
      <c r="D8" s="48">
        <v>-24.481327800829874</v>
      </c>
      <c r="E8" s="47">
        <v>14</v>
      </c>
      <c r="F8" s="48">
        <v>-72.54901960784314</v>
      </c>
      <c r="G8" s="56">
        <v>14</v>
      </c>
      <c r="H8" s="48">
        <v>-72.54901960784314</v>
      </c>
      <c r="I8" s="47">
        <v>196</v>
      </c>
      <c r="J8" s="48">
        <v>-32.87671232876713</v>
      </c>
      <c r="K8" s="47">
        <v>590</v>
      </c>
      <c r="L8" s="48">
        <v>32.28699551569507</v>
      </c>
      <c r="M8" s="49">
        <v>786</v>
      </c>
      <c r="N8" s="50">
        <v>6.504065040650406</v>
      </c>
      <c r="O8" s="63"/>
    </row>
    <row r="9" spans="1:15" s="8" customFormat="1" ht="15.75" customHeight="1">
      <c r="A9" s="31">
        <v>7</v>
      </c>
      <c r="B9" s="41" t="s">
        <v>13</v>
      </c>
      <c r="C9" s="47">
        <v>366</v>
      </c>
      <c r="D9" s="48">
        <v>-34.29084380610413</v>
      </c>
      <c r="E9" s="47">
        <v>138</v>
      </c>
      <c r="F9" s="48">
        <v>13.114754098360656</v>
      </c>
      <c r="G9" s="56">
        <v>91</v>
      </c>
      <c r="H9" s="48">
        <v>65.45454545454545</v>
      </c>
      <c r="I9" s="47">
        <v>504</v>
      </c>
      <c r="J9" s="48">
        <v>-25.77319587628866</v>
      </c>
      <c r="K9" s="47">
        <v>157</v>
      </c>
      <c r="L9" s="48">
        <v>-47.840531561461795</v>
      </c>
      <c r="M9" s="49">
        <v>661</v>
      </c>
      <c r="N9" s="50">
        <v>-32.55102040816327</v>
      </c>
      <c r="O9" s="63"/>
    </row>
    <row r="10" spans="1:15" s="8" customFormat="1" ht="15.75" customHeight="1">
      <c r="A10" s="31">
        <v>8</v>
      </c>
      <c r="B10" s="41" t="s">
        <v>14</v>
      </c>
      <c r="C10" s="47">
        <v>767</v>
      </c>
      <c r="D10" s="48">
        <v>-4.364089775561097</v>
      </c>
      <c r="E10" s="47">
        <v>72</v>
      </c>
      <c r="F10" s="48">
        <v>22.033898305084747</v>
      </c>
      <c r="G10" s="56">
        <v>43</v>
      </c>
      <c r="H10" s="48">
        <v>43.333333333333336</v>
      </c>
      <c r="I10" s="47">
        <v>839</v>
      </c>
      <c r="J10" s="48">
        <v>-2.5551684088269453</v>
      </c>
      <c r="K10" s="47">
        <v>59</v>
      </c>
      <c r="L10" s="48">
        <v>-45.87155963302752</v>
      </c>
      <c r="M10" s="49">
        <v>898</v>
      </c>
      <c r="N10" s="50">
        <v>-7.422680412371134</v>
      </c>
      <c r="O10" s="63"/>
    </row>
    <row r="11" spans="1:15" s="8" customFormat="1" ht="15.75" customHeight="1">
      <c r="A11" s="31">
        <v>9</v>
      </c>
      <c r="B11" s="41" t="s">
        <v>15</v>
      </c>
      <c r="C11" s="47">
        <v>2003</v>
      </c>
      <c r="D11" s="48">
        <v>-7.5680664513151825</v>
      </c>
      <c r="E11" s="47">
        <v>270</v>
      </c>
      <c r="F11" s="48">
        <v>-2.1739130434782608</v>
      </c>
      <c r="G11" s="56">
        <v>230</v>
      </c>
      <c r="H11" s="48">
        <v>5.504587155963303</v>
      </c>
      <c r="I11" s="47">
        <v>2273</v>
      </c>
      <c r="J11" s="48">
        <v>-6.958657388456816</v>
      </c>
      <c r="K11" s="47">
        <v>369</v>
      </c>
      <c r="L11" s="48">
        <v>92.1875</v>
      </c>
      <c r="M11" s="49">
        <v>2642</v>
      </c>
      <c r="N11" s="50">
        <v>0.2656546489563567</v>
      </c>
      <c r="O11" s="63"/>
    </row>
    <row r="12" spans="1:15" s="8" customFormat="1" ht="15.75" customHeight="1">
      <c r="A12" s="31">
        <v>10</v>
      </c>
      <c r="B12" s="41" t="s">
        <v>16</v>
      </c>
      <c r="C12" s="47">
        <v>3249</v>
      </c>
      <c r="D12" s="48">
        <v>-16.73500768836494</v>
      </c>
      <c r="E12" s="47">
        <v>422</v>
      </c>
      <c r="F12" s="48">
        <v>-19.157088122605366</v>
      </c>
      <c r="G12" s="56">
        <v>338</v>
      </c>
      <c r="H12" s="48">
        <v>-19.331742243436754</v>
      </c>
      <c r="I12" s="47">
        <v>3671</v>
      </c>
      <c r="J12" s="48">
        <v>-17.020795660036168</v>
      </c>
      <c r="K12" s="47">
        <v>50</v>
      </c>
      <c r="L12" s="48">
        <v>-29.577464788732396</v>
      </c>
      <c r="M12" s="49">
        <v>3721</v>
      </c>
      <c r="N12" s="50">
        <v>-17.21913236929922</v>
      </c>
      <c r="O12" s="63"/>
    </row>
    <row r="13" spans="1:15" s="8" customFormat="1" ht="15.75" customHeight="1">
      <c r="A13" s="31">
        <v>11</v>
      </c>
      <c r="B13" s="41" t="s">
        <v>17</v>
      </c>
      <c r="C13" s="47">
        <v>2</v>
      </c>
      <c r="D13" s="48">
        <v>-98.4</v>
      </c>
      <c r="E13" s="47">
        <v>0</v>
      </c>
      <c r="F13" s="48"/>
      <c r="G13" s="56">
        <v>0</v>
      </c>
      <c r="H13" s="48"/>
      <c r="I13" s="47">
        <v>2</v>
      </c>
      <c r="J13" s="48">
        <v>-98.4</v>
      </c>
      <c r="K13" s="47">
        <v>190</v>
      </c>
      <c r="L13" s="48">
        <v>9400</v>
      </c>
      <c r="M13" s="49">
        <v>192</v>
      </c>
      <c r="N13" s="50">
        <v>51.181102362204726</v>
      </c>
      <c r="O13" s="63"/>
    </row>
    <row r="14" spans="1:15" s="8" customFormat="1" ht="15.75" customHeight="1">
      <c r="A14" s="31">
        <v>12</v>
      </c>
      <c r="B14" s="41" t="s">
        <v>18</v>
      </c>
      <c r="C14" s="47">
        <v>6</v>
      </c>
      <c r="D14" s="48">
        <v>-14.285714285714286</v>
      </c>
      <c r="E14" s="47">
        <v>94</v>
      </c>
      <c r="F14" s="48">
        <v>77.35849056603773</v>
      </c>
      <c r="G14" s="56">
        <v>80</v>
      </c>
      <c r="H14" s="48">
        <v>110.52631578947368</v>
      </c>
      <c r="I14" s="47">
        <v>100</v>
      </c>
      <c r="J14" s="48">
        <v>66.66666666666667</v>
      </c>
      <c r="K14" s="47">
        <v>321</v>
      </c>
      <c r="L14" s="48">
        <v>-17.692307692307693</v>
      </c>
      <c r="M14" s="49">
        <v>421</v>
      </c>
      <c r="N14" s="50">
        <v>-6.444444444444445</v>
      </c>
      <c r="O14" s="63"/>
    </row>
    <row r="15" spans="1:15" s="8" customFormat="1" ht="15.75" customHeight="1">
      <c r="A15" s="31">
        <v>13</v>
      </c>
      <c r="B15" s="41" t="s">
        <v>19</v>
      </c>
      <c r="C15" s="47">
        <v>405</v>
      </c>
      <c r="D15" s="48">
        <v>-39.006024096385545</v>
      </c>
      <c r="E15" s="47">
        <v>1494</v>
      </c>
      <c r="F15" s="48">
        <v>9.611151870873075</v>
      </c>
      <c r="G15" s="56">
        <v>1262</v>
      </c>
      <c r="H15" s="48">
        <v>-3.2950191570881224</v>
      </c>
      <c r="I15" s="47">
        <v>1899</v>
      </c>
      <c r="J15" s="48">
        <v>-6.314750863344845</v>
      </c>
      <c r="K15" s="47">
        <v>291</v>
      </c>
      <c r="L15" s="48">
        <v>-36.73913043478261</v>
      </c>
      <c r="M15" s="49">
        <v>2190</v>
      </c>
      <c r="N15" s="50">
        <v>-11.942098914354645</v>
      </c>
      <c r="O15" s="63"/>
    </row>
    <row r="16" spans="1:15" s="8" customFormat="1" ht="15.75" customHeight="1">
      <c r="A16" s="31">
        <v>14</v>
      </c>
      <c r="B16" s="41" t="s">
        <v>20</v>
      </c>
      <c r="C16" s="47">
        <v>340</v>
      </c>
      <c r="D16" s="48">
        <v>200.8849557522124</v>
      </c>
      <c r="E16" s="47">
        <v>1</v>
      </c>
      <c r="F16" s="48"/>
      <c r="G16" s="56">
        <v>0</v>
      </c>
      <c r="H16" s="48"/>
      <c r="I16" s="47">
        <v>341</v>
      </c>
      <c r="J16" s="48">
        <v>201.76991150442478</v>
      </c>
      <c r="K16" s="47">
        <v>93</v>
      </c>
      <c r="L16" s="48">
        <v>520</v>
      </c>
      <c r="M16" s="49">
        <v>434</v>
      </c>
      <c r="N16" s="50">
        <v>239.0625</v>
      </c>
      <c r="O16" s="63"/>
    </row>
    <row r="17" spans="1:15" s="8" customFormat="1" ht="15.75" customHeight="1">
      <c r="A17" s="31">
        <v>15</v>
      </c>
      <c r="B17" s="41" t="s">
        <v>76</v>
      </c>
      <c r="C17" s="47">
        <v>191</v>
      </c>
      <c r="D17" s="48">
        <v>11.695906432748538</v>
      </c>
      <c r="E17" s="47">
        <v>81</v>
      </c>
      <c r="F17" s="48">
        <v>-70.96774193548387</v>
      </c>
      <c r="G17" s="56">
        <v>22</v>
      </c>
      <c r="H17" s="48">
        <v>-90.09009009009009</v>
      </c>
      <c r="I17" s="47">
        <v>272</v>
      </c>
      <c r="J17" s="48">
        <v>-39.55555555555556</v>
      </c>
      <c r="K17" s="47">
        <v>70</v>
      </c>
      <c r="L17" s="48">
        <v>-37.5</v>
      </c>
      <c r="M17" s="49">
        <v>342</v>
      </c>
      <c r="N17" s="50">
        <v>-39.145907473309606</v>
      </c>
      <c r="O17" s="63"/>
    </row>
    <row r="18" spans="1:15" s="8" customFormat="1" ht="15.75" customHeight="1">
      <c r="A18" s="31">
        <v>16</v>
      </c>
      <c r="B18" s="41" t="s">
        <v>21</v>
      </c>
      <c r="C18" s="47">
        <v>623</v>
      </c>
      <c r="D18" s="48">
        <v>-37.26082578046324</v>
      </c>
      <c r="E18" s="47">
        <v>527</v>
      </c>
      <c r="F18" s="48">
        <v>10.714285714285714</v>
      </c>
      <c r="G18" s="56">
        <v>499</v>
      </c>
      <c r="H18" s="48">
        <v>15.50925925925926</v>
      </c>
      <c r="I18" s="47">
        <v>1150</v>
      </c>
      <c r="J18" s="48">
        <v>-21.715452688904016</v>
      </c>
      <c r="K18" s="47">
        <v>394</v>
      </c>
      <c r="L18" s="48">
        <v>-11.460674157303371</v>
      </c>
      <c r="M18" s="49">
        <v>1544</v>
      </c>
      <c r="N18" s="50">
        <v>-19.331243469174503</v>
      </c>
      <c r="O18" s="63"/>
    </row>
    <row r="19" spans="1:15" s="8" customFormat="1" ht="15.75" customHeight="1">
      <c r="A19" s="31">
        <v>17</v>
      </c>
      <c r="B19" s="41" t="s">
        <v>22</v>
      </c>
      <c r="C19" s="47">
        <v>796</v>
      </c>
      <c r="D19" s="48">
        <v>-10.762331838565023</v>
      </c>
      <c r="E19" s="47">
        <v>58</v>
      </c>
      <c r="F19" s="48">
        <v>7.407407407407407</v>
      </c>
      <c r="G19" s="56">
        <v>52</v>
      </c>
      <c r="H19" s="48">
        <v>52.94117647058823</v>
      </c>
      <c r="I19" s="47">
        <v>854</v>
      </c>
      <c r="J19" s="48">
        <v>-9.725158562367865</v>
      </c>
      <c r="K19" s="47">
        <v>20</v>
      </c>
      <c r="L19" s="48">
        <v>-33.333333333333336</v>
      </c>
      <c r="M19" s="49">
        <v>874</v>
      </c>
      <c r="N19" s="50">
        <v>-10.450819672131148</v>
      </c>
      <c r="O19" s="63"/>
    </row>
    <row r="20" spans="1:15" s="8" customFormat="1" ht="15.75" customHeight="1">
      <c r="A20" s="31">
        <v>18</v>
      </c>
      <c r="B20" s="41" t="s">
        <v>23</v>
      </c>
      <c r="C20" s="47">
        <v>5142</v>
      </c>
      <c r="D20" s="48">
        <v>-11.634301426361917</v>
      </c>
      <c r="E20" s="47">
        <v>2218</v>
      </c>
      <c r="F20" s="48">
        <v>-8.271298593879239</v>
      </c>
      <c r="G20" s="56">
        <v>2218</v>
      </c>
      <c r="H20" s="48">
        <v>-8.11930405965203</v>
      </c>
      <c r="I20" s="47">
        <v>7360</v>
      </c>
      <c r="J20" s="48">
        <v>-10.647080247662984</v>
      </c>
      <c r="K20" s="47">
        <v>1637</v>
      </c>
      <c r="L20" s="48">
        <v>-28.51528384279476</v>
      </c>
      <c r="M20" s="49">
        <v>8997</v>
      </c>
      <c r="N20" s="50">
        <v>-14.534055286406383</v>
      </c>
      <c r="O20" s="63"/>
    </row>
    <row r="21" spans="1:15" s="8" customFormat="1" ht="15.75" customHeight="1">
      <c r="A21" s="31">
        <v>19</v>
      </c>
      <c r="B21" s="41" t="s">
        <v>24</v>
      </c>
      <c r="C21" s="47">
        <v>2454</v>
      </c>
      <c r="D21" s="48">
        <v>-36.226611226611226</v>
      </c>
      <c r="E21" s="47">
        <v>11229</v>
      </c>
      <c r="F21" s="48">
        <v>-35.38010013235886</v>
      </c>
      <c r="G21" s="56">
        <v>7405</v>
      </c>
      <c r="H21" s="48">
        <v>-34.78643769264641</v>
      </c>
      <c r="I21" s="47">
        <v>13683</v>
      </c>
      <c r="J21" s="48">
        <v>-35.533568904593636</v>
      </c>
      <c r="K21" s="47">
        <v>301</v>
      </c>
      <c r="L21" s="48">
        <v>-28.333333333333332</v>
      </c>
      <c r="M21" s="49">
        <v>13984</v>
      </c>
      <c r="N21" s="50">
        <v>-35.3938553938554</v>
      </c>
      <c r="O21" s="63"/>
    </row>
    <row r="22" spans="1:15" s="8" customFormat="1" ht="15.75" customHeight="1">
      <c r="A22" s="31">
        <v>20</v>
      </c>
      <c r="B22" s="41" t="s">
        <v>25</v>
      </c>
      <c r="C22" s="47">
        <v>2925</v>
      </c>
      <c r="D22" s="48">
        <v>-6.728316326530612</v>
      </c>
      <c r="E22" s="47">
        <v>1010</v>
      </c>
      <c r="F22" s="48">
        <v>-22.841864018334608</v>
      </c>
      <c r="G22" s="56">
        <v>843</v>
      </c>
      <c r="H22" s="48">
        <v>-22.1606648199446</v>
      </c>
      <c r="I22" s="47">
        <v>3935</v>
      </c>
      <c r="J22" s="48">
        <v>-11.473565804274466</v>
      </c>
      <c r="K22" s="47">
        <v>234</v>
      </c>
      <c r="L22" s="48">
        <v>-8.235294117647058</v>
      </c>
      <c r="M22" s="49">
        <v>4169</v>
      </c>
      <c r="N22" s="50">
        <v>-11.297872340425531</v>
      </c>
      <c r="O22" s="63"/>
    </row>
    <row r="23" spans="1:15" s="8" customFormat="1" ht="15.75" customHeight="1">
      <c r="A23" s="31">
        <v>21</v>
      </c>
      <c r="B23" s="41" t="s">
        <v>26</v>
      </c>
      <c r="C23" s="47">
        <v>591</v>
      </c>
      <c r="D23" s="48">
        <v>-14.964028776978417</v>
      </c>
      <c r="E23" s="47">
        <v>80</v>
      </c>
      <c r="F23" s="48">
        <v>-32.773109243697476</v>
      </c>
      <c r="G23" s="56">
        <v>80</v>
      </c>
      <c r="H23" s="48">
        <v>-29.82456140350877</v>
      </c>
      <c r="I23" s="47">
        <v>671</v>
      </c>
      <c r="J23" s="48">
        <v>-17.56756756756757</v>
      </c>
      <c r="K23" s="47">
        <v>152</v>
      </c>
      <c r="L23" s="48">
        <v>-24.752475247524753</v>
      </c>
      <c r="M23" s="49">
        <v>823</v>
      </c>
      <c r="N23" s="50">
        <v>-18.996062992125985</v>
      </c>
      <c r="O23" s="63"/>
    </row>
    <row r="24" spans="1:15" s="8" customFormat="1" ht="15.75" customHeight="1">
      <c r="A24" s="31">
        <v>22</v>
      </c>
      <c r="B24" s="41" t="s">
        <v>27</v>
      </c>
      <c r="C24" s="47">
        <v>3393</v>
      </c>
      <c r="D24" s="48">
        <v>8.506555804285258</v>
      </c>
      <c r="E24" s="47">
        <v>248</v>
      </c>
      <c r="F24" s="48">
        <v>-42.45939675174014</v>
      </c>
      <c r="G24" s="56">
        <v>195</v>
      </c>
      <c r="H24" s="48">
        <v>-44.91525423728814</v>
      </c>
      <c r="I24" s="47">
        <v>3641</v>
      </c>
      <c r="J24" s="48">
        <v>2.332771219786397</v>
      </c>
      <c r="K24" s="47">
        <v>117</v>
      </c>
      <c r="L24" s="48">
        <v>-29.518072289156628</v>
      </c>
      <c r="M24" s="49">
        <v>3758</v>
      </c>
      <c r="N24" s="50">
        <v>0.9129967776584318</v>
      </c>
      <c r="O24" s="63"/>
    </row>
    <row r="25" spans="1:15" s="8" customFormat="1" ht="15.75" customHeight="1">
      <c r="A25" s="31">
        <v>23</v>
      </c>
      <c r="B25" s="41" t="s">
        <v>28</v>
      </c>
      <c r="C25" s="47">
        <v>292</v>
      </c>
      <c r="D25" s="48">
        <v>-10.429447852760736</v>
      </c>
      <c r="E25" s="47">
        <v>83</v>
      </c>
      <c r="F25" s="48">
        <v>-17.821782178217823</v>
      </c>
      <c r="G25" s="56">
        <v>58</v>
      </c>
      <c r="H25" s="48">
        <v>-22.666666666666668</v>
      </c>
      <c r="I25" s="47">
        <v>375</v>
      </c>
      <c r="J25" s="48">
        <v>-12.177985948477751</v>
      </c>
      <c r="K25" s="47">
        <v>212</v>
      </c>
      <c r="L25" s="48">
        <v>-21.48148148148148</v>
      </c>
      <c r="M25" s="49">
        <v>587</v>
      </c>
      <c r="N25" s="50">
        <v>-15.781922525107603</v>
      </c>
      <c r="O25" s="63"/>
    </row>
    <row r="26" spans="1:15" s="8" customFormat="1" ht="15.75" customHeight="1">
      <c r="A26" s="31">
        <v>24</v>
      </c>
      <c r="B26" s="41" t="s">
        <v>29</v>
      </c>
      <c r="C26" s="47">
        <v>99</v>
      </c>
      <c r="D26" s="48">
        <v>-34</v>
      </c>
      <c r="E26" s="47">
        <v>48</v>
      </c>
      <c r="F26" s="48">
        <v>-28.35820895522388</v>
      </c>
      <c r="G26" s="56">
        <v>32</v>
      </c>
      <c r="H26" s="48">
        <v>-20</v>
      </c>
      <c r="I26" s="47">
        <v>147</v>
      </c>
      <c r="J26" s="48">
        <v>-32.25806451612903</v>
      </c>
      <c r="K26" s="47">
        <v>205</v>
      </c>
      <c r="L26" s="48">
        <v>1.4851485148514851</v>
      </c>
      <c r="M26" s="49">
        <v>352</v>
      </c>
      <c r="N26" s="50">
        <v>-15.990453460620525</v>
      </c>
      <c r="O26" s="63"/>
    </row>
    <row r="27" spans="1:15" s="8" customFormat="1" ht="15.75" customHeight="1">
      <c r="A27" s="31">
        <v>25</v>
      </c>
      <c r="B27" s="41" t="s">
        <v>30</v>
      </c>
      <c r="C27" s="47">
        <v>237</v>
      </c>
      <c r="D27" s="48">
        <v>-28.181818181818183</v>
      </c>
      <c r="E27" s="47">
        <v>125</v>
      </c>
      <c r="F27" s="48">
        <v>-36.86868686868687</v>
      </c>
      <c r="G27" s="56">
        <v>102</v>
      </c>
      <c r="H27" s="48">
        <v>-47.15025906735751</v>
      </c>
      <c r="I27" s="47">
        <v>362</v>
      </c>
      <c r="J27" s="48">
        <v>-31.439393939393938</v>
      </c>
      <c r="K27" s="47">
        <v>208</v>
      </c>
      <c r="L27" s="48">
        <v>-20.306513409961685</v>
      </c>
      <c r="M27" s="49">
        <v>570</v>
      </c>
      <c r="N27" s="50">
        <v>-27.75665399239544</v>
      </c>
      <c r="O27" s="63"/>
    </row>
    <row r="28" spans="1:15" s="8" customFormat="1" ht="15.75" customHeight="1">
      <c r="A28" s="31">
        <v>26</v>
      </c>
      <c r="B28" s="41" t="s">
        <v>31</v>
      </c>
      <c r="C28" s="47">
        <v>795</v>
      </c>
      <c r="D28" s="48">
        <v>-27.529626253418414</v>
      </c>
      <c r="E28" s="47">
        <v>1552</v>
      </c>
      <c r="F28" s="48">
        <v>-2.8785982478097623</v>
      </c>
      <c r="G28" s="56">
        <v>0</v>
      </c>
      <c r="H28" s="48"/>
      <c r="I28" s="47">
        <v>2347</v>
      </c>
      <c r="J28" s="48">
        <v>-12.912801484230055</v>
      </c>
      <c r="K28" s="47">
        <v>119</v>
      </c>
      <c r="L28" s="48">
        <v>-24.203821656050955</v>
      </c>
      <c r="M28" s="49">
        <v>2466</v>
      </c>
      <c r="N28" s="50">
        <v>-13.534361851332399</v>
      </c>
      <c r="O28" s="63"/>
    </row>
    <row r="29" spans="1:15" s="8" customFormat="1" ht="15.75" customHeight="1">
      <c r="A29" s="31">
        <v>27</v>
      </c>
      <c r="B29" s="41" t="s">
        <v>32</v>
      </c>
      <c r="C29" s="47">
        <v>412</v>
      </c>
      <c r="D29" s="48">
        <v>-14.166666666666666</v>
      </c>
      <c r="E29" s="47">
        <v>46</v>
      </c>
      <c r="F29" s="48">
        <v>-50</v>
      </c>
      <c r="G29" s="56">
        <v>0</v>
      </c>
      <c r="H29" s="48">
        <v>-100</v>
      </c>
      <c r="I29" s="47">
        <v>458</v>
      </c>
      <c r="J29" s="48">
        <v>-19.93006993006993</v>
      </c>
      <c r="K29" s="47">
        <v>124</v>
      </c>
      <c r="L29" s="48">
        <v>-27.058823529411764</v>
      </c>
      <c r="M29" s="49">
        <v>582</v>
      </c>
      <c r="N29" s="50">
        <v>-21.5633423180593</v>
      </c>
      <c r="O29" s="63"/>
    </row>
    <row r="30" spans="1:15" s="8" customFormat="1" ht="15.75" customHeight="1">
      <c r="A30" s="31">
        <v>28</v>
      </c>
      <c r="B30" s="41" t="s">
        <v>33</v>
      </c>
      <c r="C30" s="47">
        <v>121</v>
      </c>
      <c r="D30" s="48">
        <v>-18.243243243243242</v>
      </c>
      <c r="E30" s="47">
        <v>108</v>
      </c>
      <c r="F30" s="48">
        <v>-0.9174311926605505</v>
      </c>
      <c r="G30" s="56">
        <v>42</v>
      </c>
      <c r="H30" s="48">
        <v>121.05263157894737</v>
      </c>
      <c r="I30" s="47">
        <v>229</v>
      </c>
      <c r="J30" s="48">
        <v>-10.894941634241246</v>
      </c>
      <c r="K30" s="47">
        <v>78</v>
      </c>
      <c r="L30" s="48">
        <v>-43.065693430656935</v>
      </c>
      <c r="M30" s="49">
        <v>307</v>
      </c>
      <c r="N30" s="50">
        <v>-22.081218274111674</v>
      </c>
      <c r="O30" s="63"/>
    </row>
    <row r="31" spans="1:15" s="8" customFormat="1" ht="15.75" customHeight="1">
      <c r="A31" s="31">
        <v>29</v>
      </c>
      <c r="B31" s="41" t="s">
        <v>34</v>
      </c>
      <c r="C31" s="47">
        <v>795</v>
      </c>
      <c r="D31" s="48">
        <v>77.06013363028953</v>
      </c>
      <c r="E31" s="47">
        <v>2166</v>
      </c>
      <c r="F31" s="48">
        <v>-18.84600974147621</v>
      </c>
      <c r="G31" s="56">
        <v>2082</v>
      </c>
      <c r="H31" s="48">
        <v>-17.96690307328605</v>
      </c>
      <c r="I31" s="47">
        <v>2961</v>
      </c>
      <c r="J31" s="48">
        <v>-5.0352790250160355</v>
      </c>
      <c r="K31" s="47">
        <v>1128</v>
      </c>
      <c r="L31" s="48">
        <v>-20.786516853932586</v>
      </c>
      <c r="M31" s="49">
        <v>4089</v>
      </c>
      <c r="N31" s="50">
        <v>-9.973579920739763</v>
      </c>
      <c r="O31" s="63"/>
    </row>
    <row r="32" spans="1:15" s="8" customFormat="1" ht="15.75" customHeight="1">
      <c r="A32" s="31">
        <v>30</v>
      </c>
      <c r="B32" s="41" t="s">
        <v>35</v>
      </c>
      <c r="C32" s="47">
        <v>11727</v>
      </c>
      <c r="D32" s="48">
        <v>-9.972362966374943</v>
      </c>
      <c r="E32" s="47">
        <v>13164</v>
      </c>
      <c r="F32" s="48">
        <v>-5.444620025858353</v>
      </c>
      <c r="G32" s="56">
        <v>8283</v>
      </c>
      <c r="H32" s="48">
        <v>-14.99384236453202</v>
      </c>
      <c r="I32" s="47">
        <v>24891</v>
      </c>
      <c r="J32" s="48">
        <v>-7.633219533917174</v>
      </c>
      <c r="K32" s="47">
        <v>15</v>
      </c>
      <c r="L32" s="48">
        <v>114.28571428571429</v>
      </c>
      <c r="M32" s="49">
        <v>24906</v>
      </c>
      <c r="N32" s="50">
        <v>-7.60155815247635</v>
      </c>
      <c r="O32" s="63"/>
    </row>
    <row r="33" spans="1:15" s="8" customFormat="1" ht="15.75" customHeight="1">
      <c r="A33" s="31">
        <v>31</v>
      </c>
      <c r="B33" s="41" t="s">
        <v>36</v>
      </c>
      <c r="C33" s="47">
        <v>7</v>
      </c>
      <c r="D33" s="48">
        <v>-41.666666666666664</v>
      </c>
      <c r="E33" s="47">
        <v>2</v>
      </c>
      <c r="F33" s="48">
        <v>-66.66666666666667</v>
      </c>
      <c r="G33" s="56">
        <v>2</v>
      </c>
      <c r="H33" s="48">
        <v>-66.66666666666667</v>
      </c>
      <c r="I33" s="47">
        <v>9</v>
      </c>
      <c r="J33" s="48">
        <v>-50</v>
      </c>
      <c r="K33" s="47">
        <v>144</v>
      </c>
      <c r="L33" s="48">
        <v>-23.404255319148938</v>
      </c>
      <c r="M33" s="49">
        <v>153</v>
      </c>
      <c r="N33" s="50">
        <v>-25.728155339805824</v>
      </c>
      <c r="O33" s="63"/>
    </row>
    <row r="34" spans="1:15" s="8" customFormat="1" ht="15.75" customHeight="1">
      <c r="A34" s="31">
        <v>32</v>
      </c>
      <c r="B34" s="41" t="s">
        <v>37</v>
      </c>
      <c r="C34" s="47">
        <v>2086</v>
      </c>
      <c r="D34" s="48">
        <v>7.3597529593412245</v>
      </c>
      <c r="E34" s="47">
        <v>2020</v>
      </c>
      <c r="F34" s="48">
        <v>-7.126436781609195</v>
      </c>
      <c r="G34" s="56">
        <v>1879</v>
      </c>
      <c r="H34" s="48">
        <v>-7.438423645320197</v>
      </c>
      <c r="I34" s="47">
        <v>4106</v>
      </c>
      <c r="J34" s="48">
        <v>-0.2914035939776591</v>
      </c>
      <c r="K34" s="47">
        <v>761</v>
      </c>
      <c r="L34" s="48">
        <v>-10.889929742388759</v>
      </c>
      <c r="M34" s="49">
        <v>4867</v>
      </c>
      <c r="N34" s="50">
        <v>-2.1118262268704746</v>
      </c>
      <c r="O34" s="63"/>
    </row>
    <row r="35" spans="1:15" s="8" customFormat="1" ht="15.75" customHeight="1">
      <c r="A35" s="31">
        <v>33</v>
      </c>
      <c r="B35" s="41" t="s">
        <v>38</v>
      </c>
      <c r="C35" s="47">
        <v>350</v>
      </c>
      <c r="D35" s="48">
        <v>-35.661764705882355</v>
      </c>
      <c r="E35" s="47">
        <v>54</v>
      </c>
      <c r="F35" s="48">
        <v>-40</v>
      </c>
      <c r="G35" s="56">
        <v>54</v>
      </c>
      <c r="H35" s="48">
        <v>-40</v>
      </c>
      <c r="I35" s="47">
        <v>404</v>
      </c>
      <c r="J35" s="48">
        <v>-36.277602523659304</v>
      </c>
      <c r="K35" s="47">
        <v>28</v>
      </c>
      <c r="L35" s="48">
        <v>3.7037037037037037</v>
      </c>
      <c r="M35" s="49">
        <v>432</v>
      </c>
      <c r="N35" s="50">
        <v>-34.64447806354009</v>
      </c>
      <c r="O35" s="63"/>
    </row>
    <row r="36" spans="1:15" s="8" customFormat="1" ht="15.75" customHeight="1">
      <c r="A36" s="31">
        <v>34</v>
      </c>
      <c r="B36" s="41" t="s">
        <v>39</v>
      </c>
      <c r="C36" s="47">
        <v>119</v>
      </c>
      <c r="D36" s="48">
        <v>-15</v>
      </c>
      <c r="E36" s="47">
        <v>749</v>
      </c>
      <c r="F36" s="48">
        <v>-10.51373954599761</v>
      </c>
      <c r="G36" s="56">
        <v>712</v>
      </c>
      <c r="H36" s="48">
        <v>-8.600770218228497</v>
      </c>
      <c r="I36" s="47">
        <v>868</v>
      </c>
      <c r="J36" s="48">
        <v>-11.156601842374616</v>
      </c>
      <c r="K36" s="47">
        <v>322</v>
      </c>
      <c r="L36" s="48">
        <v>-12.021857923497267</v>
      </c>
      <c r="M36" s="49">
        <v>1190</v>
      </c>
      <c r="N36" s="50">
        <v>-11.39240506329114</v>
      </c>
      <c r="O36" s="63"/>
    </row>
    <row r="37" spans="1:15" s="8" customFormat="1" ht="15.75" customHeight="1">
      <c r="A37" s="31">
        <v>35</v>
      </c>
      <c r="B37" s="41" t="s">
        <v>40</v>
      </c>
      <c r="C37" s="47">
        <v>511</v>
      </c>
      <c r="D37" s="48">
        <v>-24.852941176470587</v>
      </c>
      <c r="E37" s="47">
        <v>450</v>
      </c>
      <c r="F37" s="48">
        <v>46.103896103896105</v>
      </c>
      <c r="G37" s="56">
        <v>391</v>
      </c>
      <c r="H37" s="48">
        <v>50.38461538461539</v>
      </c>
      <c r="I37" s="47">
        <v>961</v>
      </c>
      <c r="J37" s="48">
        <v>-2.7327935222672064</v>
      </c>
      <c r="K37" s="47">
        <v>259</v>
      </c>
      <c r="L37" s="48">
        <v>-31.117021276595743</v>
      </c>
      <c r="M37" s="49">
        <v>1220</v>
      </c>
      <c r="N37" s="50">
        <v>-10.557184750733137</v>
      </c>
      <c r="O37" s="63"/>
    </row>
    <row r="38" spans="1:15" s="8" customFormat="1" ht="15.75" customHeight="1">
      <c r="A38" s="31">
        <v>36</v>
      </c>
      <c r="B38" s="41" t="s">
        <v>41</v>
      </c>
      <c r="C38" s="47">
        <v>1264</v>
      </c>
      <c r="D38" s="48">
        <v>-20.302648171500632</v>
      </c>
      <c r="E38" s="47">
        <v>3805</v>
      </c>
      <c r="F38" s="48">
        <v>-3.1806615776081424</v>
      </c>
      <c r="G38" s="56">
        <v>3321</v>
      </c>
      <c r="H38" s="48">
        <v>-2.781030444964871</v>
      </c>
      <c r="I38" s="47">
        <v>5069</v>
      </c>
      <c r="J38" s="48">
        <v>-8.103698332124727</v>
      </c>
      <c r="K38" s="47">
        <v>216</v>
      </c>
      <c r="L38" s="48">
        <v>-25.517241379310345</v>
      </c>
      <c r="M38" s="49">
        <v>5285</v>
      </c>
      <c r="N38" s="50">
        <v>-8.973475714777816</v>
      </c>
      <c r="O38" s="63"/>
    </row>
    <row r="39" spans="1:15" s="8" customFormat="1" ht="15.75" customHeight="1">
      <c r="A39" s="31">
        <v>37</v>
      </c>
      <c r="B39" s="41" t="s">
        <v>42</v>
      </c>
      <c r="C39" s="47">
        <v>1136</v>
      </c>
      <c r="D39" s="48">
        <v>-0.08795074758135445</v>
      </c>
      <c r="E39" s="47">
        <v>1377</v>
      </c>
      <c r="F39" s="48">
        <v>-14.472049689440993</v>
      </c>
      <c r="G39" s="56">
        <v>954</v>
      </c>
      <c r="H39" s="48">
        <v>-14.973262032085561</v>
      </c>
      <c r="I39" s="47">
        <v>2513</v>
      </c>
      <c r="J39" s="48">
        <v>-8.518383691299599</v>
      </c>
      <c r="K39" s="47">
        <v>245</v>
      </c>
      <c r="L39" s="48">
        <v>6.986899563318778</v>
      </c>
      <c r="M39" s="49">
        <v>2758</v>
      </c>
      <c r="N39" s="50">
        <v>-7.325268817204301</v>
      </c>
      <c r="O39" s="63"/>
    </row>
    <row r="40" spans="1:15" s="8" customFormat="1" ht="15.75" customHeight="1">
      <c r="A40" s="11"/>
      <c r="B40" s="11" t="s">
        <v>0</v>
      </c>
      <c r="C40" s="12">
        <f>SUM(C3:C39)</f>
        <v>48185</v>
      </c>
      <c r="D40" s="50">
        <v>-12.72730565819025</v>
      </c>
      <c r="E40" s="12">
        <f>SUM(E3:E39)</f>
        <v>51411</v>
      </c>
      <c r="F40" s="50">
        <v>-15.697560015741836</v>
      </c>
      <c r="G40" s="13">
        <f>SUM(G3:G39)</f>
        <v>35334</v>
      </c>
      <c r="H40" s="48">
        <v>-17.93668857560908</v>
      </c>
      <c r="I40" s="12">
        <f>SUM(I3:I39)</f>
        <v>99596</v>
      </c>
      <c r="J40" s="50">
        <v>-14.286206065613275</v>
      </c>
      <c r="K40" s="12">
        <f>SUM(K3:K39)</f>
        <v>10013</v>
      </c>
      <c r="L40" s="50">
        <v>-15.984225541198189</v>
      </c>
      <c r="M40" s="12">
        <f>SUM(M3:M39)</f>
        <v>109609</v>
      </c>
      <c r="N40" s="50">
        <v>-14.44416691384236</v>
      </c>
      <c r="O40" s="63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2" t="str">
        <f>'Totali Gennaio'!C1</f>
        <v>Gennaio 2009 (su base2008)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50850</v>
      </c>
      <c r="D3" s="48">
        <v>-0.8269298279829933</v>
      </c>
      <c r="E3" s="47">
        <v>14810</v>
      </c>
      <c r="F3" s="48">
        <v>-39.95296788842037</v>
      </c>
      <c r="G3" s="56">
        <v>14397</v>
      </c>
      <c r="H3" s="48">
        <v>-40.441815248417655</v>
      </c>
      <c r="I3" s="47">
        <v>1</v>
      </c>
      <c r="J3" s="48">
        <v>-91.66666666666667</v>
      </c>
      <c r="K3" s="47">
        <v>65661</v>
      </c>
      <c r="L3" s="48">
        <v>-13.547070441079658</v>
      </c>
      <c r="M3" s="47">
        <v>50</v>
      </c>
      <c r="N3" s="48">
        <v>56.25</v>
      </c>
      <c r="O3" s="49">
        <v>65711</v>
      </c>
      <c r="P3" s="50">
        <v>-13.517675238872364</v>
      </c>
      <c r="Q3" s="63"/>
    </row>
    <row r="4" spans="1:17" s="8" customFormat="1" ht="15.75" customHeight="1">
      <c r="A4" s="31">
        <v>2</v>
      </c>
      <c r="B4" s="41" t="s">
        <v>8</v>
      </c>
      <c r="C4" s="47">
        <v>5336</v>
      </c>
      <c r="D4" s="48">
        <v>-61.503499026044295</v>
      </c>
      <c r="E4" s="47">
        <v>15718</v>
      </c>
      <c r="F4" s="48">
        <v>-13.855091526910007</v>
      </c>
      <c r="G4" s="56">
        <v>12519</v>
      </c>
      <c r="H4" s="48">
        <v>-15.47498480858821</v>
      </c>
      <c r="I4" s="47">
        <v>417</v>
      </c>
      <c r="J4" s="48">
        <v>17.134831460674157</v>
      </c>
      <c r="K4" s="47">
        <v>21471</v>
      </c>
      <c r="L4" s="48">
        <v>-33.86008686812679</v>
      </c>
      <c r="M4" s="47">
        <v>643</v>
      </c>
      <c r="N4" s="48">
        <v>32.30452674897119</v>
      </c>
      <c r="O4" s="49">
        <v>22114</v>
      </c>
      <c r="P4" s="50">
        <v>-32.88415429906826</v>
      </c>
      <c r="Q4" s="63"/>
    </row>
    <row r="5" spans="1:17" s="8" customFormat="1" ht="15.75" customHeight="1">
      <c r="A5" s="31">
        <v>3</v>
      </c>
      <c r="B5" s="41" t="s">
        <v>9</v>
      </c>
      <c r="C5" s="47">
        <v>110579</v>
      </c>
      <c r="D5" s="48">
        <v>-14.326998318754795</v>
      </c>
      <c r="E5" s="47">
        <v>40101</v>
      </c>
      <c r="F5" s="48">
        <v>12.90649548103725</v>
      </c>
      <c r="G5" s="56">
        <v>34651</v>
      </c>
      <c r="H5" s="48">
        <v>21.339776587176523</v>
      </c>
      <c r="I5" s="47">
        <v>3291</v>
      </c>
      <c r="J5" s="48">
        <v>37.125</v>
      </c>
      <c r="K5" s="47">
        <v>153971</v>
      </c>
      <c r="L5" s="48">
        <v>-7.795170910484586</v>
      </c>
      <c r="M5" s="47">
        <v>224</v>
      </c>
      <c r="N5" s="48">
        <v>12.56281407035176</v>
      </c>
      <c r="O5" s="49">
        <v>154195</v>
      </c>
      <c r="P5" s="50">
        <v>-7.770939128042252</v>
      </c>
      <c r="Q5" s="63"/>
    </row>
    <row r="6" spans="1:17" s="8" customFormat="1" ht="15.75" customHeight="1">
      <c r="A6" s="31">
        <v>4</v>
      </c>
      <c r="B6" s="41" t="s">
        <v>10</v>
      </c>
      <c r="C6" s="47">
        <v>95137</v>
      </c>
      <c r="D6" s="48">
        <v>31.13301171605789</v>
      </c>
      <c r="E6" s="47">
        <v>353326</v>
      </c>
      <c r="F6" s="48">
        <v>-1.3345247902151605</v>
      </c>
      <c r="G6" s="56">
        <v>320775</v>
      </c>
      <c r="H6" s="48">
        <v>-0.3742468476302876</v>
      </c>
      <c r="I6" s="47">
        <v>843</v>
      </c>
      <c r="J6" s="48">
        <v>46.10051993067591</v>
      </c>
      <c r="K6" s="47">
        <v>449306</v>
      </c>
      <c r="L6" s="48">
        <v>4.191247402790146</v>
      </c>
      <c r="M6" s="47">
        <v>167</v>
      </c>
      <c r="N6" s="48">
        <v>-39.27272727272727</v>
      </c>
      <c r="O6" s="49">
        <v>449473</v>
      </c>
      <c r="P6" s="50">
        <v>4.163547752411896</v>
      </c>
      <c r="Q6" s="63"/>
    </row>
    <row r="7" spans="1:17" s="8" customFormat="1" ht="15.75" customHeight="1">
      <c r="A7" s="31">
        <v>5</v>
      </c>
      <c r="B7" s="41" t="s">
        <v>11</v>
      </c>
      <c r="C7" s="47">
        <v>60929</v>
      </c>
      <c r="D7" s="48">
        <v>-32.401757383451304</v>
      </c>
      <c r="E7" s="47">
        <v>206024</v>
      </c>
      <c r="F7" s="48">
        <v>6.3970212304466605</v>
      </c>
      <c r="G7" s="56">
        <v>0</v>
      </c>
      <c r="H7" s="48"/>
      <c r="I7" s="47">
        <v>4434</v>
      </c>
      <c r="J7" s="48">
        <v>-48.73988439306358</v>
      </c>
      <c r="K7" s="47">
        <v>271387</v>
      </c>
      <c r="L7" s="48">
        <v>-7.1930538504416575</v>
      </c>
      <c r="M7" s="47">
        <v>394</v>
      </c>
      <c r="N7" s="48">
        <v>-0.7556675062972292</v>
      </c>
      <c r="O7" s="49">
        <v>271781</v>
      </c>
      <c r="P7" s="50">
        <v>-7.184326100171438</v>
      </c>
      <c r="Q7" s="63"/>
    </row>
    <row r="8" spans="1:17" s="8" customFormat="1" ht="15.75" customHeight="1">
      <c r="A8" s="31">
        <v>6</v>
      </c>
      <c r="B8" s="41" t="s">
        <v>12</v>
      </c>
      <c r="C8" s="47">
        <v>3348</v>
      </c>
      <c r="D8" s="48">
        <v>-34.35294117647059</v>
      </c>
      <c r="E8" s="47">
        <v>60</v>
      </c>
      <c r="F8" s="48">
        <v>-93.88379204892966</v>
      </c>
      <c r="G8" s="56">
        <v>60</v>
      </c>
      <c r="H8" s="48">
        <v>-93.88379204892966</v>
      </c>
      <c r="I8" s="47">
        <v>0</v>
      </c>
      <c r="J8" s="48"/>
      <c r="K8" s="47">
        <v>3408</v>
      </c>
      <c r="L8" s="48">
        <v>-43.95658608781451</v>
      </c>
      <c r="M8" s="47">
        <v>579</v>
      </c>
      <c r="N8" s="48">
        <v>71.81008902077151</v>
      </c>
      <c r="O8" s="49">
        <v>3987</v>
      </c>
      <c r="P8" s="50">
        <v>-37.87784356497351</v>
      </c>
      <c r="Q8" s="63"/>
    </row>
    <row r="9" spans="1:17" s="8" customFormat="1" ht="15.75" customHeight="1">
      <c r="A9" s="31">
        <v>7</v>
      </c>
      <c r="B9" s="41" t="s">
        <v>13</v>
      </c>
      <c r="C9" s="47">
        <v>0</v>
      </c>
      <c r="D9" s="48">
        <v>-100</v>
      </c>
      <c r="E9" s="47">
        <v>15634</v>
      </c>
      <c r="F9" s="48">
        <v>63.02398331595412</v>
      </c>
      <c r="G9" s="56">
        <v>12779</v>
      </c>
      <c r="H9" s="48">
        <v>118.78103064543743</v>
      </c>
      <c r="I9" s="47">
        <v>0</v>
      </c>
      <c r="J9" s="48">
        <v>-100</v>
      </c>
      <c r="K9" s="47">
        <v>15634</v>
      </c>
      <c r="L9" s="48">
        <v>52.78022085409948</v>
      </c>
      <c r="M9" s="47">
        <v>107</v>
      </c>
      <c r="N9" s="48">
        <v>-26.20689655172414</v>
      </c>
      <c r="O9" s="49">
        <v>15741</v>
      </c>
      <c r="P9" s="50">
        <v>51.676623626903066</v>
      </c>
      <c r="Q9" s="63"/>
    </row>
    <row r="10" spans="1:17" s="8" customFormat="1" ht="15.75" customHeight="1">
      <c r="A10" s="31">
        <v>8</v>
      </c>
      <c r="B10" s="41" t="s">
        <v>14</v>
      </c>
      <c r="C10" s="47">
        <v>53247</v>
      </c>
      <c r="D10" s="48">
        <v>-7.102480896053596</v>
      </c>
      <c r="E10" s="47">
        <v>3136</v>
      </c>
      <c r="F10" s="48">
        <v>-39.66910350134667</v>
      </c>
      <c r="G10" s="56">
        <v>1914</v>
      </c>
      <c r="H10" s="48">
        <v>-52.435387673956264</v>
      </c>
      <c r="I10" s="47">
        <v>51</v>
      </c>
      <c r="J10" s="48">
        <v>-77.43362831858407</v>
      </c>
      <c r="K10" s="47">
        <v>56434</v>
      </c>
      <c r="L10" s="48">
        <v>-10.053871409900864</v>
      </c>
      <c r="M10" s="47">
        <v>78</v>
      </c>
      <c r="N10" s="48">
        <v>56</v>
      </c>
      <c r="O10" s="49">
        <v>56512</v>
      </c>
      <c r="P10" s="50">
        <v>-10.001274047649382</v>
      </c>
      <c r="Q10" s="63"/>
    </row>
    <row r="11" spans="1:17" s="8" customFormat="1" ht="15.75" customHeight="1">
      <c r="A11" s="31">
        <v>9</v>
      </c>
      <c r="B11" s="41" t="s">
        <v>15</v>
      </c>
      <c r="C11" s="47">
        <v>147148</v>
      </c>
      <c r="D11" s="48">
        <v>-4.906908964010831</v>
      </c>
      <c r="E11" s="47">
        <v>22983</v>
      </c>
      <c r="F11" s="48">
        <v>-0.09563138448163443</v>
      </c>
      <c r="G11" s="56">
        <v>19513</v>
      </c>
      <c r="H11" s="48">
        <v>1.9168494724746683</v>
      </c>
      <c r="I11" s="47">
        <v>204</v>
      </c>
      <c r="J11" s="48">
        <v>140</v>
      </c>
      <c r="K11" s="47">
        <v>170335</v>
      </c>
      <c r="L11" s="48">
        <v>-4.215238063104858</v>
      </c>
      <c r="M11" s="47">
        <v>68</v>
      </c>
      <c r="N11" s="48">
        <v>6.25</v>
      </c>
      <c r="O11" s="49">
        <v>170403</v>
      </c>
      <c r="P11" s="50">
        <v>-4.2114730599510946</v>
      </c>
      <c r="Q11" s="63"/>
    </row>
    <row r="12" spans="1:17" s="8" customFormat="1" ht="15.75" customHeight="1">
      <c r="A12" s="31">
        <v>10</v>
      </c>
      <c r="B12" s="41" t="s">
        <v>16</v>
      </c>
      <c r="C12" s="47">
        <v>296542</v>
      </c>
      <c r="D12" s="48">
        <v>-14.630761967273523</v>
      </c>
      <c r="E12" s="47">
        <v>38052</v>
      </c>
      <c r="F12" s="48">
        <v>-14.97139792634966</v>
      </c>
      <c r="G12" s="56">
        <v>34865</v>
      </c>
      <c r="H12" s="48">
        <v>-11.462962492699154</v>
      </c>
      <c r="I12" s="47">
        <v>1407</v>
      </c>
      <c r="J12" s="48">
        <v>-31.130690161527166</v>
      </c>
      <c r="K12" s="47">
        <v>336001</v>
      </c>
      <c r="L12" s="48">
        <v>-14.754959293077158</v>
      </c>
      <c r="M12" s="47">
        <v>106</v>
      </c>
      <c r="N12" s="48">
        <v>-10.169491525423728</v>
      </c>
      <c r="O12" s="49">
        <v>336107</v>
      </c>
      <c r="P12" s="50">
        <v>-14.753586945218716</v>
      </c>
      <c r="Q12" s="63"/>
    </row>
    <row r="13" spans="1:17" s="8" customFormat="1" ht="15.75" customHeight="1">
      <c r="A13" s="31">
        <v>11</v>
      </c>
      <c r="B13" s="41" t="s">
        <v>17</v>
      </c>
      <c r="C13" s="47">
        <v>162</v>
      </c>
      <c r="D13" s="48">
        <v>-97.45523091423186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162</v>
      </c>
      <c r="L13" s="48">
        <v>-97.45523091423186</v>
      </c>
      <c r="M13" s="47">
        <v>461</v>
      </c>
      <c r="N13" s="48"/>
      <c r="O13" s="49">
        <v>623</v>
      </c>
      <c r="P13" s="50">
        <v>-90.21363493559535</v>
      </c>
      <c r="Q13" s="63"/>
    </row>
    <row r="14" spans="1:17" s="8" customFormat="1" ht="15.75" customHeight="1">
      <c r="A14" s="31">
        <v>12</v>
      </c>
      <c r="B14" s="41" t="s">
        <v>18</v>
      </c>
      <c r="C14" s="47">
        <v>40</v>
      </c>
      <c r="D14" s="48">
        <v>-87.8048780487805</v>
      </c>
      <c r="E14" s="47">
        <v>8320</v>
      </c>
      <c r="F14" s="48">
        <v>120.74820907402494</v>
      </c>
      <c r="G14" s="56">
        <v>7240</v>
      </c>
      <c r="H14" s="48">
        <v>174.24242424242425</v>
      </c>
      <c r="I14" s="47">
        <v>0</v>
      </c>
      <c r="J14" s="48">
        <v>-100</v>
      </c>
      <c r="K14" s="47">
        <v>8360</v>
      </c>
      <c r="L14" s="48">
        <v>100.57581573896353</v>
      </c>
      <c r="M14" s="47">
        <v>220</v>
      </c>
      <c r="N14" s="48">
        <v>-64.45880452342487</v>
      </c>
      <c r="O14" s="49">
        <v>8580</v>
      </c>
      <c r="P14" s="50">
        <v>79.23542928765406</v>
      </c>
      <c r="Q14" s="63"/>
    </row>
    <row r="15" spans="1:17" s="8" customFormat="1" ht="15.75" customHeight="1">
      <c r="A15" s="31">
        <v>13</v>
      </c>
      <c r="B15" s="41" t="s">
        <v>19</v>
      </c>
      <c r="C15" s="47">
        <v>26602</v>
      </c>
      <c r="D15" s="48">
        <v>-44.37753523188224</v>
      </c>
      <c r="E15" s="47">
        <v>87853</v>
      </c>
      <c r="F15" s="48">
        <v>13.042191541104263</v>
      </c>
      <c r="G15" s="56">
        <v>72581</v>
      </c>
      <c r="H15" s="48">
        <v>-3.2098469088387476</v>
      </c>
      <c r="I15" s="47">
        <v>0</v>
      </c>
      <c r="J15" s="48">
        <v>-100</v>
      </c>
      <c r="K15" s="47">
        <v>114455</v>
      </c>
      <c r="L15" s="48">
        <v>-9.143229104649409</v>
      </c>
      <c r="M15" s="47">
        <v>482</v>
      </c>
      <c r="N15" s="48">
        <v>-37.88659793814433</v>
      </c>
      <c r="O15" s="49">
        <v>114937</v>
      </c>
      <c r="P15" s="50">
        <v>-9.319205674206502</v>
      </c>
      <c r="Q15" s="63"/>
    </row>
    <row r="16" spans="1:17" s="8" customFormat="1" ht="15.75" customHeight="1">
      <c r="A16" s="31">
        <v>14</v>
      </c>
      <c r="B16" s="41" t="s">
        <v>20</v>
      </c>
      <c r="C16" s="47">
        <v>6101</v>
      </c>
      <c r="D16" s="48">
        <v>2311.4624505928855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6101</v>
      </c>
      <c r="L16" s="48">
        <v>2311.4624505928855</v>
      </c>
      <c r="M16" s="47">
        <v>54</v>
      </c>
      <c r="N16" s="48">
        <v>800</v>
      </c>
      <c r="O16" s="49">
        <v>6155</v>
      </c>
      <c r="P16" s="50">
        <v>2276.4478764478763</v>
      </c>
      <c r="Q16" s="63"/>
    </row>
    <row r="17" spans="1:17" s="8" customFormat="1" ht="15.75" customHeight="1">
      <c r="A17" s="31">
        <v>15</v>
      </c>
      <c r="B17" s="41" t="s">
        <v>76</v>
      </c>
      <c r="C17" s="47">
        <v>17844</v>
      </c>
      <c r="D17" s="48">
        <v>-4.367865373278311</v>
      </c>
      <c r="E17" s="47">
        <v>7544</v>
      </c>
      <c r="F17" s="48">
        <v>-76.90070118497198</v>
      </c>
      <c r="G17" s="56">
        <v>2649</v>
      </c>
      <c r="H17" s="48">
        <v>-90.30558096980786</v>
      </c>
      <c r="I17" s="47">
        <v>44</v>
      </c>
      <c r="J17" s="48"/>
      <c r="K17" s="47">
        <v>25432</v>
      </c>
      <c r="L17" s="48">
        <v>-50.44233991971628</v>
      </c>
      <c r="M17" s="47">
        <v>54</v>
      </c>
      <c r="N17" s="48">
        <v>-20.58823529411765</v>
      </c>
      <c r="O17" s="49">
        <v>25486</v>
      </c>
      <c r="P17" s="50">
        <v>-50.40283345658351</v>
      </c>
      <c r="Q17" s="63"/>
    </row>
    <row r="18" spans="1:17" s="8" customFormat="1" ht="15.75" customHeight="1">
      <c r="A18" s="31">
        <v>16</v>
      </c>
      <c r="B18" s="41" t="s">
        <v>21</v>
      </c>
      <c r="C18" s="47">
        <v>37921</v>
      </c>
      <c r="D18" s="48">
        <v>-32.00344277286665</v>
      </c>
      <c r="E18" s="47">
        <v>25719</v>
      </c>
      <c r="F18" s="48">
        <v>31.132412175597818</v>
      </c>
      <c r="G18" s="56">
        <v>22875</v>
      </c>
      <c r="H18" s="48">
        <v>42.95981501156178</v>
      </c>
      <c r="I18" s="47">
        <v>1311</v>
      </c>
      <c r="J18" s="48">
        <v>-0.6065200909780136</v>
      </c>
      <c r="K18" s="47">
        <v>64951</v>
      </c>
      <c r="L18" s="48">
        <v>-15.319226607215029</v>
      </c>
      <c r="M18" s="47">
        <v>341</v>
      </c>
      <c r="N18" s="48">
        <v>-28.059071729957807</v>
      </c>
      <c r="O18" s="49">
        <v>65292</v>
      </c>
      <c r="P18" s="50">
        <v>-15.397473275024295</v>
      </c>
      <c r="Q18" s="63"/>
    </row>
    <row r="19" spans="1:17" s="8" customFormat="1" ht="15.75" customHeight="1">
      <c r="A19" s="31">
        <v>17</v>
      </c>
      <c r="B19" s="41" t="s">
        <v>22</v>
      </c>
      <c r="C19" s="47">
        <v>70185</v>
      </c>
      <c r="D19" s="48">
        <v>-11.750282912108638</v>
      </c>
      <c r="E19" s="47">
        <v>7332</v>
      </c>
      <c r="F19" s="48">
        <v>43.28708227477037</v>
      </c>
      <c r="G19" s="56">
        <v>6925</v>
      </c>
      <c r="H19" s="48">
        <v>67.14940864108134</v>
      </c>
      <c r="I19" s="47">
        <v>140</v>
      </c>
      <c r="J19" s="48">
        <v>-58.57988165680474</v>
      </c>
      <c r="K19" s="47">
        <v>77657</v>
      </c>
      <c r="L19" s="48">
        <v>-8.622698123198212</v>
      </c>
      <c r="M19" s="47">
        <v>0</v>
      </c>
      <c r="N19" s="48">
        <v>-100</v>
      </c>
      <c r="O19" s="49">
        <v>77657</v>
      </c>
      <c r="P19" s="50">
        <v>-8.66783492302445</v>
      </c>
      <c r="Q19" s="63"/>
    </row>
    <row r="20" spans="1:17" s="8" customFormat="1" ht="15.75" customHeight="1">
      <c r="A20" s="31">
        <v>18</v>
      </c>
      <c r="B20" s="41" t="s">
        <v>23</v>
      </c>
      <c r="C20" s="47">
        <v>364149</v>
      </c>
      <c r="D20" s="48">
        <v>-29.67408391624598</v>
      </c>
      <c r="E20" s="47">
        <v>156215</v>
      </c>
      <c r="F20" s="48">
        <v>-17.23533213948905</v>
      </c>
      <c r="G20" s="56">
        <v>156215</v>
      </c>
      <c r="H20" s="48">
        <v>-17.084213543380642</v>
      </c>
      <c r="I20" s="47">
        <v>0</v>
      </c>
      <c r="J20" s="48">
        <v>-100</v>
      </c>
      <c r="K20" s="47">
        <v>520364</v>
      </c>
      <c r="L20" s="48">
        <v>-26.371433988640835</v>
      </c>
      <c r="M20" s="47">
        <v>0</v>
      </c>
      <c r="N20" s="48"/>
      <c r="O20" s="49">
        <v>520364</v>
      </c>
      <c r="P20" s="50">
        <v>-26.371433988640835</v>
      </c>
      <c r="Q20" s="63"/>
    </row>
    <row r="21" spans="1:17" s="8" customFormat="1" ht="15.75" customHeight="1">
      <c r="A21" s="31">
        <v>19</v>
      </c>
      <c r="B21" s="41" t="s">
        <v>24</v>
      </c>
      <c r="C21" s="47">
        <v>182681</v>
      </c>
      <c r="D21" s="48">
        <v>-36.36537805056466</v>
      </c>
      <c r="E21" s="47">
        <v>1000030</v>
      </c>
      <c r="F21" s="48">
        <v>-31.103970634637403</v>
      </c>
      <c r="G21" s="56">
        <v>547457</v>
      </c>
      <c r="H21" s="48">
        <v>-27.496341423037446</v>
      </c>
      <c r="I21" s="47">
        <v>15534</v>
      </c>
      <c r="J21" s="48">
        <v>4.115281501340482</v>
      </c>
      <c r="K21" s="47">
        <v>1198245</v>
      </c>
      <c r="L21" s="48">
        <v>-31.665681971640783</v>
      </c>
      <c r="M21" s="47">
        <v>0</v>
      </c>
      <c r="N21" s="48"/>
      <c r="O21" s="49">
        <v>1198245</v>
      </c>
      <c r="P21" s="50">
        <v>-31.665681971640783</v>
      </c>
      <c r="Q21" s="63"/>
    </row>
    <row r="22" spans="1:17" s="8" customFormat="1" ht="15.75" customHeight="1">
      <c r="A22" s="31">
        <v>20</v>
      </c>
      <c r="B22" s="41" t="s">
        <v>25</v>
      </c>
      <c r="C22" s="47">
        <v>179853</v>
      </c>
      <c r="D22" s="48">
        <v>-24.39498076801816</v>
      </c>
      <c r="E22" s="47">
        <v>96286</v>
      </c>
      <c r="F22" s="48">
        <v>-12.20068207101563</v>
      </c>
      <c r="G22" s="56">
        <v>82144</v>
      </c>
      <c r="H22" s="48">
        <v>-12.233690193815843</v>
      </c>
      <c r="I22" s="47">
        <v>1666</v>
      </c>
      <c r="J22" s="48">
        <v>-3.755054881571346</v>
      </c>
      <c r="K22" s="47">
        <v>277805</v>
      </c>
      <c r="L22" s="48">
        <v>-20.46398039406554</v>
      </c>
      <c r="M22" s="47">
        <v>175</v>
      </c>
      <c r="N22" s="48">
        <v>-41.47157190635451</v>
      </c>
      <c r="O22" s="49">
        <v>277980</v>
      </c>
      <c r="P22" s="50">
        <v>-20.481948389643602</v>
      </c>
      <c r="Q22" s="63"/>
    </row>
    <row r="23" spans="1:17" s="8" customFormat="1" ht="15.75" customHeight="1">
      <c r="A23" s="31">
        <v>21</v>
      </c>
      <c r="B23" s="41" t="s">
        <v>26</v>
      </c>
      <c r="C23" s="47">
        <v>41551</v>
      </c>
      <c r="D23" s="48">
        <v>-4.539710983986951</v>
      </c>
      <c r="E23" s="47">
        <v>5778</v>
      </c>
      <c r="F23" s="48">
        <v>-25.85653791864494</v>
      </c>
      <c r="G23" s="56">
        <v>5778</v>
      </c>
      <c r="H23" s="48">
        <v>-24.785212184326998</v>
      </c>
      <c r="I23" s="47">
        <v>3131</v>
      </c>
      <c r="J23" s="48">
        <v>-0.5716100349317244</v>
      </c>
      <c r="K23" s="47">
        <v>50460</v>
      </c>
      <c r="L23" s="48">
        <v>-7.36014980998366</v>
      </c>
      <c r="M23" s="47">
        <v>294</v>
      </c>
      <c r="N23" s="48">
        <v>-12.759643916913946</v>
      </c>
      <c r="O23" s="49">
        <v>50754</v>
      </c>
      <c r="P23" s="50">
        <v>-7.393351092946028</v>
      </c>
      <c r="Q23" s="63"/>
    </row>
    <row r="24" spans="1:17" s="8" customFormat="1" ht="15.75" customHeight="1">
      <c r="A24" s="31">
        <v>22</v>
      </c>
      <c r="B24" s="41" t="s">
        <v>27</v>
      </c>
      <c r="C24" s="47">
        <v>237241</v>
      </c>
      <c r="D24" s="48">
        <v>-1.5658776424703857</v>
      </c>
      <c r="E24" s="47">
        <v>24059</v>
      </c>
      <c r="F24" s="48">
        <v>-21.12320503573536</v>
      </c>
      <c r="G24" s="56">
        <v>21603</v>
      </c>
      <c r="H24" s="48">
        <v>-20.842035835989886</v>
      </c>
      <c r="I24" s="47">
        <v>678</v>
      </c>
      <c r="J24" s="48">
        <v>-52.28712174524983</v>
      </c>
      <c r="K24" s="47">
        <v>261978</v>
      </c>
      <c r="L24" s="48">
        <v>-4.015563974235907</v>
      </c>
      <c r="M24" s="47">
        <v>197</v>
      </c>
      <c r="N24" s="48">
        <v>3.141361256544503</v>
      </c>
      <c r="O24" s="49">
        <v>262175</v>
      </c>
      <c r="P24" s="50">
        <v>-4.01055911309308</v>
      </c>
      <c r="Q24" s="63"/>
    </row>
    <row r="25" spans="1:17" s="8" customFormat="1" ht="15.75" customHeight="1">
      <c r="A25" s="31">
        <v>23</v>
      </c>
      <c r="B25" s="41" t="s">
        <v>28</v>
      </c>
      <c r="C25" s="47">
        <v>11723</v>
      </c>
      <c r="D25" s="48">
        <v>-6.373292867981791</v>
      </c>
      <c r="E25" s="47">
        <v>5196</v>
      </c>
      <c r="F25" s="48">
        <v>-4.150525733259546</v>
      </c>
      <c r="G25" s="56">
        <v>3403</v>
      </c>
      <c r="H25" s="48">
        <v>-20.453482935951378</v>
      </c>
      <c r="I25" s="47">
        <v>0</v>
      </c>
      <c r="J25" s="48"/>
      <c r="K25" s="47">
        <v>16919</v>
      </c>
      <c r="L25" s="48">
        <v>-5.701705495485453</v>
      </c>
      <c r="M25" s="47">
        <v>42</v>
      </c>
      <c r="N25" s="48">
        <v>-74.39024390243902</v>
      </c>
      <c r="O25" s="49">
        <v>16961</v>
      </c>
      <c r="P25" s="50">
        <v>-6.323870540152436</v>
      </c>
      <c r="Q25" s="63"/>
    </row>
    <row r="26" spans="1:17" s="8" customFormat="1" ht="15.75" customHeight="1">
      <c r="A26" s="31">
        <v>24</v>
      </c>
      <c r="B26" s="41" t="s">
        <v>29</v>
      </c>
      <c r="C26" s="47">
        <v>1080</v>
      </c>
      <c r="D26" s="48">
        <v>-31.166347992351817</v>
      </c>
      <c r="E26" s="47">
        <v>4201</v>
      </c>
      <c r="F26" s="48">
        <v>-9.24605746381508</v>
      </c>
      <c r="G26" s="56">
        <v>3008</v>
      </c>
      <c r="H26" s="48">
        <v>-18.68072452014058</v>
      </c>
      <c r="I26" s="47">
        <v>0</v>
      </c>
      <c r="J26" s="48"/>
      <c r="K26" s="47">
        <v>5281</v>
      </c>
      <c r="L26" s="48">
        <v>-14.795095191997419</v>
      </c>
      <c r="M26" s="47">
        <v>168</v>
      </c>
      <c r="N26" s="48">
        <v>104.8780487804878</v>
      </c>
      <c r="O26" s="49">
        <v>5449</v>
      </c>
      <c r="P26" s="50">
        <v>-13.23248407643312</v>
      </c>
      <c r="Q26" s="63"/>
    </row>
    <row r="27" spans="1:17" s="8" customFormat="1" ht="15.75" customHeight="1">
      <c r="A27" s="31">
        <v>25</v>
      </c>
      <c r="B27" s="41" t="s">
        <v>30</v>
      </c>
      <c r="C27" s="47">
        <v>5032</v>
      </c>
      <c r="D27" s="48">
        <v>-49.75034951068504</v>
      </c>
      <c r="E27" s="47">
        <v>12604</v>
      </c>
      <c r="F27" s="48">
        <v>7.040339702760085</v>
      </c>
      <c r="G27" s="56">
        <v>11725</v>
      </c>
      <c r="H27" s="48">
        <v>0.31656399726214923</v>
      </c>
      <c r="I27" s="47">
        <v>0</v>
      </c>
      <c r="J27" s="48"/>
      <c r="K27" s="47">
        <v>17636</v>
      </c>
      <c r="L27" s="48">
        <v>-19.06007618523108</v>
      </c>
      <c r="M27" s="47">
        <v>296</v>
      </c>
      <c r="N27" s="48">
        <v>-38.84297520661157</v>
      </c>
      <c r="O27" s="49">
        <v>17932</v>
      </c>
      <c r="P27" s="50">
        <v>-19.489965428994747</v>
      </c>
      <c r="Q27" s="63"/>
    </row>
    <row r="28" spans="1:17" s="8" customFormat="1" ht="15.75" customHeight="1">
      <c r="A28" s="31">
        <v>26</v>
      </c>
      <c r="B28" s="41" t="s">
        <v>31</v>
      </c>
      <c r="C28" s="47">
        <v>66685</v>
      </c>
      <c r="D28" s="48">
        <v>-1.7213682519564353</v>
      </c>
      <c r="E28" s="47">
        <v>143959</v>
      </c>
      <c r="F28" s="48">
        <v>-4.240557691540171</v>
      </c>
      <c r="G28" s="56">
        <v>0</v>
      </c>
      <c r="H28" s="48"/>
      <c r="I28" s="47">
        <v>388</v>
      </c>
      <c r="J28" s="48">
        <v>-1.272264631043257</v>
      </c>
      <c r="K28" s="47">
        <v>211032</v>
      </c>
      <c r="L28" s="48">
        <v>-3.4531979138073017</v>
      </c>
      <c r="M28" s="47">
        <v>220</v>
      </c>
      <c r="N28" s="48">
        <v>-17.91044776119403</v>
      </c>
      <c r="O28" s="49">
        <v>211252</v>
      </c>
      <c r="P28" s="50">
        <v>-3.4709021786810936</v>
      </c>
      <c r="Q28" s="63"/>
    </row>
    <row r="29" spans="1:17" s="8" customFormat="1" ht="15.75" customHeight="1">
      <c r="A29" s="31">
        <v>27</v>
      </c>
      <c r="B29" s="41" t="s">
        <v>32</v>
      </c>
      <c r="C29" s="47">
        <v>25314</v>
      </c>
      <c r="D29" s="48">
        <v>-16.5793376173999</v>
      </c>
      <c r="E29" s="47">
        <v>504</v>
      </c>
      <c r="F29" s="48">
        <v>-80.50290135396519</v>
      </c>
      <c r="G29" s="56">
        <v>0</v>
      </c>
      <c r="H29" s="48">
        <v>-100</v>
      </c>
      <c r="I29" s="47">
        <v>3686</v>
      </c>
      <c r="J29" s="48">
        <v>15.91194968553459</v>
      </c>
      <c r="K29" s="47">
        <v>29504</v>
      </c>
      <c r="L29" s="48">
        <v>-18.29410135696483</v>
      </c>
      <c r="M29" s="47">
        <v>39</v>
      </c>
      <c r="N29" s="48">
        <v>-45.070422535211264</v>
      </c>
      <c r="O29" s="49">
        <v>29543</v>
      </c>
      <c r="P29" s="50">
        <v>-18.346646029684088</v>
      </c>
      <c r="Q29" s="63"/>
    </row>
    <row r="30" spans="1:17" s="8" customFormat="1" ht="15.75" customHeight="1">
      <c r="A30" s="31">
        <v>28</v>
      </c>
      <c r="B30" s="41" t="s">
        <v>33</v>
      </c>
      <c r="C30" s="47">
        <v>1405</v>
      </c>
      <c r="D30" s="48">
        <v>-50.45839210155148</v>
      </c>
      <c r="E30" s="47">
        <v>10605</v>
      </c>
      <c r="F30" s="48">
        <v>-17.5221651889874</v>
      </c>
      <c r="G30" s="56">
        <v>3461</v>
      </c>
      <c r="H30" s="48">
        <v>1438.2222222222222</v>
      </c>
      <c r="I30" s="47">
        <v>0</v>
      </c>
      <c r="J30" s="48">
        <v>-100</v>
      </c>
      <c r="K30" s="47">
        <v>12010</v>
      </c>
      <c r="L30" s="48">
        <v>-24.12180945160475</v>
      </c>
      <c r="M30" s="47">
        <v>160</v>
      </c>
      <c r="N30" s="48">
        <v>-27.272727272727273</v>
      </c>
      <c r="O30" s="49">
        <v>12170</v>
      </c>
      <c r="P30" s="50">
        <v>-24.165004985044867</v>
      </c>
      <c r="Q30" s="63"/>
    </row>
    <row r="31" spans="1:17" s="8" customFormat="1" ht="15.75" customHeight="1">
      <c r="A31" s="31">
        <v>29</v>
      </c>
      <c r="B31" s="41" t="s">
        <v>34</v>
      </c>
      <c r="C31" s="47">
        <v>62635</v>
      </c>
      <c r="D31" s="48">
        <v>46.14541042512483</v>
      </c>
      <c r="E31" s="47">
        <v>254368</v>
      </c>
      <c r="F31" s="48">
        <v>-15.029679884821336</v>
      </c>
      <c r="G31" s="56">
        <v>245307</v>
      </c>
      <c r="H31" s="48">
        <v>-14.820704957481015</v>
      </c>
      <c r="I31" s="47">
        <v>0</v>
      </c>
      <c r="J31" s="48">
        <v>-100</v>
      </c>
      <c r="K31" s="47">
        <v>317003</v>
      </c>
      <c r="L31" s="48">
        <v>-7.391924184793723</v>
      </c>
      <c r="M31" s="47">
        <v>2652</v>
      </c>
      <c r="N31" s="48">
        <v>-19.097010372178158</v>
      </c>
      <c r="O31" s="49">
        <v>319655</v>
      </c>
      <c r="P31" s="50">
        <v>-7.5029515255335895</v>
      </c>
      <c r="Q31" s="63"/>
    </row>
    <row r="32" spans="1:17" s="8" customFormat="1" ht="15.75" customHeight="1">
      <c r="A32" s="31">
        <v>30</v>
      </c>
      <c r="B32" s="41" t="s">
        <v>35</v>
      </c>
      <c r="C32" s="47">
        <v>769124</v>
      </c>
      <c r="D32" s="48">
        <v>-20.351267805456455</v>
      </c>
      <c r="E32" s="47">
        <v>1223896</v>
      </c>
      <c r="F32" s="48">
        <v>1.4633014022856052</v>
      </c>
      <c r="G32" s="56">
        <v>700148</v>
      </c>
      <c r="H32" s="48">
        <v>-7.599520674856017</v>
      </c>
      <c r="I32" s="47">
        <v>31968</v>
      </c>
      <c r="J32" s="48">
        <v>-26.898538793990532</v>
      </c>
      <c r="K32" s="47">
        <v>2024988</v>
      </c>
      <c r="L32" s="48">
        <v>-8.60404374213821</v>
      </c>
      <c r="M32" s="47">
        <v>21</v>
      </c>
      <c r="N32" s="48">
        <v>16.666666666666668</v>
      </c>
      <c r="O32" s="49">
        <v>2025009</v>
      </c>
      <c r="P32" s="50">
        <v>-8.603838441190103</v>
      </c>
      <c r="Q32" s="63"/>
    </row>
    <row r="33" spans="1:17" s="8" customFormat="1" ht="15.75" customHeight="1">
      <c r="A33" s="31">
        <v>31</v>
      </c>
      <c r="B33" s="41" t="s">
        <v>36</v>
      </c>
      <c r="C33" s="47">
        <v>4</v>
      </c>
      <c r="D33" s="48">
        <v>-60</v>
      </c>
      <c r="E33" s="47">
        <v>2</v>
      </c>
      <c r="F33" s="48">
        <v>-77.77777777777777</v>
      </c>
      <c r="G33" s="56">
        <v>2</v>
      </c>
      <c r="H33" s="48">
        <v>-77.77777777777777</v>
      </c>
      <c r="I33" s="47">
        <v>4</v>
      </c>
      <c r="J33" s="48"/>
      <c r="K33" s="47">
        <v>10</v>
      </c>
      <c r="L33" s="48">
        <v>-47.36842105263158</v>
      </c>
      <c r="M33" s="47">
        <v>135</v>
      </c>
      <c r="N33" s="48">
        <v>-60.526315789473685</v>
      </c>
      <c r="O33" s="49">
        <v>145</v>
      </c>
      <c r="P33" s="50">
        <v>-59.83379501385041</v>
      </c>
      <c r="Q33" s="63"/>
    </row>
    <row r="34" spans="1:17" s="8" customFormat="1" ht="15.75" customHeight="1">
      <c r="A34" s="31">
        <v>32</v>
      </c>
      <c r="B34" s="41" t="s">
        <v>37</v>
      </c>
      <c r="C34" s="47">
        <v>122719</v>
      </c>
      <c r="D34" s="48">
        <v>-14.688421111172905</v>
      </c>
      <c r="E34" s="47">
        <v>133282</v>
      </c>
      <c r="F34" s="48">
        <v>-7.327858935760425</v>
      </c>
      <c r="G34" s="56">
        <v>120449</v>
      </c>
      <c r="H34" s="48">
        <v>-9.415047229408579</v>
      </c>
      <c r="I34" s="47">
        <v>727</v>
      </c>
      <c r="J34" s="48">
        <v>-58.903335217637085</v>
      </c>
      <c r="K34" s="47">
        <v>256728</v>
      </c>
      <c r="L34" s="48">
        <v>-11.301211312958216</v>
      </c>
      <c r="M34" s="47">
        <v>416</v>
      </c>
      <c r="N34" s="48">
        <v>-35.30326594090202</v>
      </c>
      <c r="O34" s="49">
        <v>257144</v>
      </c>
      <c r="P34" s="50">
        <v>-11.354414801383061</v>
      </c>
      <c r="Q34" s="63"/>
    </row>
    <row r="35" spans="1:17" s="8" customFormat="1" ht="15.75" customHeight="1">
      <c r="A35" s="31">
        <v>33</v>
      </c>
      <c r="B35" s="41" t="s">
        <v>38</v>
      </c>
      <c r="C35" s="47">
        <v>28619</v>
      </c>
      <c r="D35" s="48">
        <v>12.81535793125197</v>
      </c>
      <c r="E35" s="47">
        <v>6303</v>
      </c>
      <c r="F35" s="48">
        <v>-23.977807260885296</v>
      </c>
      <c r="G35" s="56">
        <v>6303</v>
      </c>
      <c r="H35" s="48">
        <v>-23.977807260885296</v>
      </c>
      <c r="I35" s="47">
        <v>1124</v>
      </c>
      <c r="J35" s="48"/>
      <c r="K35" s="47">
        <v>36046</v>
      </c>
      <c r="L35" s="48">
        <v>7.091713954662943</v>
      </c>
      <c r="M35" s="47">
        <v>34</v>
      </c>
      <c r="N35" s="48">
        <v>161.53846153846155</v>
      </c>
      <c r="O35" s="49">
        <v>36080</v>
      </c>
      <c r="P35" s="50">
        <v>7.1513423616060825</v>
      </c>
      <c r="Q35" s="63"/>
    </row>
    <row r="36" spans="1:17" s="8" customFormat="1" ht="15.75" customHeight="1">
      <c r="A36" s="31">
        <v>34</v>
      </c>
      <c r="B36" s="41" t="s">
        <v>39</v>
      </c>
      <c r="C36" s="47">
        <v>14552</v>
      </c>
      <c r="D36" s="48">
        <v>-9.055684019748766</v>
      </c>
      <c r="E36" s="47">
        <v>79850</v>
      </c>
      <c r="F36" s="48">
        <v>-2.7156763605794416</v>
      </c>
      <c r="G36" s="56">
        <v>76305</v>
      </c>
      <c r="H36" s="48">
        <v>-5.419140523321393</v>
      </c>
      <c r="I36" s="47">
        <v>0</v>
      </c>
      <c r="J36" s="48"/>
      <c r="K36" s="47">
        <v>94402</v>
      </c>
      <c r="L36" s="48">
        <v>-3.75</v>
      </c>
      <c r="M36" s="47">
        <v>403</v>
      </c>
      <c r="N36" s="48">
        <v>-32.49581239530988</v>
      </c>
      <c r="O36" s="49">
        <v>94805</v>
      </c>
      <c r="P36" s="50">
        <v>-3.923913373937189</v>
      </c>
      <c r="Q36" s="63"/>
    </row>
    <row r="37" spans="1:17" s="8" customFormat="1" ht="15.75" customHeight="1">
      <c r="A37" s="31">
        <v>35</v>
      </c>
      <c r="B37" s="41" t="s">
        <v>40</v>
      </c>
      <c r="C37" s="47">
        <v>22497</v>
      </c>
      <c r="D37" s="48">
        <v>-34.87813350315521</v>
      </c>
      <c r="E37" s="47">
        <v>19568</v>
      </c>
      <c r="F37" s="48">
        <v>15.59546313799622</v>
      </c>
      <c r="G37" s="56">
        <v>16495</v>
      </c>
      <c r="H37" s="48">
        <v>20.542239111370943</v>
      </c>
      <c r="I37" s="47">
        <v>669</v>
      </c>
      <c r="J37" s="48">
        <v>1053.448275862069</v>
      </c>
      <c r="K37" s="47">
        <v>42734</v>
      </c>
      <c r="L37" s="48">
        <v>-17.072886749980594</v>
      </c>
      <c r="M37" s="47">
        <v>222</v>
      </c>
      <c r="N37" s="48">
        <v>-22.64808362369338</v>
      </c>
      <c r="O37" s="49">
        <v>42956</v>
      </c>
      <c r="P37" s="50">
        <v>-17.103765028271482</v>
      </c>
      <c r="Q37" s="63"/>
    </row>
    <row r="38" spans="1:17" s="8" customFormat="1" ht="15.75" customHeight="1">
      <c r="A38" s="31">
        <v>36</v>
      </c>
      <c r="B38" s="41" t="s">
        <v>41</v>
      </c>
      <c r="C38" s="47">
        <v>90431</v>
      </c>
      <c r="D38" s="48">
        <v>-25.50681659046913</v>
      </c>
      <c r="E38" s="47">
        <v>286776</v>
      </c>
      <c r="F38" s="48">
        <v>-8.286854628255641</v>
      </c>
      <c r="G38" s="56">
        <v>242927</v>
      </c>
      <c r="H38" s="48">
        <v>-9.153565391691972</v>
      </c>
      <c r="I38" s="47">
        <v>650</v>
      </c>
      <c r="J38" s="48">
        <v>37.420718816067655</v>
      </c>
      <c r="K38" s="47">
        <v>377857</v>
      </c>
      <c r="L38" s="48">
        <v>-13.04757039368919</v>
      </c>
      <c r="M38" s="47">
        <v>556</v>
      </c>
      <c r="N38" s="48">
        <v>-11.605723370429253</v>
      </c>
      <c r="O38" s="49">
        <v>378413</v>
      </c>
      <c r="P38" s="50">
        <v>-13.045486402334639</v>
      </c>
      <c r="Q38" s="63"/>
    </row>
    <row r="39" spans="1:17" s="8" customFormat="1" ht="15.75" customHeight="1">
      <c r="A39" s="31">
        <v>37</v>
      </c>
      <c r="B39" s="41" t="s">
        <v>42</v>
      </c>
      <c r="C39" s="47">
        <v>77525</v>
      </c>
      <c r="D39" s="48">
        <v>-11.287461808694458</v>
      </c>
      <c r="E39" s="47">
        <v>105100</v>
      </c>
      <c r="F39" s="48">
        <v>-12.569669744613593</v>
      </c>
      <c r="G39" s="56">
        <v>53566</v>
      </c>
      <c r="H39" s="48">
        <v>-21.747768541919275</v>
      </c>
      <c r="I39" s="47">
        <v>1593</v>
      </c>
      <c r="J39" s="48">
        <v>-32.61421319796954</v>
      </c>
      <c r="K39" s="47">
        <v>184218</v>
      </c>
      <c r="L39" s="48">
        <v>-12.26168420150217</v>
      </c>
      <c r="M39" s="47">
        <v>452</v>
      </c>
      <c r="N39" s="48">
        <v>25.555555555555557</v>
      </c>
      <c r="O39" s="49">
        <v>184670</v>
      </c>
      <c r="P39" s="50">
        <v>-12.196954208526884</v>
      </c>
      <c r="Q39" s="63"/>
    </row>
    <row r="40" spans="1:17" s="8" customFormat="1" ht="15.75" customHeight="1">
      <c r="A40" s="11"/>
      <c r="B40" s="11" t="s">
        <v>0</v>
      </c>
      <c r="C40" s="12">
        <f>SUM(C3:C39)</f>
        <v>3286791</v>
      </c>
      <c r="D40" s="50">
        <v>-18.242019508241864</v>
      </c>
      <c r="E40" s="12">
        <f>SUM(E3:E39)</f>
        <v>4415194</v>
      </c>
      <c r="F40" s="50">
        <v>-12.013171736963027</v>
      </c>
      <c r="G40" s="14">
        <f>SUM(G3:G39)</f>
        <v>2860039</v>
      </c>
      <c r="H40" s="48">
        <v>-13.219468309608082</v>
      </c>
      <c r="I40" s="12">
        <f>SUM(I3:I39)</f>
        <v>73961</v>
      </c>
      <c r="J40" s="50">
        <v>-18.05420138273356</v>
      </c>
      <c r="K40" s="12">
        <f>SUM(K3:K39)</f>
        <v>7775946</v>
      </c>
      <c r="L40" s="50">
        <v>-14.816079891153125</v>
      </c>
      <c r="M40" s="12">
        <f>SUM(M3:M39)</f>
        <v>10510</v>
      </c>
      <c r="N40" s="50">
        <v>-15.043246301834937</v>
      </c>
      <c r="O40" s="12">
        <f>SUM(O3:O39)</f>
        <v>7786456</v>
      </c>
      <c r="P40" s="50">
        <v>-14.816387334531553</v>
      </c>
      <c r="Q40" s="63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62" t="str">
        <f>'Totali Gennaio'!C1</f>
        <v>Gennaio 2009 (su base2008)</v>
      </c>
      <c r="D1" s="62"/>
      <c r="E1" s="62"/>
      <c r="F1" s="62"/>
      <c r="G1" s="62"/>
      <c r="H1" s="62"/>
      <c r="I1" s="62"/>
      <c r="J1" s="62"/>
      <c r="K1" s="62"/>
      <c r="L1" s="62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83</v>
      </c>
      <c r="D3" s="48">
        <v>1975</v>
      </c>
      <c r="E3" s="47">
        <v>0</v>
      </c>
      <c r="F3" s="48"/>
      <c r="G3" s="47">
        <v>83</v>
      </c>
      <c r="H3" s="48">
        <v>1975</v>
      </c>
      <c r="I3" s="47">
        <v>45</v>
      </c>
      <c r="J3" s="48">
        <v>-21.05263157894737</v>
      </c>
      <c r="K3" s="49">
        <v>129</v>
      </c>
      <c r="L3" s="50">
        <v>111.47540983606558</v>
      </c>
      <c r="M3" s="63"/>
    </row>
    <row r="4" spans="1:13" s="8" customFormat="1" ht="15.75" customHeight="1">
      <c r="A4" s="31">
        <v>2</v>
      </c>
      <c r="B4" s="41" t="s">
        <v>8</v>
      </c>
      <c r="C4" s="47">
        <v>317</v>
      </c>
      <c r="D4" s="48">
        <v>-21.144278606965173</v>
      </c>
      <c r="E4" s="47">
        <v>2</v>
      </c>
      <c r="F4" s="48">
        <v>-71.42857142857143</v>
      </c>
      <c r="G4" s="47">
        <v>319</v>
      </c>
      <c r="H4" s="48">
        <v>-22.00488997555012</v>
      </c>
      <c r="I4" s="47">
        <v>45</v>
      </c>
      <c r="J4" s="48">
        <v>-36.61971830985915</v>
      </c>
      <c r="K4" s="49">
        <v>364</v>
      </c>
      <c r="L4" s="50">
        <v>-24.166666666666668</v>
      </c>
      <c r="M4" s="63"/>
    </row>
    <row r="5" spans="1:13" s="8" customFormat="1" ht="15.75" customHeight="1">
      <c r="A5" s="31">
        <v>3</v>
      </c>
      <c r="B5" s="41" t="s">
        <v>9</v>
      </c>
      <c r="C5" s="47">
        <v>13</v>
      </c>
      <c r="D5" s="48">
        <v>-90.51094890510949</v>
      </c>
      <c r="E5" s="47">
        <v>0</v>
      </c>
      <c r="F5" s="48"/>
      <c r="G5" s="47">
        <v>13</v>
      </c>
      <c r="H5" s="48">
        <v>-90.51094890510949</v>
      </c>
      <c r="I5" s="47">
        <v>161</v>
      </c>
      <c r="J5" s="48">
        <v>-32.63598326359833</v>
      </c>
      <c r="K5" s="49">
        <v>174</v>
      </c>
      <c r="L5" s="50">
        <v>-53.723404255319146</v>
      </c>
      <c r="M5" s="63"/>
    </row>
    <row r="6" spans="1:13" s="8" customFormat="1" ht="15.75" customHeight="1">
      <c r="A6" s="31">
        <v>4</v>
      </c>
      <c r="B6" s="41" t="s">
        <v>10</v>
      </c>
      <c r="C6" s="47">
        <v>7164</v>
      </c>
      <c r="D6" s="48">
        <v>-34.11807982343204</v>
      </c>
      <c r="E6" s="47">
        <v>6</v>
      </c>
      <c r="F6" s="48">
        <v>-14.285714285714286</v>
      </c>
      <c r="G6" s="47">
        <v>7170</v>
      </c>
      <c r="H6" s="48">
        <v>-34.105321202095396</v>
      </c>
      <c r="I6" s="47">
        <v>0</v>
      </c>
      <c r="J6" s="48"/>
      <c r="K6" s="49">
        <v>7170</v>
      </c>
      <c r="L6" s="50">
        <v>-34.105321202095396</v>
      </c>
      <c r="M6" s="63"/>
    </row>
    <row r="7" spans="1:13" s="8" customFormat="1" ht="15.75" customHeight="1">
      <c r="A7" s="31">
        <v>5</v>
      </c>
      <c r="B7" s="41" t="s">
        <v>11</v>
      </c>
      <c r="C7" s="47">
        <v>1727</v>
      </c>
      <c r="D7" s="48">
        <v>7.8700811992504685</v>
      </c>
      <c r="E7" s="47">
        <v>0</v>
      </c>
      <c r="F7" s="48"/>
      <c r="G7" s="47">
        <v>1727</v>
      </c>
      <c r="H7" s="48">
        <v>7.8700811992504685</v>
      </c>
      <c r="I7" s="47">
        <v>170</v>
      </c>
      <c r="J7" s="48">
        <v>53.153153153153156</v>
      </c>
      <c r="K7" s="49">
        <v>1897</v>
      </c>
      <c r="L7" s="50">
        <v>10.741389375364857</v>
      </c>
      <c r="M7" s="63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3"/>
    </row>
    <row r="9" spans="1:13" s="8" customFormat="1" ht="15.75" customHeight="1">
      <c r="A9" s="31">
        <v>7</v>
      </c>
      <c r="B9" s="41" t="s">
        <v>13</v>
      </c>
      <c r="C9" s="47">
        <v>350</v>
      </c>
      <c r="D9" s="48">
        <v>-34.45692883895131</v>
      </c>
      <c r="E9" s="47">
        <v>12</v>
      </c>
      <c r="F9" s="48">
        <v>300</v>
      </c>
      <c r="G9" s="47">
        <v>362</v>
      </c>
      <c r="H9" s="48">
        <v>-32.588454376163874</v>
      </c>
      <c r="I9" s="47">
        <v>2795</v>
      </c>
      <c r="J9" s="48">
        <v>3.250831178426302</v>
      </c>
      <c r="K9" s="49">
        <v>3157</v>
      </c>
      <c r="L9" s="50">
        <v>-2.681874229346486</v>
      </c>
      <c r="M9" s="63"/>
    </row>
    <row r="10" spans="1:13" s="8" customFormat="1" ht="15.75" customHeight="1">
      <c r="A10" s="31">
        <v>8</v>
      </c>
      <c r="B10" s="41" t="s">
        <v>14</v>
      </c>
      <c r="C10" s="47">
        <v>10</v>
      </c>
      <c r="D10" s="48">
        <v>150</v>
      </c>
      <c r="E10" s="47">
        <v>0</v>
      </c>
      <c r="F10" s="48"/>
      <c r="G10" s="47">
        <v>10</v>
      </c>
      <c r="H10" s="48">
        <v>150</v>
      </c>
      <c r="I10" s="47">
        <v>7</v>
      </c>
      <c r="J10" s="48"/>
      <c r="K10" s="49">
        <v>17</v>
      </c>
      <c r="L10" s="50">
        <v>325</v>
      </c>
      <c r="M10" s="63"/>
    </row>
    <row r="11" spans="1:13" s="8" customFormat="1" ht="15.75" customHeight="1">
      <c r="A11" s="31">
        <v>9</v>
      </c>
      <c r="B11" s="41" t="s">
        <v>15</v>
      </c>
      <c r="C11" s="47">
        <v>132</v>
      </c>
      <c r="D11" s="48">
        <v>-38.604651162790695</v>
      </c>
      <c r="E11" s="47">
        <v>0</v>
      </c>
      <c r="F11" s="48"/>
      <c r="G11" s="47">
        <v>132</v>
      </c>
      <c r="H11" s="48">
        <v>-38.604651162790695</v>
      </c>
      <c r="I11" s="47">
        <v>193</v>
      </c>
      <c r="J11" s="48">
        <v>-8.962264150943396</v>
      </c>
      <c r="K11" s="49">
        <v>325</v>
      </c>
      <c r="L11" s="50">
        <v>-23.88758782201405</v>
      </c>
      <c r="M11" s="63"/>
    </row>
    <row r="12" spans="1:13" s="8" customFormat="1" ht="15.75" customHeight="1">
      <c r="A12" s="31">
        <v>10</v>
      </c>
      <c r="B12" s="41" t="s">
        <v>16</v>
      </c>
      <c r="C12" s="47">
        <v>484</v>
      </c>
      <c r="D12" s="48">
        <v>10</v>
      </c>
      <c r="E12" s="47">
        <v>0</v>
      </c>
      <c r="F12" s="48"/>
      <c r="G12" s="47">
        <v>484</v>
      </c>
      <c r="H12" s="48">
        <v>10</v>
      </c>
      <c r="I12" s="47">
        <v>169</v>
      </c>
      <c r="J12" s="48">
        <v>-52.259887005649716</v>
      </c>
      <c r="K12" s="49">
        <v>653</v>
      </c>
      <c r="L12" s="50">
        <v>-17.758186397984886</v>
      </c>
      <c r="M12" s="63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3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3"/>
    </row>
    <row r="15" spans="1:13" s="8" customFormat="1" ht="15.75" customHeight="1">
      <c r="A15" s="31">
        <v>13</v>
      </c>
      <c r="B15" s="41" t="s">
        <v>19</v>
      </c>
      <c r="C15" s="47">
        <v>10</v>
      </c>
      <c r="D15" s="48">
        <v>66.66666666666667</v>
      </c>
      <c r="E15" s="47">
        <v>87</v>
      </c>
      <c r="F15" s="48">
        <v>-51.93370165745856</v>
      </c>
      <c r="G15" s="47">
        <v>97</v>
      </c>
      <c r="H15" s="48">
        <v>-48.1283422459893</v>
      </c>
      <c r="I15" s="47">
        <v>0</v>
      </c>
      <c r="J15" s="48"/>
      <c r="K15" s="49">
        <v>97</v>
      </c>
      <c r="L15" s="50">
        <v>-48.1283422459893</v>
      </c>
      <c r="M15" s="63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3"/>
    </row>
    <row r="17" spans="1:13" s="8" customFormat="1" ht="15.75" customHeight="1">
      <c r="A17" s="31">
        <v>15</v>
      </c>
      <c r="B17" s="41" t="s">
        <v>76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3"/>
    </row>
    <row r="18" spans="1:13" s="8" customFormat="1" ht="15.75" customHeight="1">
      <c r="A18" s="31">
        <v>16</v>
      </c>
      <c r="B18" s="41" t="s">
        <v>21</v>
      </c>
      <c r="C18" s="47">
        <v>11</v>
      </c>
      <c r="D18" s="48">
        <v>-31.25</v>
      </c>
      <c r="E18" s="47">
        <v>296</v>
      </c>
      <c r="F18" s="48">
        <v>-7.788161993769471</v>
      </c>
      <c r="G18" s="47">
        <v>307</v>
      </c>
      <c r="H18" s="48">
        <v>-8.90207715133531</v>
      </c>
      <c r="I18" s="47">
        <v>79</v>
      </c>
      <c r="J18" s="48">
        <v>-4.819277108433735</v>
      </c>
      <c r="K18" s="49">
        <v>386</v>
      </c>
      <c r="L18" s="50">
        <v>-8.095238095238095</v>
      </c>
      <c r="M18" s="63"/>
    </row>
    <row r="19" spans="1:13" s="8" customFormat="1" ht="15.75" customHeight="1">
      <c r="A19" s="31">
        <v>17</v>
      </c>
      <c r="B19" s="41" t="s">
        <v>22</v>
      </c>
      <c r="C19" s="47">
        <v>9</v>
      </c>
      <c r="D19" s="48">
        <v>-18.181818181818183</v>
      </c>
      <c r="E19" s="47">
        <v>0</v>
      </c>
      <c r="F19" s="48"/>
      <c r="G19" s="47">
        <v>9</v>
      </c>
      <c r="H19" s="48">
        <v>-18.181818181818183</v>
      </c>
      <c r="I19" s="47">
        <v>162</v>
      </c>
      <c r="J19" s="48">
        <v>-2.4096385542168677</v>
      </c>
      <c r="K19" s="49">
        <v>171</v>
      </c>
      <c r="L19" s="50">
        <v>-3.389830508474576</v>
      </c>
      <c r="M19" s="63"/>
    </row>
    <row r="20" spans="1:13" s="8" customFormat="1" ht="15.75" customHeight="1">
      <c r="A20" s="31">
        <v>18</v>
      </c>
      <c r="B20" s="41" t="s">
        <v>23</v>
      </c>
      <c r="C20" s="47">
        <v>1037</v>
      </c>
      <c r="D20" s="48">
        <v>-28.581267217630852</v>
      </c>
      <c r="E20" s="47">
        <v>0</v>
      </c>
      <c r="F20" s="48"/>
      <c r="G20" s="47">
        <v>1037</v>
      </c>
      <c r="H20" s="48">
        <v>-28.581267217630852</v>
      </c>
      <c r="I20" s="47">
        <v>305</v>
      </c>
      <c r="J20" s="48">
        <v>-22.78481012658228</v>
      </c>
      <c r="K20" s="49">
        <v>1342</v>
      </c>
      <c r="L20" s="50">
        <v>-27.34163508391987</v>
      </c>
      <c r="M20" s="63"/>
    </row>
    <row r="21" spans="1:13" s="8" customFormat="1" ht="15.75" customHeight="1">
      <c r="A21" s="31">
        <v>19</v>
      </c>
      <c r="B21" s="41" t="s">
        <v>24</v>
      </c>
      <c r="C21" s="47">
        <v>20027</v>
      </c>
      <c r="D21" s="48">
        <v>-43.55570587074772</v>
      </c>
      <c r="E21" s="47">
        <v>0</v>
      </c>
      <c r="F21" s="48"/>
      <c r="G21" s="47">
        <v>20027</v>
      </c>
      <c r="H21" s="48">
        <v>-43.55570587074772</v>
      </c>
      <c r="I21" s="47">
        <v>885</v>
      </c>
      <c r="J21" s="48">
        <v>-36.46805455850682</v>
      </c>
      <c r="K21" s="49">
        <v>20912</v>
      </c>
      <c r="L21" s="50">
        <v>-43.28795357162228</v>
      </c>
      <c r="M21" s="63"/>
    </row>
    <row r="22" spans="1:13" s="8" customFormat="1" ht="15.75" customHeight="1">
      <c r="A22" s="31">
        <v>20</v>
      </c>
      <c r="B22" s="41" t="s">
        <v>25</v>
      </c>
      <c r="C22" s="47">
        <v>56</v>
      </c>
      <c r="D22" s="48">
        <v>-46.15384615384615</v>
      </c>
      <c r="E22" s="47">
        <v>148</v>
      </c>
      <c r="F22" s="48">
        <v>-15.428571428571429</v>
      </c>
      <c r="G22" s="47">
        <v>204</v>
      </c>
      <c r="H22" s="48">
        <v>-26.881720430107528</v>
      </c>
      <c r="I22" s="47">
        <v>197</v>
      </c>
      <c r="J22" s="48">
        <v>-9.63302752293578</v>
      </c>
      <c r="K22" s="49">
        <v>401</v>
      </c>
      <c r="L22" s="50">
        <v>-19.3158953722334</v>
      </c>
      <c r="M22" s="63"/>
    </row>
    <row r="23" spans="1:13" s="8" customFormat="1" ht="15.75" customHeight="1">
      <c r="A23" s="31">
        <v>21</v>
      </c>
      <c r="B23" s="41" t="s">
        <v>26</v>
      </c>
      <c r="C23" s="47">
        <v>11</v>
      </c>
      <c r="D23" s="48">
        <v>-90.17857142857143</v>
      </c>
      <c r="E23" s="47">
        <v>0</v>
      </c>
      <c r="F23" s="48"/>
      <c r="G23" s="47">
        <v>11</v>
      </c>
      <c r="H23" s="48">
        <v>-90.17857142857143</v>
      </c>
      <c r="I23" s="47">
        <v>0</v>
      </c>
      <c r="J23" s="48"/>
      <c r="K23" s="49">
        <v>11</v>
      </c>
      <c r="L23" s="50">
        <v>-90.17857142857143</v>
      </c>
      <c r="M23" s="63"/>
    </row>
    <row r="24" spans="1:13" s="8" customFormat="1" ht="15.75" customHeight="1">
      <c r="A24" s="31">
        <v>22</v>
      </c>
      <c r="B24" s="41" t="s">
        <v>27</v>
      </c>
      <c r="C24" s="47">
        <v>128</v>
      </c>
      <c r="D24" s="48">
        <v>-19.49685534591195</v>
      </c>
      <c r="E24" s="47">
        <v>0</v>
      </c>
      <c r="F24" s="48"/>
      <c r="G24" s="47">
        <v>128</v>
      </c>
      <c r="H24" s="48">
        <v>-19.49685534591195</v>
      </c>
      <c r="I24" s="47">
        <v>179</v>
      </c>
      <c r="J24" s="48">
        <v>-6.770833333333333</v>
      </c>
      <c r="K24" s="49">
        <v>307</v>
      </c>
      <c r="L24" s="50">
        <v>-12.535612535612536</v>
      </c>
      <c r="M24" s="63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3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3"/>
    </row>
    <row r="27" spans="1:13" s="8" customFormat="1" ht="15.75" customHeight="1">
      <c r="A27" s="31">
        <v>25</v>
      </c>
      <c r="B27" s="41" t="s">
        <v>30</v>
      </c>
      <c r="C27" s="47">
        <v>89</v>
      </c>
      <c r="D27" s="48">
        <v>-56.58536585365854</v>
      </c>
      <c r="E27" s="47">
        <v>0</v>
      </c>
      <c r="F27" s="48"/>
      <c r="G27" s="47">
        <v>89</v>
      </c>
      <c r="H27" s="48">
        <v>-56.58536585365854</v>
      </c>
      <c r="I27" s="47">
        <v>73</v>
      </c>
      <c r="J27" s="48">
        <v>-38.13559322033898</v>
      </c>
      <c r="K27" s="49">
        <v>162</v>
      </c>
      <c r="L27" s="50">
        <v>-49.845201238390096</v>
      </c>
      <c r="M27" s="63"/>
    </row>
    <row r="28" spans="1:13" s="8" customFormat="1" ht="15.75" customHeight="1">
      <c r="A28" s="31">
        <v>26</v>
      </c>
      <c r="B28" s="41" t="s">
        <v>31</v>
      </c>
      <c r="C28" s="47">
        <v>370</v>
      </c>
      <c r="D28" s="48">
        <v>-48.82434301521438</v>
      </c>
      <c r="E28" s="47">
        <v>88</v>
      </c>
      <c r="F28" s="48">
        <v>-42.48366013071895</v>
      </c>
      <c r="G28" s="47">
        <v>459</v>
      </c>
      <c r="H28" s="48">
        <v>-47.602739726027394</v>
      </c>
      <c r="I28" s="47">
        <v>7</v>
      </c>
      <c r="J28" s="48">
        <v>-94.35483870967742</v>
      </c>
      <c r="K28" s="49">
        <v>466</v>
      </c>
      <c r="L28" s="50">
        <v>-53.4</v>
      </c>
      <c r="M28" s="63"/>
    </row>
    <row r="29" spans="1:13" s="8" customFormat="1" ht="15.75" customHeight="1">
      <c r="A29" s="31">
        <v>27</v>
      </c>
      <c r="B29" s="41" t="s">
        <v>32</v>
      </c>
      <c r="C29" s="47">
        <v>5</v>
      </c>
      <c r="D29" s="48">
        <v>-75</v>
      </c>
      <c r="E29" s="47">
        <v>0</v>
      </c>
      <c r="F29" s="48"/>
      <c r="G29" s="47">
        <v>5</v>
      </c>
      <c r="H29" s="48">
        <v>-75</v>
      </c>
      <c r="I29" s="47">
        <v>0</v>
      </c>
      <c r="J29" s="48"/>
      <c r="K29" s="49">
        <v>5</v>
      </c>
      <c r="L29" s="50">
        <v>-75</v>
      </c>
      <c r="M29" s="63"/>
    </row>
    <row r="30" spans="1:13" s="8" customFormat="1" ht="15.75" customHeight="1">
      <c r="A30" s="31">
        <v>28</v>
      </c>
      <c r="B30" s="41" t="s">
        <v>33</v>
      </c>
      <c r="C30" s="47">
        <v>62</v>
      </c>
      <c r="D30" s="48">
        <v>-23.45679012345679</v>
      </c>
      <c r="E30" s="47">
        <v>0</v>
      </c>
      <c r="F30" s="48"/>
      <c r="G30" s="47">
        <v>62</v>
      </c>
      <c r="H30" s="48">
        <v>-23.45679012345679</v>
      </c>
      <c r="I30" s="47">
        <v>0</v>
      </c>
      <c r="J30" s="48"/>
      <c r="K30" s="49">
        <v>62</v>
      </c>
      <c r="L30" s="50">
        <v>-23.45679012345679</v>
      </c>
      <c r="M30" s="63"/>
    </row>
    <row r="31" spans="1:13" s="8" customFormat="1" ht="15.75" customHeight="1">
      <c r="A31" s="31">
        <v>29</v>
      </c>
      <c r="B31" s="41" t="s">
        <v>34</v>
      </c>
      <c r="C31" s="47">
        <v>1277</v>
      </c>
      <c r="D31" s="48">
        <v>-23.487118034751347</v>
      </c>
      <c r="E31" s="47">
        <v>0</v>
      </c>
      <c r="F31" s="48"/>
      <c r="G31" s="47">
        <v>1277</v>
      </c>
      <c r="H31" s="48">
        <v>-23.487118034751347</v>
      </c>
      <c r="I31" s="47">
        <v>0</v>
      </c>
      <c r="J31" s="48"/>
      <c r="K31" s="49">
        <v>1277</v>
      </c>
      <c r="L31" s="50">
        <v>-23.487118034751347</v>
      </c>
      <c r="M31" s="63"/>
    </row>
    <row r="32" spans="1:13" s="8" customFormat="1" ht="15.75" customHeight="1">
      <c r="A32" s="31">
        <v>30</v>
      </c>
      <c r="B32" s="41" t="s">
        <v>35</v>
      </c>
      <c r="C32" s="47">
        <v>6737</v>
      </c>
      <c r="D32" s="48">
        <v>-22.50086276314276</v>
      </c>
      <c r="E32" s="47">
        <v>0</v>
      </c>
      <c r="F32" s="48"/>
      <c r="G32" s="47">
        <v>6737</v>
      </c>
      <c r="H32" s="48">
        <v>-22.50086276314276</v>
      </c>
      <c r="I32" s="47">
        <v>1067</v>
      </c>
      <c r="J32" s="48">
        <v>-30.26143790849673</v>
      </c>
      <c r="K32" s="49">
        <v>7804</v>
      </c>
      <c r="L32" s="50">
        <v>-23.662330040105644</v>
      </c>
      <c r="M32" s="63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3"/>
    </row>
    <row r="34" spans="1:13" s="8" customFormat="1" ht="15.75" customHeight="1">
      <c r="A34" s="31">
        <v>32</v>
      </c>
      <c r="B34" s="41" t="s">
        <v>37</v>
      </c>
      <c r="C34" s="47">
        <v>72</v>
      </c>
      <c r="D34" s="48">
        <v>0</v>
      </c>
      <c r="E34" s="47">
        <v>365</v>
      </c>
      <c r="F34" s="48">
        <v>-62.09761163032191</v>
      </c>
      <c r="G34" s="47">
        <v>437</v>
      </c>
      <c r="H34" s="48">
        <v>-57.77777777777778</v>
      </c>
      <c r="I34" s="47">
        <v>129</v>
      </c>
      <c r="J34" s="48">
        <v>-30.64516129032258</v>
      </c>
      <c r="K34" s="49">
        <v>566</v>
      </c>
      <c r="L34" s="50">
        <v>-53.644553644553646</v>
      </c>
      <c r="M34" s="63"/>
    </row>
    <row r="35" spans="1:13" s="8" customFormat="1" ht="15.75" customHeight="1">
      <c r="A35" s="31">
        <v>33</v>
      </c>
      <c r="B35" s="41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>
        <v>-100</v>
      </c>
      <c r="K35" s="49">
        <v>1</v>
      </c>
      <c r="L35" s="50">
        <v>-50</v>
      </c>
      <c r="M35" s="63"/>
    </row>
    <row r="36" spans="1:13" s="8" customFormat="1" ht="15.75" customHeight="1">
      <c r="A36" s="31">
        <v>34</v>
      </c>
      <c r="B36" s="41" t="s">
        <v>39</v>
      </c>
      <c r="C36" s="47">
        <v>164</v>
      </c>
      <c r="D36" s="48">
        <v>-87.4521805661821</v>
      </c>
      <c r="E36" s="47">
        <v>0</v>
      </c>
      <c r="F36" s="48"/>
      <c r="G36" s="47">
        <v>164</v>
      </c>
      <c r="H36" s="48">
        <v>-87.4521805661821</v>
      </c>
      <c r="I36" s="47">
        <v>0</v>
      </c>
      <c r="J36" s="48">
        <v>-100</v>
      </c>
      <c r="K36" s="49">
        <v>164</v>
      </c>
      <c r="L36" s="50">
        <v>-87.47135217723454</v>
      </c>
      <c r="M36" s="63"/>
    </row>
    <row r="37" spans="1:13" s="8" customFormat="1" ht="15.75" customHeight="1">
      <c r="A37" s="31">
        <v>35</v>
      </c>
      <c r="B37" s="41" t="s">
        <v>40</v>
      </c>
      <c r="C37" s="47">
        <v>6</v>
      </c>
      <c r="D37" s="48">
        <v>-68.42105263157895</v>
      </c>
      <c r="E37" s="47">
        <v>63</v>
      </c>
      <c r="F37" s="48">
        <v>14.545454545454545</v>
      </c>
      <c r="G37" s="47">
        <v>69</v>
      </c>
      <c r="H37" s="48">
        <v>-6.756756756756757</v>
      </c>
      <c r="I37" s="47">
        <v>0</v>
      </c>
      <c r="J37" s="48"/>
      <c r="K37" s="49">
        <v>69</v>
      </c>
      <c r="L37" s="50">
        <v>-6.756756756756757</v>
      </c>
      <c r="M37" s="63"/>
    </row>
    <row r="38" spans="1:13" s="8" customFormat="1" ht="15.75" customHeight="1">
      <c r="A38" s="31">
        <v>36</v>
      </c>
      <c r="B38" s="41" t="s">
        <v>41</v>
      </c>
      <c r="C38" s="47">
        <v>1738</v>
      </c>
      <c r="D38" s="48">
        <v>114.83312731767614</v>
      </c>
      <c r="E38" s="47">
        <v>392</v>
      </c>
      <c r="F38" s="48">
        <v>-41.05263157894737</v>
      </c>
      <c r="G38" s="47">
        <v>2130</v>
      </c>
      <c r="H38" s="48">
        <v>44.50474898236092</v>
      </c>
      <c r="I38" s="47">
        <v>139</v>
      </c>
      <c r="J38" s="48">
        <v>-0.7142857142857143</v>
      </c>
      <c r="K38" s="49">
        <v>2269</v>
      </c>
      <c r="L38" s="50">
        <v>40.58240396530359</v>
      </c>
      <c r="M38" s="63"/>
    </row>
    <row r="39" spans="1:13" s="8" customFormat="1" ht="15.75" customHeight="1">
      <c r="A39" s="31">
        <v>37</v>
      </c>
      <c r="B39" s="41" t="s">
        <v>42</v>
      </c>
      <c r="C39" s="47">
        <v>99</v>
      </c>
      <c r="D39" s="48">
        <v>191.1764705882353</v>
      </c>
      <c r="E39" s="47">
        <v>433</v>
      </c>
      <c r="F39" s="48">
        <v>-29.248366013071895</v>
      </c>
      <c r="G39" s="47">
        <v>532</v>
      </c>
      <c r="H39" s="48">
        <v>-17.647058823529413</v>
      </c>
      <c r="I39" s="47">
        <v>128</v>
      </c>
      <c r="J39" s="48"/>
      <c r="K39" s="49">
        <v>660</v>
      </c>
      <c r="L39" s="50">
        <v>2.1671826625387</v>
      </c>
      <c r="M39" s="63"/>
    </row>
    <row r="40" spans="1:13" s="8" customFormat="1" ht="15.75" customHeight="1">
      <c r="A40" s="11"/>
      <c r="B40" s="11" t="s">
        <v>0</v>
      </c>
      <c r="C40" s="12">
        <f>SUM(C3:C39)</f>
        <v>42189</v>
      </c>
      <c r="D40" s="50">
        <v>-35.27805476720104</v>
      </c>
      <c r="E40" s="12">
        <f>SUM(E3:E39)</f>
        <v>1892</v>
      </c>
      <c r="F40" s="50">
        <v>-39.783577339274345</v>
      </c>
      <c r="G40" s="12">
        <f>SUM(G3:G39)</f>
        <v>44082</v>
      </c>
      <c r="H40" s="50">
        <v>-35.48377654514321</v>
      </c>
      <c r="I40" s="12">
        <f>SUM(I3:I39)</f>
        <v>6935</v>
      </c>
      <c r="J40" s="50">
        <v>-16.435715146403183</v>
      </c>
      <c r="K40" s="12">
        <f>SUM(K3:K39)</f>
        <v>51018</v>
      </c>
      <c r="L40" s="50">
        <v>-33.42033486891044</v>
      </c>
      <c r="M40" s="63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60" zoomScaleNormal="60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6" width="9.140625" style="7" customWidth="1"/>
    <col min="17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s="8" customFormat="1" ht="15.75" customHeight="1">
      <c r="A2" s="31" t="s">
        <v>44</v>
      </c>
      <c r="B2" s="31" t="s">
        <v>2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</row>
    <row r="3" spans="1:16" s="8" customFormat="1" ht="15.75" customHeight="1">
      <c r="A3" s="31">
        <v>1</v>
      </c>
      <c r="B3" s="15" t="s">
        <v>7</v>
      </c>
      <c r="C3" s="38" t="s">
        <v>75</v>
      </c>
      <c r="D3" s="38" t="s">
        <v>75</v>
      </c>
      <c r="E3" s="38" t="s">
        <v>75</v>
      </c>
      <c r="F3" s="38" t="s">
        <v>75</v>
      </c>
      <c r="G3" s="38" t="s">
        <v>75</v>
      </c>
      <c r="H3" s="38" t="s">
        <v>75</v>
      </c>
      <c r="I3" s="38" t="s">
        <v>75</v>
      </c>
      <c r="J3" s="38" t="s">
        <v>75</v>
      </c>
      <c r="K3" s="38" t="s">
        <v>75</v>
      </c>
      <c r="L3" s="38" t="s">
        <v>75</v>
      </c>
      <c r="M3" s="39" t="s">
        <v>75</v>
      </c>
      <c r="N3" s="39" t="s">
        <v>75</v>
      </c>
      <c r="O3" s="40"/>
      <c r="P3" s="37"/>
    </row>
    <row r="4" spans="1:16" s="8" customFormat="1" ht="15.75" customHeight="1">
      <c r="A4" s="31">
        <v>2</v>
      </c>
      <c r="B4" s="15" t="s">
        <v>8</v>
      </c>
      <c r="C4" s="38" t="s">
        <v>75</v>
      </c>
      <c r="D4" s="38" t="s">
        <v>75</v>
      </c>
      <c r="E4" s="38" t="s">
        <v>75</v>
      </c>
      <c r="F4" s="38" t="s">
        <v>75</v>
      </c>
      <c r="G4" s="38" t="s">
        <v>75</v>
      </c>
      <c r="H4" s="38" t="s">
        <v>75</v>
      </c>
      <c r="I4" s="38" t="s">
        <v>75</v>
      </c>
      <c r="J4" s="38" t="s">
        <v>75</v>
      </c>
      <c r="K4" s="38" t="s">
        <v>75</v>
      </c>
      <c r="L4" s="38" t="s">
        <v>75</v>
      </c>
      <c r="M4" s="39" t="s">
        <v>75</v>
      </c>
      <c r="N4" s="39" t="s">
        <v>75</v>
      </c>
      <c r="O4" s="40"/>
      <c r="P4" s="37"/>
    </row>
    <row r="5" spans="1:16" s="8" customFormat="1" ht="15.75" customHeight="1">
      <c r="A5" s="31">
        <v>3</v>
      </c>
      <c r="B5" s="15" t="s">
        <v>9</v>
      </c>
      <c r="C5" s="38" t="s">
        <v>75</v>
      </c>
      <c r="D5" s="38" t="s">
        <v>75</v>
      </c>
      <c r="E5" s="38" t="s">
        <v>75</v>
      </c>
      <c r="F5" s="38" t="s">
        <v>75</v>
      </c>
      <c r="G5" s="38" t="s">
        <v>75</v>
      </c>
      <c r="H5" s="38" t="s">
        <v>75</v>
      </c>
      <c r="I5" s="38" t="s">
        <v>75</v>
      </c>
      <c r="J5" s="38" t="s">
        <v>75</v>
      </c>
      <c r="K5" s="38" t="s">
        <v>75</v>
      </c>
      <c r="L5" s="38" t="s">
        <v>75</v>
      </c>
      <c r="M5" s="39" t="s">
        <v>75</v>
      </c>
      <c r="N5" s="39" t="s">
        <v>75</v>
      </c>
      <c r="O5" s="40"/>
      <c r="P5" s="37"/>
    </row>
    <row r="6" spans="1:14" s="8" customFormat="1" ht="15.75" customHeight="1">
      <c r="A6" s="31">
        <v>4</v>
      </c>
      <c r="B6" s="15" t="s">
        <v>10</v>
      </c>
      <c r="C6" s="38" t="s">
        <v>75</v>
      </c>
      <c r="D6" s="38" t="s">
        <v>75</v>
      </c>
      <c r="E6" s="38" t="s">
        <v>75</v>
      </c>
      <c r="F6" s="38" t="s">
        <v>75</v>
      </c>
      <c r="G6" s="38" t="s">
        <v>75</v>
      </c>
      <c r="H6" s="38" t="s">
        <v>75</v>
      </c>
      <c r="I6" s="38" t="s">
        <v>75</v>
      </c>
      <c r="J6" s="38" t="s">
        <v>75</v>
      </c>
      <c r="K6" s="38" t="s">
        <v>75</v>
      </c>
      <c r="L6" s="38" t="s">
        <v>75</v>
      </c>
      <c r="M6" s="39" t="s">
        <v>75</v>
      </c>
      <c r="N6" s="39" t="s">
        <v>75</v>
      </c>
    </row>
    <row r="7" spans="1:14" s="8" customFormat="1" ht="15.75" customHeight="1">
      <c r="A7" s="31">
        <v>5</v>
      </c>
      <c r="B7" s="15" t="s">
        <v>11</v>
      </c>
      <c r="C7" s="38" t="s">
        <v>75</v>
      </c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75</v>
      </c>
      <c r="J7" s="38" t="s">
        <v>75</v>
      </c>
      <c r="K7" s="38" t="s">
        <v>75</v>
      </c>
      <c r="L7" s="38" t="s">
        <v>75</v>
      </c>
      <c r="M7" s="39" t="s">
        <v>75</v>
      </c>
      <c r="N7" s="39" t="s">
        <v>75</v>
      </c>
    </row>
    <row r="8" spans="1:14" s="8" customFormat="1" ht="15.75" customHeight="1">
      <c r="A8" s="31">
        <v>6</v>
      </c>
      <c r="B8" s="15" t="s">
        <v>12</v>
      </c>
      <c r="C8" s="38" t="s">
        <v>75</v>
      </c>
      <c r="D8" s="38" t="s">
        <v>75</v>
      </c>
      <c r="E8" s="38" t="s">
        <v>75</v>
      </c>
      <c r="F8" s="38" t="s">
        <v>75</v>
      </c>
      <c r="G8" s="38" t="s">
        <v>75</v>
      </c>
      <c r="H8" s="38" t="s">
        <v>75</v>
      </c>
      <c r="I8" s="38" t="s">
        <v>75</v>
      </c>
      <c r="J8" s="38" t="s">
        <v>75</v>
      </c>
      <c r="K8" s="38" t="s">
        <v>75</v>
      </c>
      <c r="L8" s="38" t="s">
        <v>75</v>
      </c>
      <c r="M8" s="39" t="s">
        <v>75</v>
      </c>
      <c r="N8" s="39" t="s">
        <v>75</v>
      </c>
    </row>
    <row r="9" spans="1:14" s="8" customFormat="1" ht="15.75" customHeight="1">
      <c r="A9" s="31">
        <v>7</v>
      </c>
      <c r="B9" s="15" t="s">
        <v>13</v>
      </c>
      <c r="C9" s="38" t="s">
        <v>75</v>
      </c>
      <c r="D9" s="38" t="s">
        <v>75</v>
      </c>
      <c r="E9" s="38" t="s">
        <v>75</v>
      </c>
      <c r="F9" s="38" t="s">
        <v>75</v>
      </c>
      <c r="G9" s="38" t="s">
        <v>75</v>
      </c>
      <c r="H9" s="38" t="s">
        <v>75</v>
      </c>
      <c r="I9" s="38" t="s">
        <v>75</v>
      </c>
      <c r="J9" s="38" t="s">
        <v>75</v>
      </c>
      <c r="K9" s="38" t="s">
        <v>75</v>
      </c>
      <c r="L9" s="38" t="s">
        <v>75</v>
      </c>
      <c r="M9" s="39" t="s">
        <v>75</v>
      </c>
      <c r="N9" s="39" t="s">
        <v>75</v>
      </c>
    </row>
    <row r="10" spans="1:14" s="8" customFormat="1" ht="15.75" customHeight="1">
      <c r="A10" s="31">
        <v>8</v>
      </c>
      <c r="B10" s="15" t="s">
        <v>14</v>
      </c>
      <c r="C10" s="38" t="s">
        <v>75</v>
      </c>
      <c r="D10" s="38" t="s">
        <v>75</v>
      </c>
      <c r="E10" s="38" t="s">
        <v>75</v>
      </c>
      <c r="F10" s="38" t="s">
        <v>75</v>
      </c>
      <c r="G10" s="38" t="s">
        <v>75</v>
      </c>
      <c r="H10" s="38" t="s">
        <v>75</v>
      </c>
      <c r="I10" s="38" t="s">
        <v>75</v>
      </c>
      <c r="J10" s="38" t="s">
        <v>75</v>
      </c>
      <c r="K10" s="38" t="s">
        <v>75</v>
      </c>
      <c r="L10" s="38" t="s">
        <v>75</v>
      </c>
      <c r="M10" s="39" t="s">
        <v>75</v>
      </c>
      <c r="N10" s="39" t="s">
        <v>75</v>
      </c>
    </row>
    <row r="11" spans="1:14" s="8" customFormat="1" ht="15.75" customHeight="1">
      <c r="A11" s="31">
        <v>9</v>
      </c>
      <c r="B11" s="15" t="s">
        <v>15</v>
      </c>
      <c r="C11" s="38" t="s">
        <v>75</v>
      </c>
      <c r="D11" s="38" t="s">
        <v>75</v>
      </c>
      <c r="E11" s="38" t="s">
        <v>75</v>
      </c>
      <c r="F11" s="38" t="s">
        <v>75</v>
      </c>
      <c r="G11" s="38" t="s">
        <v>75</v>
      </c>
      <c r="H11" s="38" t="s">
        <v>75</v>
      </c>
      <c r="I11" s="38" t="s">
        <v>75</v>
      </c>
      <c r="J11" s="38" t="s">
        <v>75</v>
      </c>
      <c r="K11" s="38" t="s">
        <v>75</v>
      </c>
      <c r="L11" s="38" t="s">
        <v>75</v>
      </c>
      <c r="M11" s="39" t="s">
        <v>75</v>
      </c>
      <c r="N11" s="39" t="s">
        <v>75</v>
      </c>
    </row>
    <row r="12" spans="1:14" s="8" customFormat="1" ht="15.75" customHeight="1">
      <c r="A12" s="31">
        <v>10</v>
      </c>
      <c r="B12" s="15" t="s">
        <v>16</v>
      </c>
      <c r="C12" s="38" t="s">
        <v>75</v>
      </c>
      <c r="D12" s="38" t="s">
        <v>75</v>
      </c>
      <c r="E12" s="38" t="s">
        <v>75</v>
      </c>
      <c r="F12" s="38" t="s">
        <v>75</v>
      </c>
      <c r="G12" s="38" t="s">
        <v>75</v>
      </c>
      <c r="H12" s="38" t="s">
        <v>75</v>
      </c>
      <c r="I12" s="38" t="s">
        <v>75</v>
      </c>
      <c r="J12" s="38" t="s">
        <v>75</v>
      </c>
      <c r="K12" s="38" t="s">
        <v>75</v>
      </c>
      <c r="L12" s="38" t="s">
        <v>75</v>
      </c>
      <c r="M12" s="39" t="s">
        <v>75</v>
      </c>
      <c r="N12" s="39" t="s">
        <v>75</v>
      </c>
    </row>
    <row r="13" spans="1:14" s="8" customFormat="1" ht="15.75" customHeight="1">
      <c r="A13" s="31">
        <v>11</v>
      </c>
      <c r="B13" s="41" t="s">
        <v>17</v>
      </c>
      <c r="C13" s="38" t="s">
        <v>75</v>
      </c>
      <c r="D13" s="38" t="s">
        <v>75</v>
      </c>
      <c r="E13" s="38" t="s">
        <v>75</v>
      </c>
      <c r="F13" s="38" t="s">
        <v>75</v>
      </c>
      <c r="G13" s="38" t="s">
        <v>75</v>
      </c>
      <c r="H13" s="38" t="s">
        <v>75</v>
      </c>
      <c r="I13" s="38" t="s">
        <v>75</v>
      </c>
      <c r="J13" s="38" t="s">
        <v>75</v>
      </c>
      <c r="K13" s="38" t="s">
        <v>75</v>
      </c>
      <c r="L13" s="38" t="s">
        <v>75</v>
      </c>
      <c r="M13" s="39" t="s">
        <v>75</v>
      </c>
      <c r="N13" s="39" t="s">
        <v>75</v>
      </c>
    </row>
    <row r="14" spans="1:14" s="8" customFormat="1" ht="15.75" customHeight="1">
      <c r="A14" s="31">
        <v>12</v>
      </c>
      <c r="B14" s="15" t="s">
        <v>18</v>
      </c>
      <c r="C14" s="38" t="s">
        <v>75</v>
      </c>
      <c r="D14" s="38" t="s">
        <v>75</v>
      </c>
      <c r="E14" s="38" t="s">
        <v>75</v>
      </c>
      <c r="F14" s="38" t="s">
        <v>75</v>
      </c>
      <c r="G14" s="38" t="s">
        <v>75</v>
      </c>
      <c r="H14" s="38" t="s">
        <v>75</v>
      </c>
      <c r="I14" s="38" t="s">
        <v>75</v>
      </c>
      <c r="J14" s="38" t="s">
        <v>75</v>
      </c>
      <c r="K14" s="38" t="s">
        <v>75</v>
      </c>
      <c r="L14" s="38" t="s">
        <v>75</v>
      </c>
      <c r="M14" s="39" t="s">
        <v>75</v>
      </c>
      <c r="N14" s="39" t="s">
        <v>75</v>
      </c>
    </row>
    <row r="15" spans="1:14" s="8" customFormat="1" ht="15.75" customHeight="1">
      <c r="A15" s="31">
        <v>13</v>
      </c>
      <c r="B15" s="15" t="s">
        <v>19</v>
      </c>
      <c r="C15" s="38" t="s">
        <v>75</v>
      </c>
      <c r="D15" s="38" t="s">
        <v>75</v>
      </c>
      <c r="E15" s="38" t="s">
        <v>75</v>
      </c>
      <c r="F15" s="38" t="s">
        <v>75</v>
      </c>
      <c r="G15" s="38" t="s">
        <v>75</v>
      </c>
      <c r="H15" s="38" t="s">
        <v>75</v>
      </c>
      <c r="I15" s="38" t="s">
        <v>75</v>
      </c>
      <c r="J15" s="38" t="s">
        <v>75</v>
      </c>
      <c r="K15" s="38" t="s">
        <v>75</v>
      </c>
      <c r="L15" s="38" t="s">
        <v>75</v>
      </c>
      <c r="M15" s="39" t="s">
        <v>75</v>
      </c>
      <c r="N15" s="39" t="s">
        <v>75</v>
      </c>
    </row>
    <row r="16" spans="1:14" s="8" customFormat="1" ht="15.75" customHeight="1">
      <c r="A16" s="31">
        <v>14</v>
      </c>
      <c r="B16" s="15" t="s">
        <v>20</v>
      </c>
      <c r="C16" s="38" t="s">
        <v>75</v>
      </c>
      <c r="D16" s="38" t="s">
        <v>75</v>
      </c>
      <c r="E16" s="38" t="s">
        <v>75</v>
      </c>
      <c r="F16" s="38" t="s">
        <v>75</v>
      </c>
      <c r="G16" s="38" t="s">
        <v>75</v>
      </c>
      <c r="H16" s="38" t="s">
        <v>75</v>
      </c>
      <c r="I16" s="38" t="s">
        <v>75</v>
      </c>
      <c r="J16" s="38" t="s">
        <v>75</v>
      </c>
      <c r="K16" s="38" t="s">
        <v>75</v>
      </c>
      <c r="L16" s="38" t="s">
        <v>75</v>
      </c>
      <c r="M16" s="39" t="s">
        <v>75</v>
      </c>
      <c r="N16" s="39" t="s">
        <v>75</v>
      </c>
    </row>
    <row r="17" spans="1:14" s="8" customFormat="1" ht="15.75" customHeight="1">
      <c r="A17" s="31">
        <v>15</v>
      </c>
      <c r="B17" s="15" t="s">
        <v>76</v>
      </c>
      <c r="C17" s="38" t="s">
        <v>75</v>
      </c>
      <c r="D17" s="38" t="s">
        <v>75</v>
      </c>
      <c r="E17" s="38" t="s">
        <v>75</v>
      </c>
      <c r="F17" s="38" t="s">
        <v>75</v>
      </c>
      <c r="G17" s="38" t="s">
        <v>75</v>
      </c>
      <c r="H17" s="38" t="s">
        <v>75</v>
      </c>
      <c r="I17" s="38" t="s">
        <v>75</v>
      </c>
      <c r="J17" s="38" t="s">
        <v>75</v>
      </c>
      <c r="K17" s="38" t="s">
        <v>75</v>
      </c>
      <c r="L17" s="38" t="s">
        <v>75</v>
      </c>
      <c r="M17" s="39" t="s">
        <v>75</v>
      </c>
      <c r="N17" s="39" t="s">
        <v>75</v>
      </c>
    </row>
    <row r="18" spans="1:14" s="8" customFormat="1" ht="15.75" customHeight="1">
      <c r="A18" s="31">
        <v>16</v>
      </c>
      <c r="B18" s="15" t="s">
        <v>21</v>
      </c>
      <c r="C18" s="38" t="s">
        <v>75</v>
      </c>
      <c r="D18" s="38" t="s">
        <v>75</v>
      </c>
      <c r="E18" s="38" t="s">
        <v>75</v>
      </c>
      <c r="F18" s="38" t="s">
        <v>75</v>
      </c>
      <c r="G18" s="38" t="s">
        <v>75</v>
      </c>
      <c r="H18" s="38" t="s">
        <v>75</v>
      </c>
      <c r="I18" s="38" t="s">
        <v>75</v>
      </c>
      <c r="J18" s="38" t="s">
        <v>75</v>
      </c>
      <c r="K18" s="38" t="s">
        <v>75</v>
      </c>
      <c r="L18" s="38" t="s">
        <v>75</v>
      </c>
      <c r="M18" s="39" t="s">
        <v>75</v>
      </c>
      <c r="N18" s="39" t="s">
        <v>75</v>
      </c>
    </row>
    <row r="19" spans="1:14" s="8" customFormat="1" ht="15.75" customHeight="1">
      <c r="A19" s="31">
        <v>17</v>
      </c>
      <c r="B19" s="15" t="s">
        <v>22</v>
      </c>
      <c r="C19" s="38" t="s">
        <v>75</v>
      </c>
      <c r="D19" s="38" t="s">
        <v>75</v>
      </c>
      <c r="E19" s="38" t="s">
        <v>75</v>
      </c>
      <c r="F19" s="38" t="s">
        <v>75</v>
      </c>
      <c r="G19" s="38" t="s">
        <v>75</v>
      </c>
      <c r="H19" s="38" t="s">
        <v>75</v>
      </c>
      <c r="I19" s="38" t="s">
        <v>75</v>
      </c>
      <c r="J19" s="38" t="s">
        <v>75</v>
      </c>
      <c r="K19" s="38" t="s">
        <v>75</v>
      </c>
      <c r="L19" s="38" t="s">
        <v>75</v>
      </c>
      <c r="M19" s="39" t="s">
        <v>75</v>
      </c>
      <c r="N19" s="39" t="s">
        <v>75</v>
      </c>
    </row>
    <row r="20" spans="1:14" s="8" customFormat="1" ht="15.75" customHeight="1">
      <c r="A20" s="31">
        <v>18</v>
      </c>
      <c r="B20" s="15" t="s">
        <v>23</v>
      </c>
      <c r="C20" s="38" t="s">
        <v>75</v>
      </c>
      <c r="D20" s="38" t="s">
        <v>75</v>
      </c>
      <c r="E20" s="38" t="s">
        <v>75</v>
      </c>
      <c r="F20" s="38" t="s">
        <v>75</v>
      </c>
      <c r="G20" s="38" t="s">
        <v>75</v>
      </c>
      <c r="H20" s="38" t="s">
        <v>75</v>
      </c>
      <c r="I20" s="38" t="s">
        <v>75</v>
      </c>
      <c r="J20" s="38" t="s">
        <v>75</v>
      </c>
      <c r="K20" s="38" t="s">
        <v>75</v>
      </c>
      <c r="L20" s="38" t="s">
        <v>75</v>
      </c>
      <c r="M20" s="39" t="s">
        <v>75</v>
      </c>
      <c r="N20" s="39" t="s">
        <v>75</v>
      </c>
    </row>
    <row r="21" spans="1:14" s="8" customFormat="1" ht="15.75" customHeight="1">
      <c r="A21" s="31">
        <v>19</v>
      </c>
      <c r="B21" s="15" t="s">
        <v>24</v>
      </c>
      <c r="C21" s="38" t="s">
        <v>75</v>
      </c>
      <c r="D21" s="38" t="s">
        <v>75</v>
      </c>
      <c r="E21" s="38" t="s">
        <v>75</v>
      </c>
      <c r="F21" s="38" t="s">
        <v>75</v>
      </c>
      <c r="G21" s="38" t="s">
        <v>75</v>
      </c>
      <c r="H21" s="38" t="s">
        <v>75</v>
      </c>
      <c r="I21" s="38" t="s">
        <v>75</v>
      </c>
      <c r="J21" s="38" t="s">
        <v>75</v>
      </c>
      <c r="K21" s="38" t="s">
        <v>75</v>
      </c>
      <c r="L21" s="38" t="s">
        <v>75</v>
      </c>
      <c r="M21" s="39" t="s">
        <v>75</v>
      </c>
      <c r="N21" s="39" t="s">
        <v>75</v>
      </c>
    </row>
    <row r="22" spans="1:14" s="8" customFormat="1" ht="15.75" customHeight="1">
      <c r="A22" s="31">
        <v>20</v>
      </c>
      <c r="B22" s="15" t="s">
        <v>25</v>
      </c>
      <c r="C22" s="38" t="s">
        <v>75</v>
      </c>
      <c r="D22" s="38" t="s">
        <v>75</v>
      </c>
      <c r="E22" s="38" t="s">
        <v>75</v>
      </c>
      <c r="F22" s="38" t="s">
        <v>75</v>
      </c>
      <c r="G22" s="38" t="s">
        <v>75</v>
      </c>
      <c r="H22" s="38" t="s">
        <v>75</v>
      </c>
      <c r="I22" s="38" t="s">
        <v>75</v>
      </c>
      <c r="J22" s="38" t="s">
        <v>75</v>
      </c>
      <c r="K22" s="38" t="s">
        <v>75</v>
      </c>
      <c r="L22" s="38" t="s">
        <v>75</v>
      </c>
      <c r="M22" s="39" t="s">
        <v>75</v>
      </c>
      <c r="N22" s="39" t="s">
        <v>75</v>
      </c>
    </row>
    <row r="23" spans="1:14" s="8" customFormat="1" ht="15.75" customHeight="1">
      <c r="A23" s="31">
        <v>21</v>
      </c>
      <c r="B23" s="15" t="s">
        <v>26</v>
      </c>
      <c r="C23" s="38" t="s">
        <v>75</v>
      </c>
      <c r="D23" s="38" t="s">
        <v>75</v>
      </c>
      <c r="E23" s="38" t="s">
        <v>75</v>
      </c>
      <c r="F23" s="38" t="s">
        <v>75</v>
      </c>
      <c r="G23" s="38" t="s">
        <v>75</v>
      </c>
      <c r="H23" s="38" t="s">
        <v>75</v>
      </c>
      <c r="I23" s="38" t="s">
        <v>75</v>
      </c>
      <c r="J23" s="38" t="s">
        <v>75</v>
      </c>
      <c r="K23" s="38" t="s">
        <v>75</v>
      </c>
      <c r="L23" s="38" t="s">
        <v>75</v>
      </c>
      <c r="M23" s="39" t="s">
        <v>75</v>
      </c>
      <c r="N23" s="39" t="s">
        <v>75</v>
      </c>
    </row>
    <row r="24" spans="1:14" s="8" customFormat="1" ht="15.75" customHeight="1">
      <c r="A24" s="31">
        <v>22</v>
      </c>
      <c r="B24" s="15" t="s">
        <v>27</v>
      </c>
      <c r="C24" s="38" t="s">
        <v>75</v>
      </c>
      <c r="D24" s="38" t="s">
        <v>75</v>
      </c>
      <c r="E24" s="38" t="s">
        <v>75</v>
      </c>
      <c r="F24" s="38" t="s">
        <v>75</v>
      </c>
      <c r="G24" s="38" t="s">
        <v>75</v>
      </c>
      <c r="H24" s="38" t="s">
        <v>75</v>
      </c>
      <c r="I24" s="38" t="s">
        <v>75</v>
      </c>
      <c r="J24" s="38" t="s">
        <v>75</v>
      </c>
      <c r="K24" s="38" t="s">
        <v>75</v>
      </c>
      <c r="L24" s="38" t="s">
        <v>75</v>
      </c>
      <c r="M24" s="39" t="s">
        <v>75</v>
      </c>
      <c r="N24" s="39" t="s">
        <v>75</v>
      </c>
    </row>
    <row r="25" spans="1:14" s="8" customFormat="1" ht="15.75" customHeight="1">
      <c r="A25" s="31">
        <v>23</v>
      </c>
      <c r="B25" s="15" t="s">
        <v>28</v>
      </c>
      <c r="C25" s="38" t="s">
        <v>75</v>
      </c>
      <c r="D25" s="38" t="s">
        <v>75</v>
      </c>
      <c r="E25" s="38" t="s">
        <v>75</v>
      </c>
      <c r="F25" s="38" t="s">
        <v>75</v>
      </c>
      <c r="G25" s="38" t="s">
        <v>75</v>
      </c>
      <c r="H25" s="38" t="s">
        <v>75</v>
      </c>
      <c r="I25" s="38" t="s">
        <v>75</v>
      </c>
      <c r="J25" s="38" t="s">
        <v>75</v>
      </c>
      <c r="K25" s="38" t="s">
        <v>75</v>
      </c>
      <c r="L25" s="38" t="s">
        <v>75</v>
      </c>
      <c r="M25" s="39" t="s">
        <v>75</v>
      </c>
      <c r="N25" s="39" t="s">
        <v>75</v>
      </c>
    </row>
    <row r="26" spans="1:14" s="8" customFormat="1" ht="15.75" customHeight="1">
      <c r="A26" s="31">
        <v>24</v>
      </c>
      <c r="B26" s="15" t="s">
        <v>29</v>
      </c>
      <c r="C26" s="38" t="s">
        <v>75</v>
      </c>
      <c r="D26" s="38" t="s">
        <v>75</v>
      </c>
      <c r="E26" s="38" t="s">
        <v>75</v>
      </c>
      <c r="F26" s="38" t="s">
        <v>75</v>
      </c>
      <c r="G26" s="38" t="s">
        <v>75</v>
      </c>
      <c r="H26" s="38" t="s">
        <v>75</v>
      </c>
      <c r="I26" s="38" t="s">
        <v>75</v>
      </c>
      <c r="J26" s="38" t="s">
        <v>75</v>
      </c>
      <c r="K26" s="38" t="s">
        <v>75</v>
      </c>
      <c r="L26" s="38" t="s">
        <v>75</v>
      </c>
      <c r="M26" s="39" t="s">
        <v>75</v>
      </c>
      <c r="N26" s="39" t="s">
        <v>75</v>
      </c>
    </row>
    <row r="27" spans="1:14" s="8" customFormat="1" ht="15.75" customHeight="1">
      <c r="A27" s="31">
        <v>25</v>
      </c>
      <c r="B27" s="15" t="s">
        <v>30</v>
      </c>
      <c r="C27" s="38" t="s">
        <v>75</v>
      </c>
      <c r="D27" s="38" t="s">
        <v>75</v>
      </c>
      <c r="E27" s="38" t="s">
        <v>75</v>
      </c>
      <c r="F27" s="38" t="s">
        <v>75</v>
      </c>
      <c r="G27" s="38" t="s">
        <v>75</v>
      </c>
      <c r="H27" s="38" t="s">
        <v>75</v>
      </c>
      <c r="I27" s="38" t="s">
        <v>75</v>
      </c>
      <c r="J27" s="38" t="s">
        <v>75</v>
      </c>
      <c r="K27" s="38" t="s">
        <v>75</v>
      </c>
      <c r="L27" s="38" t="s">
        <v>75</v>
      </c>
      <c r="M27" s="39" t="s">
        <v>75</v>
      </c>
      <c r="N27" s="39" t="s">
        <v>75</v>
      </c>
    </row>
    <row r="28" spans="1:14" s="8" customFormat="1" ht="15.75" customHeight="1">
      <c r="A28" s="31">
        <v>26</v>
      </c>
      <c r="B28" s="15" t="s">
        <v>31</v>
      </c>
      <c r="C28" s="38" t="s">
        <v>75</v>
      </c>
      <c r="D28" s="38" t="s">
        <v>75</v>
      </c>
      <c r="E28" s="38" t="s">
        <v>75</v>
      </c>
      <c r="F28" s="38" t="s">
        <v>75</v>
      </c>
      <c r="G28" s="38" t="s">
        <v>75</v>
      </c>
      <c r="H28" s="38" t="s">
        <v>75</v>
      </c>
      <c r="I28" s="38" t="s">
        <v>75</v>
      </c>
      <c r="J28" s="38" t="s">
        <v>75</v>
      </c>
      <c r="K28" s="38" t="s">
        <v>75</v>
      </c>
      <c r="L28" s="38" t="s">
        <v>75</v>
      </c>
      <c r="M28" s="39" t="s">
        <v>75</v>
      </c>
      <c r="N28" s="39" t="s">
        <v>75</v>
      </c>
    </row>
    <row r="29" spans="1:14" s="8" customFormat="1" ht="15.75" customHeight="1">
      <c r="A29" s="31">
        <v>27</v>
      </c>
      <c r="B29" s="15" t="s">
        <v>32</v>
      </c>
      <c r="C29" s="38" t="s">
        <v>75</v>
      </c>
      <c r="D29" s="38" t="s">
        <v>75</v>
      </c>
      <c r="E29" s="38" t="s">
        <v>75</v>
      </c>
      <c r="F29" s="38" t="s">
        <v>75</v>
      </c>
      <c r="G29" s="38" t="s">
        <v>75</v>
      </c>
      <c r="H29" s="38" t="s">
        <v>75</v>
      </c>
      <c r="I29" s="38" t="s">
        <v>75</v>
      </c>
      <c r="J29" s="38" t="s">
        <v>75</v>
      </c>
      <c r="K29" s="38" t="s">
        <v>75</v>
      </c>
      <c r="L29" s="38" t="s">
        <v>75</v>
      </c>
      <c r="M29" s="39" t="s">
        <v>75</v>
      </c>
      <c r="N29" s="39" t="s">
        <v>75</v>
      </c>
    </row>
    <row r="30" spans="1:14" s="8" customFormat="1" ht="15.75" customHeight="1">
      <c r="A30" s="31">
        <v>28</v>
      </c>
      <c r="B30" s="15" t="s">
        <v>33</v>
      </c>
      <c r="C30" s="38" t="s">
        <v>75</v>
      </c>
      <c r="D30" s="38" t="s">
        <v>75</v>
      </c>
      <c r="E30" s="38" t="s">
        <v>75</v>
      </c>
      <c r="F30" s="38" t="s">
        <v>75</v>
      </c>
      <c r="G30" s="38" t="s">
        <v>75</v>
      </c>
      <c r="H30" s="38" t="s">
        <v>75</v>
      </c>
      <c r="I30" s="38" t="s">
        <v>75</v>
      </c>
      <c r="J30" s="38" t="s">
        <v>75</v>
      </c>
      <c r="K30" s="38" t="s">
        <v>75</v>
      </c>
      <c r="L30" s="38" t="s">
        <v>75</v>
      </c>
      <c r="M30" s="39" t="s">
        <v>75</v>
      </c>
      <c r="N30" s="39" t="s">
        <v>75</v>
      </c>
    </row>
    <row r="31" spans="1:14" s="8" customFormat="1" ht="15.75" customHeight="1">
      <c r="A31" s="31">
        <v>29</v>
      </c>
      <c r="B31" s="15" t="s">
        <v>34</v>
      </c>
      <c r="C31" s="38" t="s">
        <v>75</v>
      </c>
      <c r="D31" s="38" t="s">
        <v>75</v>
      </c>
      <c r="E31" s="38" t="s">
        <v>75</v>
      </c>
      <c r="F31" s="38" t="s">
        <v>75</v>
      </c>
      <c r="G31" s="38" t="s">
        <v>75</v>
      </c>
      <c r="H31" s="38" t="s">
        <v>75</v>
      </c>
      <c r="I31" s="38" t="s">
        <v>75</v>
      </c>
      <c r="J31" s="38" t="s">
        <v>75</v>
      </c>
      <c r="K31" s="38" t="s">
        <v>75</v>
      </c>
      <c r="L31" s="38" t="s">
        <v>75</v>
      </c>
      <c r="M31" s="39" t="s">
        <v>75</v>
      </c>
      <c r="N31" s="39" t="s">
        <v>75</v>
      </c>
    </row>
    <row r="32" spans="1:14" s="8" customFormat="1" ht="15.75" customHeight="1">
      <c r="A32" s="31">
        <v>30</v>
      </c>
      <c r="B32" s="15" t="s">
        <v>35</v>
      </c>
      <c r="C32" s="38" t="s">
        <v>75</v>
      </c>
      <c r="D32" s="38" t="s">
        <v>75</v>
      </c>
      <c r="E32" s="38" t="s">
        <v>75</v>
      </c>
      <c r="F32" s="38" t="s">
        <v>75</v>
      </c>
      <c r="G32" s="38" t="s">
        <v>75</v>
      </c>
      <c r="H32" s="38" t="s">
        <v>75</v>
      </c>
      <c r="I32" s="38" t="s">
        <v>75</v>
      </c>
      <c r="J32" s="38" t="s">
        <v>75</v>
      </c>
      <c r="K32" s="38" t="s">
        <v>75</v>
      </c>
      <c r="L32" s="38" t="s">
        <v>75</v>
      </c>
      <c r="M32" s="39" t="s">
        <v>75</v>
      </c>
      <c r="N32" s="39" t="s">
        <v>75</v>
      </c>
    </row>
    <row r="33" spans="1:14" s="8" customFormat="1" ht="15.75" customHeight="1">
      <c r="A33" s="31">
        <v>31</v>
      </c>
      <c r="B33" s="15" t="s">
        <v>36</v>
      </c>
      <c r="C33" s="38" t="s">
        <v>75</v>
      </c>
      <c r="D33" s="38" t="s">
        <v>75</v>
      </c>
      <c r="E33" s="38" t="s">
        <v>75</v>
      </c>
      <c r="F33" s="38" t="s">
        <v>75</v>
      </c>
      <c r="G33" s="38" t="s">
        <v>75</v>
      </c>
      <c r="H33" s="38" t="s">
        <v>75</v>
      </c>
      <c r="I33" s="38" t="s">
        <v>75</v>
      </c>
      <c r="J33" s="38" t="s">
        <v>75</v>
      </c>
      <c r="K33" s="38" t="s">
        <v>75</v>
      </c>
      <c r="L33" s="38" t="s">
        <v>75</v>
      </c>
      <c r="M33" s="39" t="s">
        <v>75</v>
      </c>
      <c r="N33" s="39" t="s">
        <v>75</v>
      </c>
    </row>
    <row r="34" spans="1:14" s="8" customFormat="1" ht="15.75" customHeight="1">
      <c r="A34" s="31">
        <v>32</v>
      </c>
      <c r="B34" s="15" t="s">
        <v>37</v>
      </c>
      <c r="C34" s="38" t="s">
        <v>75</v>
      </c>
      <c r="D34" s="38" t="s">
        <v>75</v>
      </c>
      <c r="E34" s="38" t="s">
        <v>75</v>
      </c>
      <c r="F34" s="38" t="s">
        <v>75</v>
      </c>
      <c r="G34" s="38" t="s">
        <v>75</v>
      </c>
      <c r="H34" s="38" t="s">
        <v>75</v>
      </c>
      <c r="I34" s="38" t="s">
        <v>75</v>
      </c>
      <c r="J34" s="38" t="s">
        <v>75</v>
      </c>
      <c r="K34" s="38" t="s">
        <v>75</v>
      </c>
      <c r="L34" s="38" t="s">
        <v>75</v>
      </c>
      <c r="M34" s="39" t="s">
        <v>75</v>
      </c>
      <c r="N34" s="39" t="s">
        <v>75</v>
      </c>
    </row>
    <row r="35" spans="1:14" s="8" customFormat="1" ht="15.75" customHeight="1">
      <c r="A35" s="31">
        <v>33</v>
      </c>
      <c r="B35" s="15" t="s">
        <v>38</v>
      </c>
      <c r="C35" s="38" t="s">
        <v>75</v>
      </c>
      <c r="D35" s="38" t="s">
        <v>75</v>
      </c>
      <c r="E35" s="38" t="s">
        <v>75</v>
      </c>
      <c r="F35" s="38" t="s">
        <v>75</v>
      </c>
      <c r="G35" s="38" t="s">
        <v>75</v>
      </c>
      <c r="H35" s="38" t="s">
        <v>75</v>
      </c>
      <c r="I35" s="38" t="s">
        <v>75</v>
      </c>
      <c r="J35" s="38" t="s">
        <v>75</v>
      </c>
      <c r="K35" s="38" t="s">
        <v>75</v>
      </c>
      <c r="L35" s="38" t="s">
        <v>75</v>
      </c>
      <c r="M35" s="39" t="s">
        <v>75</v>
      </c>
      <c r="N35" s="39" t="s">
        <v>75</v>
      </c>
    </row>
    <row r="36" spans="1:14" s="8" customFormat="1" ht="15.75" customHeight="1">
      <c r="A36" s="31">
        <v>34</v>
      </c>
      <c r="B36" s="15" t="s">
        <v>39</v>
      </c>
      <c r="C36" s="38" t="s">
        <v>75</v>
      </c>
      <c r="D36" s="38" t="s">
        <v>75</v>
      </c>
      <c r="E36" s="38" t="s">
        <v>75</v>
      </c>
      <c r="F36" s="38" t="s">
        <v>75</v>
      </c>
      <c r="G36" s="38" t="s">
        <v>75</v>
      </c>
      <c r="H36" s="38" t="s">
        <v>75</v>
      </c>
      <c r="I36" s="38" t="s">
        <v>75</v>
      </c>
      <c r="J36" s="38" t="s">
        <v>75</v>
      </c>
      <c r="K36" s="38" t="s">
        <v>75</v>
      </c>
      <c r="L36" s="38" t="s">
        <v>75</v>
      </c>
      <c r="M36" s="39" t="s">
        <v>75</v>
      </c>
      <c r="N36" s="39" t="s">
        <v>75</v>
      </c>
    </row>
    <row r="37" spans="1:14" s="8" customFormat="1" ht="15.75" customHeight="1">
      <c r="A37" s="31">
        <v>35</v>
      </c>
      <c r="B37" s="15" t="s">
        <v>40</v>
      </c>
      <c r="C37" s="38" t="s">
        <v>75</v>
      </c>
      <c r="D37" s="38" t="s">
        <v>75</v>
      </c>
      <c r="E37" s="38" t="s">
        <v>75</v>
      </c>
      <c r="F37" s="38" t="s">
        <v>75</v>
      </c>
      <c r="G37" s="38" t="s">
        <v>75</v>
      </c>
      <c r="H37" s="38" t="s">
        <v>75</v>
      </c>
      <c r="I37" s="38" t="s">
        <v>75</v>
      </c>
      <c r="J37" s="38" t="s">
        <v>75</v>
      </c>
      <c r="K37" s="38" t="s">
        <v>75</v>
      </c>
      <c r="L37" s="38" t="s">
        <v>75</v>
      </c>
      <c r="M37" s="39" t="s">
        <v>75</v>
      </c>
      <c r="N37" s="39" t="s">
        <v>75</v>
      </c>
    </row>
    <row r="38" spans="1:14" s="8" customFormat="1" ht="15.75" customHeight="1">
      <c r="A38" s="31">
        <v>36</v>
      </c>
      <c r="B38" s="15" t="s">
        <v>41</v>
      </c>
      <c r="C38" s="38" t="s">
        <v>75</v>
      </c>
      <c r="D38" s="38" t="s">
        <v>75</v>
      </c>
      <c r="E38" s="38" t="s">
        <v>75</v>
      </c>
      <c r="F38" s="38" t="s">
        <v>75</v>
      </c>
      <c r="G38" s="38" t="s">
        <v>75</v>
      </c>
      <c r="H38" s="38" t="s">
        <v>75</v>
      </c>
      <c r="I38" s="38" t="s">
        <v>75</v>
      </c>
      <c r="J38" s="38" t="s">
        <v>75</v>
      </c>
      <c r="K38" s="38" t="s">
        <v>75</v>
      </c>
      <c r="L38" s="38" t="s">
        <v>75</v>
      </c>
      <c r="M38" s="39" t="s">
        <v>75</v>
      </c>
      <c r="N38" s="39" t="s">
        <v>75</v>
      </c>
    </row>
    <row r="39" spans="1:14" s="8" customFormat="1" ht="15.75" customHeight="1">
      <c r="A39" s="31">
        <v>37</v>
      </c>
      <c r="B39" s="15" t="s">
        <v>42</v>
      </c>
      <c r="C39" s="38" t="s">
        <v>75</v>
      </c>
      <c r="D39" s="38" t="s">
        <v>75</v>
      </c>
      <c r="E39" s="38" t="s">
        <v>75</v>
      </c>
      <c r="F39" s="38" t="s">
        <v>75</v>
      </c>
      <c r="G39" s="38" t="s">
        <v>75</v>
      </c>
      <c r="H39" s="38" t="s">
        <v>75</v>
      </c>
      <c r="I39" s="38" t="s">
        <v>75</v>
      </c>
      <c r="J39" s="38" t="s">
        <v>75</v>
      </c>
      <c r="K39" s="38" t="s">
        <v>75</v>
      </c>
      <c r="L39" s="38" t="s">
        <v>75</v>
      </c>
      <c r="M39" s="39" t="s">
        <v>75</v>
      </c>
      <c r="N39" s="39" t="s">
        <v>75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2015-06-08T10:03:13Z</dcterms:modified>
  <cp:category/>
  <cp:version/>
  <cp:contentType/>
  <cp:contentStatus/>
</cp:coreProperties>
</file>