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405" windowHeight="4830" tabRatio="943" activeTab="0"/>
  </bookViews>
  <sheets>
    <sheet name="Totali" sheetId="1" r:id="rId1"/>
    <sheet name="Movimenti" sheetId="2" r:id="rId2"/>
    <sheet name="Passeggeri" sheetId="3" r:id="rId3"/>
    <sheet name="Cargo" sheetId="4" r:id="rId4"/>
    <sheet name="Totali Dicembre" sheetId="5" r:id="rId5"/>
    <sheet name="Movimenti Dicembre" sheetId="6" r:id="rId6"/>
    <sheet name="Passeggeri Dicembre" sheetId="7" r:id="rId7"/>
    <sheet name="Cargo Dicembre" sheetId="8" r:id="rId8"/>
    <sheet name="Mesi" sheetId="9" r:id="rId9"/>
  </sheets>
  <definedNames>
    <definedName name="_xlnm.Print_Area" localSheetId="0">'Totali'!$A$1:$H$40</definedName>
  </definedNames>
  <calcPr calcMode="manual" fullCalcOnLoad="1"/>
</workbook>
</file>

<file path=xl/sharedStrings.xml><?xml version="1.0" encoding="utf-8"?>
<sst xmlns="http://schemas.openxmlformats.org/spreadsheetml/2006/main" count="910" uniqueCount="78">
  <si>
    <t>TOTALI</t>
  </si>
  <si>
    <t>Gennaio - Dicembre 2008 (su base2007)</t>
  </si>
  <si>
    <t>N.</t>
  </si>
  <si>
    <t>Aeroporto</t>
  </si>
  <si>
    <t>Movimenti</t>
  </si>
  <si>
    <t>%</t>
  </si>
  <si>
    <t>Passeggeri</t>
  </si>
  <si>
    <t>Cargo (tons)</t>
  </si>
  <si>
    <t>Alghero</t>
  </si>
  <si>
    <t>Ancona</t>
  </si>
  <si>
    <t>Bari</t>
  </si>
  <si>
    <t>Bergamo</t>
  </si>
  <si>
    <t>Bologna</t>
  </si>
  <si>
    <t>Bolzano</t>
  </si>
  <si>
    <t>Brescia</t>
  </si>
  <si>
    <t>Brindisi</t>
  </si>
  <si>
    <t>Cagliari</t>
  </si>
  <si>
    <t>Catania</t>
  </si>
  <si>
    <t>Crotone</t>
  </si>
  <si>
    <t>Cuneo</t>
  </si>
  <si>
    <t>Firenze</t>
  </si>
  <si>
    <t>Foggia</t>
  </si>
  <si>
    <t>Genova</t>
  </si>
  <si>
    <t>Lamezia T.</t>
  </si>
  <si>
    <t>Milano LIN</t>
  </si>
  <si>
    <t>Milano MXP</t>
  </si>
  <si>
    <t>Napoli</t>
  </si>
  <si>
    <t>Olbia</t>
  </si>
  <si>
    <t>Palermo</t>
  </si>
  <si>
    <t>Parma</t>
  </si>
  <si>
    <t>Perugia</t>
  </si>
  <si>
    <t>Pescara</t>
  </si>
  <si>
    <t>Pisa</t>
  </si>
  <si>
    <t>Reggio Cal.</t>
  </si>
  <si>
    <t>Rimini</t>
  </si>
  <si>
    <t>Roma CIA</t>
  </si>
  <si>
    <t>Roma FCO</t>
  </si>
  <si>
    <t>Siena</t>
  </si>
  <si>
    <t>Torino</t>
  </si>
  <si>
    <t>Trapani</t>
  </si>
  <si>
    <t>Treviso</t>
  </si>
  <si>
    <t>Trieste - Ronchi dei L.</t>
  </si>
  <si>
    <t>Venezia</t>
  </si>
  <si>
    <t>Verona</t>
  </si>
  <si>
    <t>MOVIMENTI</t>
  </si>
  <si>
    <t>Nazionali</t>
  </si>
  <si>
    <t>Internazionali</t>
  </si>
  <si>
    <t>di cui C. Europea</t>
  </si>
  <si>
    <t>Totale Commerciale</t>
  </si>
  <si>
    <t>Aviazione Generale</t>
  </si>
  <si>
    <t>TOTALE</t>
  </si>
  <si>
    <t>PASSEGGERI</t>
  </si>
  <si>
    <t>Transito</t>
  </si>
  <si>
    <t>CARGO</t>
  </si>
  <si>
    <t>Merci Avio</t>
  </si>
  <si>
    <t>Merci Superficie</t>
  </si>
  <si>
    <t>Totale Merci</t>
  </si>
  <si>
    <t>Posta</t>
  </si>
  <si>
    <t>Totali del mese</t>
  </si>
  <si>
    <t>Dicembre 2008 (su base2007)</t>
  </si>
  <si>
    <t>Movimenti del mese</t>
  </si>
  <si>
    <t>Passeggeri del mese</t>
  </si>
  <si>
    <t>Cargo del mese</t>
  </si>
  <si>
    <t>MESI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</si>
  <si>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</si>
  <si>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</si>
  <si>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</si>
  <si>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</si>
  <si>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</si>
  <si>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</si>
  <si>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</si>
  <si>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</si>
  <si>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</si>
  <si>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</si>
  <si>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</si>
  <si>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</si>
  <si>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X</t>
  </si>
  <si>
    <t>Forli'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</si>
</sst>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#,##0_);\(&quot;L.&quot;#,##0\)"/>
    <numFmt numFmtId="171" formatCode="&quot;L.&quot;#,##0_);[Red]\(&quot;L.&quot;#,##0\)"/>
    <numFmt numFmtId="172" formatCode="&quot;L.&quot;#,##0.00_);\(&quot;L.&quot;#,##0.00\)"/>
    <numFmt numFmtId="173" formatCode="&quot;L.&quot;#,##0.00_);[Red]\(&quot;L.&quot;#,##0.00\)"/>
    <numFmt numFmtId="174" formatCode="_(&quot;L.&quot;* #,##0_);_(&quot;L.&quot;* \(#,##0\);_(&quot;L.&quot;* &quot;-&quot;_);_(@_)"/>
    <numFmt numFmtId="175" formatCode="_(* #,##0_);_(* \(#,##0\);_(* &quot;-&quot;_);_(@_)"/>
    <numFmt numFmtId="176" formatCode="_(&quot;L.&quot;* #,##0.00_);_(&quot;L.&quot;* \(#,##0.00\);_(&quot;L.&quot;* &quot;-&quot;??_);_(@_)"/>
    <numFmt numFmtId="177" formatCode="_(* #,##0.00_);_(* \(#,##0.00\);_(* &quot;-&quot;??_);_(@_)"/>
    <numFmt numFmtId="178" formatCode="0.0"/>
    <numFmt numFmtId="179" formatCode="0.0%"/>
    <numFmt numFmtId="180" formatCode="#.##0"/>
  </numFmts>
  <fonts count="38">
    <font>
      <sz val="10"/>
      <name val="Arial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sz val="48"/>
      <color indexed="48"/>
      <name val="Arial"/>
      <family val="2"/>
    </font>
    <font>
      <b/>
      <sz val="18"/>
      <name val="Times New Roman"/>
      <family val="1"/>
    </font>
    <font>
      <i/>
      <sz val="9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i/>
      <sz val="9"/>
      <name val="Times New Roman"/>
      <family val="1"/>
    </font>
    <font>
      <sz val="24"/>
      <color indexed="48"/>
      <name val="Arial"/>
      <family val="2"/>
    </font>
    <font>
      <i/>
      <sz val="10"/>
      <name val="Times New Roman"/>
      <family val="1"/>
    </font>
    <font>
      <sz val="10"/>
      <name val="Comic Sans MS"/>
      <family val="4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u val="single"/>
      <sz val="8"/>
      <color indexed="8"/>
      <name val="Arial"/>
      <family val="0"/>
    </font>
    <font>
      <b/>
      <i/>
      <sz val="12"/>
      <color indexed="8"/>
      <name val="Antique Olive"/>
      <family val="0"/>
    </font>
    <font>
      <b/>
      <i/>
      <sz val="8"/>
      <color indexed="8"/>
      <name val="Arial"/>
      <family val="0"/>
    </font>
    <font>
      <sz val="8"/>
      <color indexed="8"/>
      <name val="Arial"/>
      <family val="0"/>
    </font>
  </fonts>
  <fills count="1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6" borderId="0" applyNumberFormat="0" applyBorder="0" applyAlignment="0" applyProtection="0"/>
    <xf numFmtId="0" fontId="33" fillId="2" borderId="0" applyNumberFormat="0" applyBorder="0" applyAlignment="0" applyProtection="0"/>
    <xf numFmtId="0" fontId="33" fillId="7" borderId="0" applyNumberFormat="0" applyBorder="0" applyAlignment="0" applyProtection="0"/>
    <xf numFmtId="0" fontId="33" fillId="6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6" borderId="0" applyNumberFormat="0" applyBorder="0" applyAlignment="0" applyProtection="0"/>
    <xf numFmtId="0" fontId="32" fillId="2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26" fillId="9" borderId="1" applyNumberFormat="0" applyAlignment="0" applyProtection="0"/>
    <xf numFmtId="0" fontId="27" fillId="0" borderId="2" applyNumberFormat="0" applyFill="0" applyAlignment="0" applyProtection="0"/>
    <xf numFmtId="0" fontId="28" fillId="10" borderId="3" applyNumberFormat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8" borderId="0" applyNumberFormat="0" applyBorder="0" applyAlignment="0" applyProtection="0"/>
    <xf numFmtId="0" fontId="32" fillId="14" borderId="0" applyNumberFormat="0" applyBorder="0" applyAlignment="0" applyProtection="0"/>
    <xf numFmtId="0" fontId="24" fillId="6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0" fillId="4" borderId="4" applyNumberFormat="0" applyFont="0" applyAlignment="0" applyProtection="0"/>
    <xf numFmtId="0" fontId="25" fillId="9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22" fillId="15" borderId="0" applyNumberFormat="0" applyBorder="0" applyAlignment="0" applyProtection="0"/>
    <xf numFmtId="0" fontId="21" fillId="16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178" fontId="3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3" fontId="2" fillId="0" borderId="10" xfId="0" applyNumberFormat="1" applyFont="1" applyBorder="1" applyAlignment="1" applyProtection="1">
      <alignment vertical="center"/>
      <protection/>
    </xf>
    <xf numFmtId="3" fontId="15" fillId="0" borderId="10" xfId="0" applyNumberFormat="1" applyFont="1" applyBorder="1" applyAlignment="1" applyProtection="1">
      <alignment vertical="center"/>
      <protection/>
    </xf>
    <xf numFmtId="3" fontId="9" fillId="0" borderId="10" xfId="0" applyNumberFormat="1" applyFont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horizontal="left" vertical="center"/>
      <protection/>
    </xf>
    <xf numFmtId="172" fontId="7" fillId="0" borderId="0" xfId="0" applyNumberFormat="1" applyFont="1" applyBorder="1" applyAlignment="1" applyProtection="1">
      <alignment/>
      <protection/>
    </xf>
    <xf numFmtId="178" fontId="11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10" xfId="0" applyFont="1" applyBorder="1" applyAlignment="1" applyProtection="1">
      <alignment horizontal="centerContinuous" vertical="center"/>
      <protection/>
    </xf>
    <xf numFmtId="0" fontId="3" fillId="0" borderId="10" xfId="0" applyFont="1" applyBorder="1" applyAlignment="1" applyProtection="1">
      <alignment horizontal="centerContinuous" vertical="center"/>
      <protection/>
    </xf>
    <xf numFmtId="3" fontId="0" fillId="0" borderId="10" xfId="0" applyNumberFormat="1" applyBorder="1" applyAlignment="1" applyProtection="1">
      <alignment horizontal="centerContinuous" vertical="center"/>
      <protection/>
    </xf>
    <xf numFmtId="178" fontId="3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Continuous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horizontal="left" vertical="center"/>
      <protection/>
    </xf>
    <xf numFmtId="3" fontId="0" fillId="0" borderId="10" xfId="0" applyNumberFormat="1" applyBorder="1" applyAlignment="1" applyProtection="1">
      <alignment vertical="center"/>
      <protection/>
    </xf>
    <xf numFmtId="178" fontId="9" fillId="0" borderId="10" xfId="0" applyNumberFormat="1" applyFont="1" applyBorder="1" applyAlignment="1" applyProtection="1">
      <alignment vertical="center"/>
      <protection/>
    </xf>
    <xf numFmtId="3" fontId="0" fillId="0" borderId="0" xfId="0" applyNumberFormat="1" applyBorder="1" applyAlignment="1" applyProtection="1">
      <alignment vertical="center"/>
      <protection/>
    </xf>
    <xf numFmtId="178" fontId="1" fillId="0" borderId="0" xfId="0" applyNumberFormat="1" applyFont="1" applyBorder="1" applyAlignment="1" applyProtection="1">
      <alignment vertical="center"/>
      <protection/>
    </xf>
    <xf numFmtId="178" fontId="13" fillId="0" borderId="10" xfId="0" applyNumberFormat="1" applyFont="1" applyBorder="1" applyAlignment="1" applyProtection="1">
      <alignment vertical="center"/>
      <protection/>
    </xf>
    <xf numFmtId="3" fontId="2" fillId="0" borderId="0" xfId="0" applyNumberFormat="1" applyFont="1" applyBorder="1" applyAlignment="1" applyProtection="1">
      <alignment vertical="center"/>
      <protection/>
    </xf>
    <xf numFmtId="178" fontId="4" fillId="0" borderId="0" xfId="0" applyNumberFormat="1" applyFont="1" applyBorder="1" applyAlignment="1" applyProtection="1">
      <alignment vertical="center"/>
      <protection/>
    </xf>
    <xf numFmtId="0" fontId="7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3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9" fontId="5" fillId="0" borderId="10" xfId="48" applyFont="1" applyBorder="1" applyAlignment="1" applyProtection="1">
      <alignment horizontal="center" vertical="center" wrapText="1"/>
      <protection/>
    </xf>
    <xf numFmtId="9" fontId="14" fillId="0" borderId="11" xfId="0" applyNumberFormat="1" applyFont="1" applyBorder="1" applyAlignment="1" applyProtection="1">
      <alignment horizontal="centerContinuous" vertical="center"/>
      <protection/>
    </xf>
    <xf numFmtId="9" fontId="6" fillId="0" borderId="0" xfId="0" applyNumberFormat="1" applyFont="1" applyBorder="1" applyAlignment="1" applyProtection="1">
      <alignment horizontal="centerContinuous" vertical="center"/>
      <protection/>
    </xf>
    <xf numFmtId="3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9" fontId="6" fillId="0" borderId="11" xfId="0" applyNumberFormat="1" applyFont="1" applyBorder="1" applyAlignment="1" applyProtection="1">
      <alignment horizontal="centerContinuous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178" fontId="11" fillId="0" borderId="0" xfId="0" applyNumberFormat="1" applyFont="1" applyAlignment="1" applyProtection="1">
      <alignment/>
      <protection/>
    </xf>
    <xf numFmtId="3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right" vertical="center"/>
      <protection/>
    </xf>
    <xf numFmtId="178" fontId="9" fillId="0" borderId="10" xfId="0" applyNumberFormat="1" applyFont="1" applyBorder="1" applyAlignment="1" applyProtection="1">
      <alignment horizontal="right" vertical="center"/>
      <protection/>
    </xf>
    <xf numFmtId="3" fontId="2" fillId="0" borderId="10" xfId="0" applyNumberFormat="1" applyFont="1" applyBorder="1" applyAlignment="1" applyProtection="1">
      <alignment horizontal="right" vertical="center"/>
      <protection/>
    </xf>
    <xf numFmtId="178" fontId="13" fillId="0" borderId="10" xfId="0" applyNumberFormat="1" applyFont="1" applyBorder="1" applyAlignment="1" applyProtection="1">
      <alignment horizontal="right" vertical="center"/>
      <protection/>
    </xf>
    <xf numFmtId="3" fontId="8" fillId="0" borderId="10" xfId="0" applyNumberFormat="1" applyFont="1" applyBorder="1" applyAlignment="1" applyProtection="1">
      <alignment horizontal="center" vertical="center"/>
      <protection/>
    </xf>
    <xf numFmtId="178" fontId="10" fillId="0" borderId="10" xfId="0" applyNumberFormat="1" applyFont="1" applyBorder="1" applyAlignment="1" applyProtection="1">
      <alignment horizontal="center" vertical="center"/>
      <protection/>
    </xf>
    <xf numFmtId="3" fontId="0" fillId="0" borderId="10" xfId="48" applyNumberFormat="1" applyFont="1" applyBorder="1" applyAlignment="1" applyProtection="1">
      <alignment horizontal="center" vertical="center" wrapText="1"/>
      <protection/>
    </xf>
    <xf numFmtId="3" fontId="5" fillId="0" borderId="10" xfId="48" applyNumberFormat="1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center" vertical="center" wrapText="1"/>
      <protection/>
    </xf>
    <xf numFmtId="3" fontId="8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178" fontId="3" fillId="0" borderId="0" xfId="0" applyNumberFormat="1" applyFont="1" applyBorder="1" applyAlignment="1" applyProtection="1">
      <alignment horizontal="center" vertical="center"/>
      <protection/>
    </xf>
    <xf numFmtId="178" fontId="13" fillId="0" borderId="0" xfId="0" applyNumberFormat="1" applyFont="1" applyBorder="1" applyAlignment="1" applyProtection="1">
      <alignment horizontal="right" vertical="center"/>
      <protection/>
    </xf>
    <xf numFmtId="178" fontId="9" fillId="0" borderId="0" xfId="0" applyNumberFormat="1" applyFont="1" applyBorder="1" applyAlignment="1" applyProtection="1">
      <alignment vertical="center"/>
      <protection/>
    </xf>
    <xf numFmtId="178" fontId="13" fillId="0" borderId="0" xfId="0" applyNumberFormat="1" applyFont="1" applyBorder="1" applyAlignment="1" applyProtection="1">
      <alignment vertical="center"/>
      <protection/>
    </xf>
    <xf numFmtId="178" fontId="11" fillId="0" borderId="12" xfId="0" applyNumberFormat="1" applyFont="1" applyBorder="1" applyAlignment="1" applyProtection="1">
      <alignment horizontal="left"/>
      <protection/>
    </xf>
    <xf numFmtId="49" fontId="12" fillId="0" borderId="12" xfId="0" applyNumberFormat="1" applyFont="1" applyBorder="1" applyAlignment="1" applyProtection="1">
      <alignment horizontal="left"/>
      <protection/>
    </xf>
    <xf numFmtId="178" fontId="11" fillId="0" borderId="0" xfId="0" applyNumberFormat="1" applyFont="1" applyBorder="1" applyAlignment="1" applyProtection="1">
      <alignment horizontal="left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66675</xdr:rowOff>
    </xdr:from>
    <xdr:to>
      <xdr:col>7</xdr:col>
      <xdr:colOff>342900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30384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590550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145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66675</xdr:rowOff>
    </xdr:from>
    <xdr:to>
      <xdr:col>13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685800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66675</xdr:rowOff>
    </xdr:from>
    <xdr:to>
      <xdr:col>15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805815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66675</xdr:rowOff>
    </xdr:from>
    <xdr:to>
      <xdr:col>11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55530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0</xdr:row>
      <xdr:rowOff>66675</xdr:rowOff>
    </xdr:from>
    <xdr:to>
      <xdr:col>7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94322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590550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145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66675</xdr:rowOff>
    </xdr:from>
    <xdr:to>
      <xdr:col>13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685800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66675</xdr:rowOff>
    </xdr:from>
    <xdr:to>
      <xdr:col>15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805815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66675</xdr:rowOff>
    </xdr:from>
    <xdr:to>
      <xdr:col>11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55530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66675</xdr:rowOff>
    </xdr:from>
    <xdr:to>
      <xdr:col>14</xdr:col>
      <xdr:colOff>0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752725" y="66675"/>
          <a:ext cx="25146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3</xdr:col>
      <xdr:colOff>304800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145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3.00390625" style="2" customWidth="1"/>
    <col min="2" max="2" width="19.8515625" style="0" customWidth="1"/>
    <col min="3" max="3" width="14.28125" style="3" customWidth="1"/>
    <col min="4" max="4" width="6.57421875" style="4" customWidth="1"/>
    <col min="5" max="5" width="14.28125" style="3" customWidth="1"/>
    <col min="6" max="6" width="5.28125" style="4" customWidth="1"/>
    <col min="7" max="7" width="14.28125" style="3" customWidth="1"/>
    <col min="8" max="9" width="5.28125" style="4" customWidth="1"/>
    <col min="10" max="10" width="9.140625" style="1" customWidth="1"/>
    <col min="13" max="13" width="15.00390625" style="0" customWidth="1"/>
  </cols>
  <sheetData>
    <row r="1" spans="1:11" s="21" customFormat="1" ht="15.75" customHeight="1">
      <c r="A1" s="10"/>
      <c r="B1" s="17" t="s">
        <v>0</v>
      </c>
      <c r="C1" s="73" t="s">
        <v>1</v>
      </c>
      <c r="D1" s="73"/>
      <c r="E1" s="73"/>
      <c r="F1" s="73"/>
      <c r="G1" s="73"/>
      <c r="H1" s="73"/>
      <c r="I1" s="18"/>
      <c r="J1" s="19"/>
      <c r="K1" s="20"/>
    </row>
    <row r="2" spans="1:13" s="28" customFormat="1" ht="15.75" customHeight="1">
      <c r="A2" s="22" t="s">
        <v>2</v>
      </c>
      <c r="B2" s="23" t="s">
        <v>3</v>
      </c>
      <c r="C2" s="24" t="s">
        <v>4</v>
      </c>
      <c r="D2" s="25" t="s">
        <v>5</v>
      </c>
      <c r="E2" s="24" t="s">
        <v>6</v>
      </c>
      <c r="F2" s="25" t="s">
        <v>5</v>
      </c>
      <c r="G2" s="24" t="s">
        <v>7</v>
      </c>
      <c r="H2" s="25" t="s">
        <v>5</v>
      </c>
      <c r="I2" s="69"/>
      <c r="J2" s="26"/>
      <c r="K2" s="27"/>
      <c r="M2" s="29"/>
    </row>
    <row r="3" spans="1:11" s="28" customFormat="1" ht="15.75" customHeight="1">
      <c r="A3" s="30">
        <v>1</v>
      </c>
      <c r="B3" s="31" t="s">
        <v>8</v>
      </c>
      <c r="C3" s="32">
        <v>14554</v>
      </c>
      <c r="D3" s="33">
        <v>5.4332077658649665</v>
      </c>
      <c r="E3" s="32">
        <v>1380762</v>
      </c>
      <c r="F3" s="33">
        <v>6.203066651796187</v>
      </c>
      <c r="G3" s="32">
        <v>1308</v>
      </c>
      <c r="H3" s="33">
        <v>68.9922480620155</v>
      </c>
      <c r="I3" s="71"/>
      <c r="J3" s="34"/>
      <c r="K3" s="35"/>
    </row>
    <row r="4" spans="1:11" s="28" customFormat="1" ht="15.75" customHeight="1">
      <c r="A4" s="30">
        <v>2</v>
      </c>
      <c r="B4" s="31" t="s">
        <v>9</v>
      </c>
      <c r="C4" s="32">
        <v>14377</v>
      </c>
      <c r="D4" s="33">
        <v>3.2756267509517993</v>
      </c>
      <c r="E4" s="32">
        <v>416331</v>
      </c>
      <c r="F4" s="33">
        <v>-16.75477779599541</v>
      </c>
      <c r="G4" s="32">
        <v>6441</v>
      </c>
      <c r="H4" s="33">
        <v>5.107702349869451</v>
      </c>
      <c r="I4" s="71"/>
      <c r="J4" s="34"/>
      <c r="K4" s="35"/>
    </row>
    <row r="5" spans="1:11" s="28" customFormat="1" ht="15.75" customHeight="1">
      <c r="A5" s="30">
        <v>3</v>
      </c>
      <c r="B5" s="31" t="s">
        <v>10</v>
      </c>
      <c r="C5" s="32">
        <v>32747</v>
      </c>
      <c r="D5" s="33">
        <v>4.44947690737433</v>
      </c>
      <c r="E5" s="32">
        <v>2493333</v>
      </c>
      <c r="F5" s="33">
        <v>5.27886305568563</v>
      </c>
      <c r="G5" s="32">
        <v>3901</v>
      </c>
      <c r="H5" s="33">
        <v>-3.4405940594059405</v>
      </c>
      <c r="I5" s="71"/>
      <c r="J5" s="34"/>
      <c r="K5" s="35"/>
    </row>
    <row r="6" spans="1:11" s="28" customFormat="1" ht="15.75" customHeight="1">
      <c r="A6" s="30">
        <v>4</v>
      </c>
      <c r="B6" s="31" t="s">
        <v>11</v>
      </c>
      <c r="C6" s="32">
        <v>64390</v>
      </c>
      <c r="D6" s="33">
        <v>4.931230037155335</v>
      </c>
      <c r="E6" s="32">
        <v>6482590</v>
      </c>
      <c r="F6" s="33">
        <v>12.903001079464845</v>
      </c>
      <c r="G6" s="32">
        <v>122398</v>
      </c>
      <c r="H6" s="33">
        <v>-8.963250005578324</v>
      </c>
      <c r="I6" s="71"/>
      <c r="J6" s="34"/>
      <c r="K6" s="35"/>
    </row>
    <row r="7" spans="1:11" s="28" customFormat="1" ht="15.75" customHeight="1">
      <c r="A7" s="30">
        <v>5</v>
      </c>
      <c r="B7" s="31" t="s">
        <v>12</v>
      </c>
      <c r="C7" s="32">
        <v>62042</v>
      </c>
      <c r="D7" s="33">
        <v>-6.980719062040841</v>
      </c>
      <c r="E7" s="32">
        <v>4225446</v>
      </c>
      <c r="F7" s="33">
        <v>-3.1294482675298276</v>
      </c>
      <c r="G7" s="32">
        <v>26497</v>
      </c>
      <c r="H7" s="33">
        <v>41.6951871657754</v>
      </c>
      <c r="I7" s="71"/>
      <c r="J7" s="34"/>
      <c r="K7" s="35"/>
    </row>
    <row r="8" spans="1:11" s="28" customFormat="1" ht="15.75" customHeight="1">
      <c r="A8" s="30">
        <v>6</v>
      </c>
      <c r="B8" s="31" t="s">
        <v>13</v>
      </c>
      <c r="C8" s="32">
        <v>14702</v>
      </c>
      <c r="D8" s="33">
        <v>-16.25655046707678</v>
      </c>
      <c r="E8" s="32">
        <v>72034</v>
      </c>
      <c r="F8" s="33">
        <v>-13.467475524055498</v>
      </c>
      <c r="G8" s="32">
        <v>0</v>
      </c>
      <c r="H8" s="33"/>
      <c r="I8" s="71"/>
      <c r="J8" s="34"/>
      <c r="K8" s="35"/>
    </row>
    <row r="9" spans="1:11" s="28" customFormat="1" ht="15.75" customHeight="1">
      <c r="A9" s="30">
        <v>7</v>
      </c>
      <c r="B9" s="31" t="s">
        <v>14</v>
      </c>
      <c r="C9" s="32">
        <v>16352</v>
      </c>
      <c r="D9" s="33">
        <v>13.123486682808716</v>
      </c>
      <c r="E9" s="32">
        <v>259764</v>
      </c>
      <c r="F9" s="33">
        <v>36.74380408919585</v>
      </c>
      <c r="G9" s="32">
        <v>39967</v>
      </c>
      <c r="H9" s="33">
        <v>-15.243346410772983</v>
      </c>
      <c r="I9" s="71"/>
      <c r="J9" s="34"/>
      <c r="K9" s="35"/>
    </row>
    <row r="10" spans="1:11" s="28" customFormat="1" ht="15.75" customHeight="1">
      <c r="A10" s="30">
        <v>8</v>
      </c>
      <c r="B10" s="31" t="s">
        <v>15</v>
      </c>
      <c r="C10" s="32">
        <v>12581</v>
      </c>
      <c r="D10" s="33">
        <v>12.642134479362522</v>
      </c>
      <c r="E10" s="32">
        <v>984300</v>
      </c>
      <c r="F10" s="33">
        <v>5.855327825658652</v>
      </c>
      <c r="G10" s="32">
        <v>131</v>
      </c>
      <c r="H10" s="33">
        <v>-48.828125</v>
      </c>
      <c r="I10" s="71"/>
      <c r="J10" s="34"/>
      <c r="K10" s="35"/>
    </row>
    <row r="11" spans="1:11" s="28" customFormat="1" ht="15.75" customHeight="1">
      <c r="A11" s="30">
        <v>9</v>
      </c>
      <c r="B11" s="31" t="s">
        <v>16</v>
      </c>
      <c r="C11" s="32">
        <v>37252</v>
      </c>
      <c r="D11" s="33">
        <v>7.761289016170557</v>
      </c>
      <c r="E11" s="32">
        <v>2929870</v>
      </c>
      <c r="F11" s="33">
        <v>9.679310419697332</v>
      </c>
      <c r="G11" s="32">
        <v>4891</v>
      </c>
      <c r="H11" s="33">
        <v>-2.18</v>
      </c>
      <c r="I11" s="71"/>
      <c r="J11" s="34"/>
      <c r="K11" s="35"/>
    </row>
    <row r="12" spans="1:11" s="28" customFormat="1" ht="15.75" customHeight="1">
      <c r="A12" s="30">
        <v>10</v>
      </c>
      <c r="B12" s="31" t="s">
        <v>17</v>
      </c>
      <c r="C12" s="32">
        <v>58191</v>
      </c>
      <c r="D12" s="33">
        <v>-4.53136022837268</v>
      </c>
      <c r="E12" s="32">
        <v>6054469</v>
      </c>
      <c r="F12" s="33">
        <v>-0.48105316881816845</v>
      </c>
      <c r="G12" s="32">
        <v>8808</v>
      </c>
      <c r="H12" s="33">
        <v>-0.05673436968115284</v>
      </c>
      <c r="I12" s="71"/>
      <c r="J12" s="34"/>
      <c r="K12" s="35"/>
    </row>
    <row r="13" spans="1:11" s="28" customFormat="1" ht="15.75" customHeight="1">
      <c r="A13" s="30">
        <v>11</v>
      </c>
      <c r="B13" s="31" t="s">
        <v>18</v>
      </c>
      <c r="C13" s="32">
        <v>2693</v>
      </c>
      <c r="D13" s="33">
        <v>54.06178489702517</v>
      </c>
      <c r="E13" s="32">
        <v>92586</v>
      </c>
      <c r="F13" s="33">
        <v>-12.755130887092214</v>
      </c>
      <c r="G13" s="32">
        <v>0</v>
      </c>
      <c r="H13" s="33"/>
      <c r="I13" s="71"/>
      <c r="J13" s="34"/>
      <c r="K13" s="35"/>
    </row>
    <row r="14" spans="1:11" s="28" customFormat="1" ht="15.75" customHeight="1">
      <c r="A14" s="30">
        <v>12</v>
      </c>
      <c r="B14" s="31" t="s">
        <v>19</v>
      </c>
      <c r="C14" s="32">
        <v>6892</v>
      </c>
      <c r="D14" s="33">
        <v>-1.7113519680547633</v>
      </c>
      <c r="E14" s="32">
        <v>84598</v>
      </c>
      <c r="F14" s="33">
        <v>31.906135495439308</v>
      </c>
      <c r="G14" s="32">
        <v>0</v>
      </c>
      <c r="H14" s="33">
        <v>-100</v>
      </c>
      <c r="I14" s="71"/>
      <c r="J14" s="34"/>
      <c r="K14" s="35"/>
    </row>
    <row r="15" spans="1:11" s="28" customFormat="1" ht="15.75" customHeight="1">
      <c r="A15" s="30">
        <v>13</v>
      </c>
      <c r="B15" s="31" t="s">
        <v>20</v>
      </c>
      <c r="C15" s="32">
        <v>35429</v>
      </c>
      <c r="D15" s="33">
        <v>0.39956925867150306</v>
      </c>
      <c r="E15" s="32">
        <v>1928432</v>
      </c>
      <c r="F15" s="33">
        <v>0.5045469683142836</v>
      </c>
      <c r="G15" s="32">
        <v>1927</v>
      </c>
      <c r="H15" s="33">
        <v>37.74124374553252</v>
      </c>
      <c r="I15" s="71"/>
      <c r="J15" s="34"/>
      <c r="K15" s="35"/>
    </row>
    <row r="16" spans="1:11" s="28" customFormat="1" ht="15.75" customHeight="1">
      <c r="A16" s="30">
        <v>14</v>
      </c>
      <c r="B16" s="31" t="s">
        <v>21</v>
      </c>
      <c r="C16" s="32">
        <v>4249</v>
      </c>
      <c r="D16" s="33">
        <v>16.02949208083015</v>
      </c>
      <c r="E16" s="32">
        <v>29770</v>
      </c>
      <c r="F16" s="33">
        <v>216.9044070683415</v>
      </c>
      <c r="G16" s="32">
        <v>0</v>
      </c>
      <c r="H16" s="33"/>
      <c r="I16" s="71"/>
      <c r="J16" s="34"/>
      <c r="K16" s="35"/>
    </row>
    <row r="17" spans="1:11" s="28" customFormat="1" ht="15.75" customHeight="1">
      <c r="A17" s="30">
        <v>15</v>
      </c>
      <c r="B17" s="31" t="s">
        <v>77</v>
      </c>
      <c r="C17" s="32">
        <v>8254</v>
      </c>
      <c r="D17" s="33">
        <v>-6.342902530352887</v>
      </c>
      <c r="E17" s="32">
        <v>778871</v>
      </c>
      <c r="F17" s="33">
        <v>9.904315199645538</v>
      </c>
      <c r="G17" s="32">
        <v>4</v>
      </c>
      <c r="H17" s="33">
        <v>-89.1891891891892</v>
      </c>
      <c r="I17" s="71"/>
      <c r="J17" s="34"/>
      <c r="K17" s="35"/>
    </row>
    <row r="18" spans="1:11" s="28" customFormat="1" ht="15.75" customHeight="1">
      <c r="A18" s="30">
        <v>16</v>
      </c>
      <c r="B18" s="31" t="s">
        <v>22</v>
      </c>
      <c r="C18" s="32">
        <v>27239</v>
      </c>
      <c r="D18" s="33">
        <v>-7.296736208011435</v>
      </c>
      <c r="E18" s="32">
        <v>1202168</v>
      </c>
      <c r="F18" s="33">
        <v>6.537492500436459</v>
      </c>
      <c r="G18" s="32">
        <v>5311</v>
      </c>
      <c r="H18" s="33">
        <v>-7.602644398051496</v>
      </c>
      <c r="I18" s="71"/>
      <c r="J18" s="34"/>
      <c r="K18" s="35"/>
    </row>
    <row r="19" spans="1:11" s="28" customFormat="1" ht="15.75" customHeight="1">
      <c r="A19" s="30">
        <v>17</v>
      </c>
      <c r="B19" s="31" t="s">
        <v>23</v>
      </c>
      <c r="C19" s="32">
        <v>14942</v>
      </c>
      <c r="D19" s="33">
        <v>2.3705124691696353</v>
      </c>
      <c r="E19" s="32">
        <v>1502997</v>
      </c>
      <c r="F19" s="33">
        <v>3.042961390691973</v>
      </c>
      <c r="G19" s="32">
        <v>1978</v>
      </c>
      <c r="H19" s="33">
        <v>-4.949543488707352</v>
      </c>
      <c r="I19" s="71"/>
      <c r="J19" s="34"/>
      <c r="K19" s="35"/>
    </row>
    <row r="20" spans="1:11" s="28" customFormat="1" ht="15.75" customHeight="1">
      <c r="A20" s="30">
        <v>18</v>
      </c>
      <c r="B20" s="31" t="s">
        <v>24</v>
      </c>
      <c r="C20" s="32">
        <v>131036</v>
      </c>
      <c r="D20" s="33">
        <v>0.7674679709008136</v>
      </c>
      <c r="E20" s="32">
        <v>9266152</v>
      </c>
      <c r="F20" s="33">
        <v>-6.6526570715043425</v>
      </c>
      <c r="G20" s="32">
        <v>20006</v>
      </c>
      <c r="H20" s="33">
        <v>-14.86083922035918</v>
      </c>
      <c r="I20" s="71"/>
      <c r="J20" s="34"/>
      <c r="K20" s="35"/>
    </row>
    <row r="21" spans="1:11" s="28" customFormat="1" ht="15.75" customHeight="1">
      <c r="A21" s="30">
        <v>19</v>
      </c>
      <c r="B21" s="31" t="s">
        <v>25</v>
      </c>
      <c r="C21" s="32">
        <v>218476</v>
      </c>
      <c r="D21" s="33">
        <v>-18.461153761462413</v>
      </c>
      <c r="E21" s="32">
        <v>19221632</v>
      </c>
      <c r="F21" s="33">
        <v>-19.525571090713985</v>
      </c>
      <c r="G21" s="32">
        <v>415952</v>
      </c>
      <c r="H21" s="33">
        <v>-14.5302938771149</v>
      </c>
      <c r="I21" s="71"/>
      <c r="J21" s="34"/>
      <c r="K21" s="35"/>
    </row>
    <row r="22" spans="1:11" s="28" customFormat="1" ht="15.75" customHeight="1">
      <c r="A22" s="30">
        <v>20</v>
      </c>
      <c r="B22" s="31" t="s">
        <v>26</v>
      </c>
      <c r="C22" s="32">
        <v>68548</v>
      </c>
      <c r="D22" s="33">
        <v>-5.2288123876676345</v>
      </c>
      <c r="E22" s="32">
        <v>5642267</v>
      </c>
      <c r="F22" s="33">
        <v>-2.3125821742230306</v>
      </c>
      <c r="G22" s="32">
        <v>5800</v>
      </c>
      <c r="H22" s="33">
        <v>-26.236805290601552</v>
      </c>
      <c r="I22" s="71"/>
      <c r="J22" s="34"/>
      <c r="K22" s="35"/>
    </row>
    <row r="23" spans="1:11" s="28" customFormat="1" ht="15.75" customHeight="1">
      <c r="A23" s="30">
        <v>21</v>
      </c>
      <c r="B23" s="31" t="s">
        <v>27</v>
      </c>
      <c r="C23" s="32">
        <v>32420</v>
      </c>
      <c r="D23" s="33">
        <v>-4.683503366359921</v>
      </c>
      <c r="E23" s="32">
        <v>1803324</v>
      </c>
      <c r="F23" s="33">
        <v>0.17320240016975835</v>
      </c>
      <c r="G23" s="32">
        <v>802</v>
      </c>
      <c r="H23" s="33">
        <v>-46.67553191489362</v>
      </c>
      <c r="I23" s="71"/>
      <c r="J23" s="34"/>
      <c r="K23" s="35"/>
    </row>
    <row r="24" spans="1:11" s="28" customFormat="1" ht="15.75" customHeight="1">
      <c r="A24" s="30">
        <v>22</v>
      </c>
      <c r="B24" s="31" t="s">
        <v>28</v>
      </c>
      <c r="C24" s="32">
        <v>49185</v>
      </c>
      <c r="D24" s="33">
        <v>-3.967432688365191</v>
      </c>
      <c r="E24" s="32">
        <v>4446142</v>
      </c>
      <c r="F24" s="33">
        <v>-1.4413793332764375</v>
      </c>
      <c r="G24" s="32">
        <v>4320</v>
      </c>
      <c r="H24" s="33">
        <v>-1.4598540145985401</v>
      </c>
      <c r="I24" s="71"/>
      <c r="J24" s="34"/>
      <c r="K24" s="35"/>
    </row>
    <row r="25" spans="1:11" s="28" customFormat="1" ht="15.75" customHeight="1">
      <c r="A25" s="30">
        <v>23</v>
      </c>
      <c r="B25" s="31" t="s">
        <v>29</v>
      </c>
      <c r="C25" s="32">
        <v>10995</v>
      </c>
      <c r="D25" s="33">
        <v>3.5798398492699013</v>
      </c>
      <c r="E25" s="32">
        <v>288190</v>
      </c>
      <c r="F25" s="33">
        <v>97.50404342224293</v>
      </c>
      <c r="G25" s="32">
        <v>0</v>
      </c>
      <c r="H25" s="33"/>
      <c r="I25" s="71"/>
      <c r="J25" s="34"/>
      <c r="K25" s="35"/>
    </row>
    <row r="26" spans="1:11" s="28" customFormat="1" ht="15.75" customHeight="1">
      <c r="A26" s="30">
        <v>24</v>
      </c>
      <c r="B26" s="31" t="s">
        <v>30</v>
      </c>
      <c r="C26" s="32">
        <v>6771</v>
      </c>
      <c r="D26" s="33">
        <v>-20.341176470588234</v>
      </c>
      <c r="E26" s="32">
        <v>114072</v>
      </c>
      <c r="F26" s="33">
        <v>17.56727508837746</v>
      </c>
      <c r="G26" s="32">
        <v>0</v>
      </c>
      <c r="H26" s="33"/>
      <c r="I26" s="71"/>
      <c r="J26" s="34"/>
      <c r="K26" s="35"/>
    </row>
    <row r="27" spans="1:11" s="28" customFormat="1" ht="15.75" customHeight="1">
      <c r="A27" s="30">
        <v>25</v>
      </c>
      <c r="B27" s="31" t="s">
        <v>31</v>
      </c>
      <c r="C27" s="32">
        <v>11128</v>
      </c>
      <c r="D27" s="33">
        <v>-7.918907736863881</v>
      </c>
      <c r="E27" s="32">
        <v>402845</v>
      </c>
      <c r="F27" s="33">
        <v>8.511314569545343</v>
      </c>
      <c r="G27" s="32">
        <v>3339</v>
      </c>
      <c r="H27" s="33">
        <v>1.4585232452142205</v>
      </c>
      <c r="I27" s="71"/>
      <c r="J27" s="34"/>
      <c r="K27" s="35"/>
    </row>
    <row r="28" spans="1:11" s="28" customFormat="1" ht="15.75" customHeight="1">
      <c r="A28" s="30">
        <v>26</v>
      </c>
      <c r="B28" s="31" t="s">
        <v>32</v>
      </c>
      <c r="C28" s="32">
        <v>42034</v>
      </c>
      <c r="D28" s="33">
        <v>-1.5389660584198075</v>
      </c>
      <c r="E28" s="32">
        <v>3963717</v>
      </c>
      <c r="F28" s="33">
        <v>6.3865187598805075</v>
      </c>
      <c r="G28" s="32">
        <v>11459</v>
      </c>
      <c r="H28" s="33">
        <v>-24.10755679184052</v>
      </c>
      <c r="I28" s="71"/>
      <c r="J28" s="34"/>
      <c r="K28" s="35"/>
    </row>
    <row r="29" spans="1:11" s="28" customFormat="1" ht="15.75" customHeight="1">
      <c r="A29" s="30">
        <v>27</v>
      </c>
      <c r="B29" s="31" t="s">
        <v>33</v>
      </c>
      <c r="C29" s="32">
        <v>9394</v>
      </c>
      <c r="D29" s="33">
        <v>-14.241373014423955</v>
      </c>
      <c r="E29" s="32">
        <v>536032</v>
      </c>
      <c r="F29" s="33">
        <v>-8.150158671409674</v>
      </c>
      <c r="G29" s="32">
        <v>180</v>
      </c>
      <c r="H29" s="33">
        <v>-46.26865671641791</v>
      </c>
      <c r="I29" s="71"/>
      <c r="J29" s="34"/>
      <c r="K29" s="35"/>
    </row>
    <row r="30" spans="1:11" s="28" customFormat="1" ht="15.75" customHeight="1">
      <c r="A30" s="30">
        <v>28</v>
      </c>
      <c r="B30" s="31" t="s">
        <v>34</v>
      </c>
      <c r="C30" s="32">
        <v>8265</v>
      </c>
      <c r="D30" s="33">
        <v>-9.494086727989487</v>
      </c>
      <c r="E30" s="32">
        <v>434487</v>
      </c>
      <c r="F30" s="33">
        <v>-12.836402372846674</v>
      </c>
      <c r="G30" s="32">
        <v>1884</v>
      </c>
      <c r="H30" s="33">
        <v>18.045112781954888</v>
      </c>
      <c r="I30" s="71"/>
      <c r="J30" s="34"/>
      <c r="K30" s="35"/>
    </row>
    <row r="31" spans="1:11" s="28" customFormat="1" ht="15.75" customHeight="1">
      <c r="A31" s="30">
        <v>29</v>
      </c>
      <c r="B31" s="31" t="s">
        <v>35</v>
      </c>
      <c r="C31" s="32">
        <v>59351</v>
      </c>
      <c r="D31" s="33">
        <v>-9.571404628769065</v>
      </c>
      <c r="E31" s="32">
        <v>4788931</v>
      </c>
      <c r="F31" s="33">
        <v>-11.340309822779888</v>
      </c>
      <c r="G31" s="32">
        <v>19644</v>
      </c>
      <c r="H31" s="33">
        <v>-14.613579066330523</v>
      </c>
      <c r="I31" s="71"/>
      <c r="J31" s="34"/>
      <c r="K31" s="35"/>
    </row>
    <row r="32" spans="1:11" s="28" customFormat="1" ht="15.75" customHeight="1">
      <c r="A32" s="30">
        <v>30</v>
      </c>
      <c r="B32" s="31" t="s">
        <v>36</v>
      </c>
      <c r="C32" s="32">
        <v>346650</v>
      </c>
      <c r="D32" s="33">
        <v>3.524584288990826</v>
      </c>
      <c r="E32" s="32">
        <v>35226351</v>
      </c>
      <c r="F32" s="33">
        <v>6.924002305281102</v>
      </c>
      <c r="G32" s="32">
        <v>153206</v>
      </c>
      <c r="H32" s="33">
        <v>-1.0495314245855158</v>
      </c>
      <c r="I32" s="71"/>
      <c r="J32" s="34"/>
      <c r="K32" s="35"/>
    </row>
    <row r="33" spans="1:11" s="28" customFormat="1" ht="15.75" customHeight="1">
      <c r="A33" s="30">
        <v>31</v>
      </c>
      <c r="B33" s="31" t="s">
        <v>37</v>
      </c>
      <c r="C33" s="32">
        <v>3963</v>
      </c>
      <c r="D33" s="33">
        <v>-31.778275090377</v>
      </c>
      <c r="E33" s="32">
        <v>5271</v>
      </c>
      <c r="F33" s="33">
        <v>-28.72210953346856</v>
      </c>
      <c r="G33" s="32">
        <v>0</v>
      </c>
      <c r="H33" s="33"/>
      <c r="I33" s="71"/>
      <c r="J33" s="34"/>
      <c r="K33" s="35"/>
    </row>
    <row r="34" spans="1:11" s="28" customFormat="1" ht="15.75" customHeight="1">
      <c r="A34" s="30">
        <v>32</v>
      </c>
      <c r="B34" s="31" t="s">
        <v>38</v>
      </c>
      <c r="C34" s="32">
        <v>58148</v>
      </c>
      <c r="D34" s="33">
        <v>-6.418179477275653</v>
      </c>
      <c r="E34" s="32">
        <v>3420833</v>
      </c>
      <c r="F34" s="33">
        <v>-2.5196245468765004</v>
      </c>
      <c r="G34" s="32">
        <v>11798</v>
      </c>
      <c r="H34" s="33">
        <v>-13.675276212775298</v>
      </c>
      <c r="I34" s="71"/>
      <c r="J34" s="34"/>
      <c r="K34" s="35"/>
    </row>
    <row r="35" spans="1:11" s="28" customFormat="1" ht="15.75" customHeight="1">
      <c r="A35" s="30">
        <v>33</v>
      </c>
      <c r="B35" s="31" t="s">
        <v>39</v>
      </c>
      <c r="C35" s="32">
        <v>7307</v>
      </c>
      <c r="D35" s="33">
        <v>-16.011494252873565</v>
      </c>
      <c r="E35" s="32">
        <v>533310</v>
      </c>
      <c r="F35" s="33">
        <v>5.150980411486933</v>
      </c>
      <c r="G35" s="32">
        <v>26</v>
      </c>
      <c r="H35" s="33">
        <v>-7.142857142857143</v>
      </c>
      <c r="I35" s="71"/>
      <c r="J35" s="34"/>
      <c r="K35" s="35"/>
    </row>
    <row r="36" spans="1:11" s="28" customFormat="1" ht="15.75" customHeight="1">
      <c r="A36" s="30">
        <v>34</v>
      </c>
      <c r="B36" s="31" t="s">
        <v>40</v>
      </c>
      <c r="C36" s="32">
        <v>19120</v>
      </c>
      <c r="D36" s="33">
        <v>-1.0351966873706004</v>
      </c>
      <c r="E36" s="32">
        <v>1709008</v>
      </c>
      <c r="F36" s="33">
        <v>10.385417050171842</v>
      </c>
      <c r="G36" s="32">
        <v>8646</v>
      </c>
      <c r="H36" s="33">
        <v>-50.855453873699766</v>
      </c>
      <c r="I36" s="71"/>
      <c r="J36" s="34"/>
      <c r="K36" s="35"/>
    </row>
    <row r="37" spans="1:11" s="28" customFormat="1" ht="15.75" customHeight="1">
      <c r="A37" s="30">
        <v>35</v>
      </c>
      <c r="B37" s="31" t="s">
        <v>41</v>
      </c>
      <c r="C37" s="32">
        <v>19652</v>
      </c>
      <c r="D37" s="33">
        <v>3.5569373452073565</v>
      </c>
      <c r="E37" s="32">
        <v>782461</v>
      </c>
      <c r="F37" s="33">
        <v>5.43364019532808</v>
      </c>
      <c r="G37" s="32">
        <v>1115</v>
      </c>
      <c r="H37" s="33">
        <v>-8.23045267489712</v>
      </c>
      <c r="I37" s="71"/>
      <c r="J37" s="34"/>
      <c r="K37" s="35"/>
    </row>
    <row r="38" spans="1:11" s="28" customFormat="1" ht="15.75" customHeight="1">
      <c r="A38" s="30">
        <v>36</v>
      </c>
      <c r="B38" s="31" t="s">
        <v>42</v>
      </c>
      <c r="C38" s="32">
        <v>79891</v>
      </c>
      <c r="D38" s="33">
        <v>-10.010362927752372</v>
      </c>
      <c r="E38" s="32">
        <v>6893644</v>
      </c>
      <c r="F38" s="33">
        <v>-2.5786752446328594</v>
      </c>
      <c r="G38" s="32">
        <v>30682</v>
      </c>
      <c r="H38" s="33">
        <v>28.044403639095233</v>
      </c>
      <c r="I38" s="71"/>
      <c r="J38" s="34"/>
      <c r="K38" s="35"/>
    </row>
    <row r="39" spans="1:11" s="28" customFormat="1" ht="15.75" customHeight="1">
      <c r="A39" s="30">
        <v>37</v>
      </c>
      <c r="B39" s="31" t="s">
        <v>43</v>
      </c>
      <c r="C39" s="32">
        <v>40783</v>
      </c>
      <c r="D39" s="33">
        <v>-5.213126946497467</v>
      </c>
      <c r="E39" s="32">
        <v>3402601</v>
      </c>
      <c r="F39" s="33">
        <v>-3.0669531792383413</v>
      </c>
      <c r="G39" s="32">
        <v>7514</v>
      </c>
      <c r="H39" s="33">
        <v>-17.95151779864599</v>
      </c>
      <c r="I39" s="71"/>
      <c r="J39" s="34"/>
      <c r="K39" s="35"/>
    </row>
    <row r="40" spans="1:11" s="28" customFormat="1" ht="15.75" customHeight="1">
      <c r="A40" s="11"/>
      <c r="B40" s="12" t="s">
        <v>0</v>
      </c>
      <c r="C40" s="13">
        <f>SUM(C3:C39)</f>
        <v>1650003</v>
      </c>
      <c r="D40" s="36">
        <v>-4.241401764044279</v>
      </c>
      <c r="E40" s="13">
        <f>SUM(E3:E39)</f>
        <v>133799591</v>
      </c>
      <c r="F40" s="36">
        <v>-1.757261054553853</v>
      </c>
      <c r="G40" s="13">
        <f>SUM(G3:G39)</f>
        <v>919935</v>
      </c>
      <c r="H40" s="36">
        <v>-10.011885139662619</v>
      </c>
      <c r="I40" s="72"/>
      <c r="J40" s="37"/>
      <c r="K40" s="38"/>
    </row>
    <row r="41" ht="15.75" customHeight="1"/>
    <row r="42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2" customWidth="1"/>
    <col min="2" max="2" width="19.8515625" style="2" customWidth="1"/>
    <col min="3" max="3" width="14.28125" style="6" customWidth="1"/>
    <col min="4" max="4" width="5.28125" style="5" customWidth="1"/>
    <col min="5" max="5" width="14.28125" style="6" customWidth="1"/>
    <col min="6" max="6" width="5.28125" style="5" customWidth="1"/>
    <col min="7" max="7" width="14.28125" style="6" customWidth="1"/>
    <col min="8" max="8" width="5.28125" style="5" customWidth="1"/>
    <col min="9" max="9" width="14.28125" style="6" customWidth="1"/>
    <col min="10" max="10" width="5.28125" style="5" customWidth="1"/>
    <col min="11" max="11" width="14.28125" style="6" customWidth="1"/>
    <col min="12" max="12" width="5.28125" style="5" customWidth="1"/>
    <col min="13" max="13" width="14.28125" style="6" customWidth="1"/>
    <col min="14" max="15" width="5.28125" style="5" customWidth="1"/>
    <col min="16" max="16384" width="9.140625" style="2" customWidth="1"/>
  </cols>
  <sheetData>
    <row r="1" spans="2:15" s="10" customFormat="1" ht="15.75" customHeight="1">
      <c r="B1" s="39" t="s">
        <v>44</v>
      </c>
      <c r="C1" s="73" t="str">
        <f>Totali!C1</f>
        <v>Gennaio - Dicembre 2008 (su base2007)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54"/>
    </row>
    <row r="2" spans="1:15" s="9" customFormat="1" ht="15.75" customHeight="1">
      <c r="A2" s="41" t="s">
        <v>2</v>
      </c>
      <c r="B2" s="41" t="s">
        <v>3</v>
      </c>
      <c r="C2" s="55" t="s">
        <v>45</v>
      </c>
      <c r="D2" s="25" t="s">
        <v>5</v>
      </c>
      <c r="E2" s="67" t="s">
        <v>46</v>
      </c>
      <c r="F2" s="25" t="s">
        <v>5</v>
      </c>
      <c r="G2" s="68" t="s">
        <v>47</v>
      </c>
      <c r="H2" s="62" t="s">
        <v>5</v>
      </c>
      <c r="I2" s="45" t="s">
        <v>48</v>
      </c>
      <c r="J2" s="25" t="s">
        <v>5</v>
      </c>
      <c r="K2" s="56" t="s">
        <v>49</v>
      </c>
      <c r="L2" s="25" t="s">
        <v>5</v>
      </c>
      <c r="M2" s="43" t="s">
        <v>50</v>
      </c>
      <c r="N2" s="25" t="s">
        <v>5</v>
      </c>
      <c r="O2" s="69"/>
    </row>
    <row r="3" spans="1:15" s="9" customFormat="1" ht="15.75" customHeight="1">
      <c r="A3" s="41">
        <v>1</v>
      </c>
      <c r="B3" s="51" t="s">
        <v>8</v>
      </c>
      <c r="C3" s="57">
        <v>9226</v>
      </c>
      <c r="D3" s="58">
        <v>8.874203445834317</v>
      </c>
      <c r="E3" s="57">
        <v>4264</v>
      </c>
      <c r="F3" s="58">
        <v>-3.485740153915799</v>
      </c>
      <c r="G3" s="66">
        <v>4194</v>
      </c>
      <c r="H3" s="58">
        <v>-3.6747818098300415</v>
      </c>
      <c r="I3" s="57">
        <v>13490</v>
      </c>
      <c r="J3" s="58">
        <v>4.63853552590754</v>
      </c>
      <c r="K3" s="57">
        <v>1064</v>
      </c>
      <c r="L3" s="58">
        <v>16.666666666666668</v>
      </c>
      <c r="M3" s="59">
        <v>14554</v>
      </c>
      <c r="N3" s="60">
        <v>5.4332077658649665</v>
      </c>
      <c r="O3" s="70"/>
    </row>
    <row r="4" spans="1:15" s="9" customFormat="1" ht="15.75" customHeight="1">
      <c r="A4" s="41">
        <v>2</v>
      </c>
      <c r="B4" s="51" t="s">
        <v>9</v>
      </c>
      <c r="C4" s="57">
        <v>5416</v>
      </c>
      <c r="D4" s="58">
        <v>9.281678773204197</v>
      </c>
      <c r="E4" s="57">
        <v>4938</v>
      </c>
      <c r="F4" s="58">
        <v>9.078860172299535</v>
      </c>
      <c r="G4" s="66">
        <v>3575</v>
      </c>
      <c r="H4" s="58">
        <v>-11.771964461994077</v>
      </c>
      <c r="I4" s="57">
        <v>10354</v>
      </c>
      <c r="J4" s="58">
        <v>9.18485711272804</v>
      </c>
      <c r="K4" s="57">
        <v>4023</v>
      </c>
      <c r="L4" s="58">
        <v>-9.351059035601622</v>
      </c>
      <c r="M4" s="59">
        <v>14377</v>
      </c>
      <c r="N4" s="60">
        <v>3.2756267509517993</v>
      </c>
      <c r="O4" s="70"/>
    </row>
    <row r="5" spans="1:15" s="9" customFormat="1" ht="15.75" customHeight="1">
      <c r="A5" s="41">
        <v>3</v>
      </c>
      <c r="B5" s="51" t="s">
        <v>10</v>
      </c>
      <c r="C5" s="57">
        <v>22143</v>
      </c>
      <c r="D5" s="58">
        <v>1.9522077443712877</v>
      </c>
      <c r="E5" s="57">
        <v>7013</v>
      </c>
      <c r="F5" s="58">
        <v>12.912574464659475</v>
      </c>
      <c r="G5" s="66">
        <v>5457</v>
      </c>
      <c r="H5" s="58">
        <v>20.35730039700044</v>
      </c>
      <c r="I5" s="57">
        <v>29156</v>
      </c>
      <c r="J5" s="58">
        <v>4.389545291800931</v>
      </c>
      <c r="K5" s="57">
        <v>3591</v>
      </c>
      <c r="L5" s="58">
        <v>4.938632378725892</v>
      </c>
      <c r="M5" s="59">
        <v>32747</v>
      </c>
      <c r="N5" s="60">
        <v>4.44947690737433</v>
      </c>
      <c r="O5" s="70"/>
    </row>
    <row r="6" spans="1:15" s="9" customFormat="1" ht="15.75" customHeight="1">
      <c r="A6" s="41">
        <v>4</v>
      </c>
      <c r="B6" s="51" t="s">
        <v>11</v>
      </c>
      <c r="C6" s="57">
        <v>13270</v>
      </c>
      <c r="D6" s="58">
        <v>23.833519970138113</v>
      </c>
      <c r="E6" s="57">
        <v>48710</v>
      </c>
      <c r="F6" s="58">
        <v>1.6973923210221935</v>
      </c>
      <c r="G6" s="66">
        <v>42702</v>
      </c>
      <c r="H6" s="58">
        <v>0.7621699426602798</v>
      </c>
      <c r="I6" s="57">
        <v>61980</v>
      </c>
      <c r="J6" s="58">
        <v>5.7444594202651285</v>
      </c>
      <c r="K6" s="57">
        <v>2410</v>
      </c>
      <c r="L6" s="58">
        <v>-12.395492548164304</v>
      </c>
      <c r="M6" s="59">
        <v>64390</v>
      </c>
      <c r="N6" s="60">
        <v>4.931230037155335</v>
      </c>
      <c r="O6" s="70"/>
    </row>
    <row r="7" spans="1:15" s="9" customFormat="1" ht="15.75" customHeight="1">
      <c r="A7" s="41">
        <v>5</v>
      </c>
      <c r="B7" s="51" t="s">
        <v>12</v>
      </c>
      <c r="C7" s="57">
        <v>16166</v>
      </c>
      <c r="D7" s="58">
        <v>-21.233677645683102</v>
      </c>
      <c r="E7" s="57">
        <v>40828</v>
      </c>
      <c r="F7" s="58">
        <v>-0.6472964423030126</v>
      </c>
      <c r="G7" s="66">
        <v>0</v>
      </c>
      <c r="H7" s="58">
        <v>-100</v>
      </c>
      <c r="I7" s="57">
        <v>56994</v>
      </c>
      <c r="J7" s="58">
        <v>-7.504300691356422</v>
      </c>
      <c r="K7" s="57">
        <v>5048</v>
      </c>
      <c r="L7" s="58">
        <v>-0.6299212598425197</v>
      </c>
      <c r="M7" s="59">
        <v>62042</v>
      </c>
      <c r="N7" s="60">
        <v>-6.980719062040841</v>
      </c>
      <c r="O7" s="70"/>
    </row>
    <row r="8" spans="1:15" s="9" customFormat="1" ht="15.75" customHeight="1">
      <c r="A8" s="41">
        <v>6</v>
      </c>
      <c r="B8" s="51" t="s">
        <v>13</v>
      </c>
      <c r="C8" s="57">
        <v>2678</v>
      </c>
      <c r="D8" s="58">
        <v>-14.631813834874084</v>
      </c>
      <c r="E8" s="57">
        <v>447</v>
      </c>
      <c r="F8" s="58">
        <v>-33.67952522255193</v>
      </c>
      <c r="G8" s="66">
        <v>405</v>
      </c>
      <c r="H8" s="58">
        <v>-35.714285714285715</v>
      </c>
      <c r="I8" s="57">
        <v>3125</v>
      </c>
      <c r="J8" s="58">
        <v>-18.0005247966413</v>
      </c>
      <c r="K8" s="57">
        <v>11577</v>
      </c>
      <c r="L8" s="58">
        <v>-15.773008366678793</v>
      </c>
      <c r="M8" s="59">
        <v>14702</v>
      </c>
      <c r="N8" s="60">
        <v>-16.25655046707678</v>
      </c>
      <c r="O8" s="70"/>
    </row>
    <row r="9" spans="1:15" s="9" customFormat="1" ht="15.75" customHeight="1">
      <c r="A9" s="41">
        <v>7</v>
      </c>
      <c r="B9" s="51" t="s">
        <v>14</v>
      </c>
      <c r="C9" s="57">
        <v>7627</v>
      </c>
      <c r="D9" s="58">
        <v>55.52610114192496</v>
      </c>
      <c r="E9" s="57">
        <v>1976</v>
      </c>
      <c r="F9" s="58">
        <v>-16.41285956006768</v>
      </c>
      <c r="G9" s="66">
        <v>1222</v>
      </c>
      <c r="H9" s="58">
        <v>-14.305750350631136</v>
      </c>
      <c r="I9" s="57">
        <v>9603</v>
      </c>
      <c r="J9" s="58">
        <v>32.12713263621354</v>
      </c>
      <c r="K9" s="57">
        <v>6749</v>
      </c>
      <c r="L9" s="58">
        <v>-6.094336997356338</v>
      </c>
      <c r="M9" s="59">
        <v>16352</v>
      </c>
      <c r="N9" s="60">
        <v>13.123486682808716</v>
      </c>
      <c r="O9" s="70"/>
    </row>
    <row r="10" spans="1:15" s="9" customFormat="1" ht="15.75" customHeight="1">
      <c r="A10" s="41">
        <v>8</v>
      </c>
      <c r="B10" s="51" t="s">
        <v>15</v>
      </c>
      <c r="C10" s="57">
        <v>9269</v>
      </c>
      <c r="D10" s="58">
        <v>8.295361607664447</v>
      </c>
      <c r="E10" s="57">
        <v>1712</v>
      </c>
      <c r="F10" s="58">
        <v>77.22567287784679</v>
      </c>
      <c r="G10" s="66">
        <v>1179</v>
      </c>
      <c r="H10" s="58">
        <v>93.5960591133005</v>
      </c>
      <c r="I10" s="57">
        <v>10981</v>
      </c>
      <c r="J10" s="58">
        <v>15.286089238845145</v>
      </c>
      <c r="K10" s="57">
        <v>1600</v>
      </c>
      <c r="L10" s="58">
        <v>-2.67639902676399</v>
      </c>
      <c r="M10" s="59">
        <v>12581</v>
      </c>
      <c r="N10" s="60">
        <v>12.642134479362522</v>
      </c>
      <c r="O10" s="70"/>
    </row>
    <row r="11" spans="1:15" s="9" customFormat="1" ht="15.75" customHeight="1">
      <c r="A11" s="41">
        <v>9</v>
      </c>
      <c r="B11" s="51" t="s">
        <v>16</v>
      </c>
      <c r="C11" s="57">
        <v>28095</v>
      </c>
      <c r="D11" s="58">
        <v>8.220022341204114</v>
      </c>
      <c r="E11" s="57">
        <v>5028</v>
      </c>
      <c r="F11" s="58">
        <v>5.7413249211356465</v>
      </c>
      <c r="G11" s="66">
        <v>4097</v>
      </c>
      <c r="H11" s="58">
        <v>8.30029077451758</v>
      </c>
      <c r="I11" s="57">
        <v>33123</v>
      </c>
      <c r="J11" s="58">
        <v>7.836306810782654</v>
      </c>
      <c r="K11" s="57">
        <v>4129</v>
      </c>
      <c r="L11" s="58">
        <v>7.1632494160394495</v>
      </c>
      <c r="M11" s="59">
        <v>37252</v>
      </c>
      <c r="N11" s="60">
        <v>7.761289016170557</v>
      </c>
      <c r="O11" s="70"/>
    </row>
    <row r="12" spans="1:15" s="9" customFormat="1" ht="15.75" customHeight="1">
      <c r="A12" s="41">
        <v>10</v>
      </c>
      <c r="B12" s="51" t="s">
        <v>17</v>
      </c>
      <c r="C12" s="57">
        <v>44205</v>
      </c>
      <c r="D12" s="58">
        <v>-5.4822638927494705</v>
      </c>
      <c r="E12" s="57">
        <v>12035</v>
      </c>
      <c r="F12" s="58">
        <v>-1.457463358716122</v>
      </c>
      <c r="G12" s="66">
        <v>9647</v>
      </c>
      <c r="H12" s="58">
        <v>-3.113387566536105</v>
      </c>
      <c r="I12" s="57">
        <v>56240</v>
      </c>
      <c r="J12" s="58">
        <v>-4.648875928249296</v>
      </c>
      <c r="K12" s="57">
        <v>1951</v>
      </c>
      <c r="L12" s="58">
        <v>-1.0147133434804667</v>
      </c>
      <c r="M12" s="59">
        <v>58191</v>
      </c>
      <c r="N12" s="60">
        <v>-4.53136022837268</v>
      </c>
      <c r="O12" s="70"/>
    </row>
    <row r="13" spans="1:15" s="9" customFormat="1" ht="15.75" customHeight="1">
      <c r="A13" s="41">
        <v>11</v>
      </c>
      <c r="B13" s="51" t="s">
        <v>18</v>
      </c>
      <c r="C13" s="57">
        <v>1327</v>
      </c>
      <c r="D13" s="58">
        <v>-19.867149758454108</v>
      </c>
      <c r="E13" s="57">
        <v>0</v>
      </c>
      <c r="F13" s="58">
        <v>-100</v>
      </c>
      <c r="G13" s="66">
        <v>0</v>
      </c>
      <c r="H13" s="58"/>
      <c r="I13" s="57">
        <v>1327</v>
      </c>
      <c r="J13" s="58">
        <v>-20.06024096385542</v>
      </c>
      <c r="K13" s="57">
        <v>1366</v>
      </c>
      <c r="L13" s="58">
        <v>1452.2727272727273</v>
      </c>
      <c r="M13" s="59">
        <v>2693</v>
      </c>
      <c r="N13" s="60">
        <v>54.06178489702517</v>
      </c>
      <c r="O13" s="70"/>
    </row>
    <row r="14" spans="1:15" s="9" customFormat="1" ht="15.75" customHeight="1">
      <c r="A14" s="41">
        <v>12</v>
      </c>
      <c r="B14" s="51" t="s">
        <v>19</v>
      </c>
      <c r="C14" s="57">
        <v>841</v>
      </c>
      <c r="D14" s="58">
        <v>277.13004484304935</v>
      </c>
      <c r="E14" s="57">
        <v>706</v>
      </c>
      <c r="F14" s="58">
        <v>13.504823151125402</v>
      </c>
      <c r="G14" s="66">
        <v>543</v>
      </c>
      <c r="H14" s="58">
        <v>13.836477987421384</v>
      </c>
      <c r="I14" s="57">
        <v>1547</v>
      </c>
      <c r="J14" s="58">
        <v>83.07692307692308</v>
      </c>
      <c r="K14" s="57">
        <v>5345</v>
      </c>
      <c r="L14" s="58">
        <v>-13.329009242743636</v>
      </c>
      <c r="M14" s="59">
        <v>6892</v>
      </c>
      <c r="N14" s="60">
        <v>-1.7113519680547633</v>
      </c>
      <c r="O14" s="70"/>
    </row>
    <row r="15" spans="1:15" s="9" customFormat="1" ht="15.75" customHeight="1">
      <c r="A15" s="41">
        <v>13</v>
      </c>
      <c r="B15" s="51" t="s">
        <v>20</v>
      </c>
      <c r="C15" s="57">
        <v>7264</v>
      </c>
      <c r="D15" s="58">
        <v>-9.415139044768674</v>
      </c>
      <c r="E15" s="57">
        <v>21974</v>
      </c>
      <c r="F15" s="58">
        <v>13.819537967471252</v>
      </c>
      <c r="G15" s="66">
        <v>19390</v>
      </c>
      <c r="H15" s="58">
        <v>5.742487866063151</v>
      </c>
      <c r="I15" s="57">
        <v>29238</v>
      </c>
      <c r="J15" s="58">
        <v>-12.248266754704522</v>
      </c>
      <c r="K15" s="57">
        <v>6191</v>
      </c>
      <c r="L15" s="58">
        <v>-22.25291975386161</v>
      </c>
      <c r="M15" s="59">
        <v>35429</v>
      </c>
      <c r="N15" s="60">
        <v>0.39956925867150306</v>
      </c>
      <c r="O15" s="70"/>
    </row>
    <row r="16" spans="1:15" s="9" customFormat="1" ht="15.75" customHeight="1">
      <c r="A16" s="41">
        <v>14</v>
      </c>
      <c r="B16" s="51" t="s">
        <v>21</v>
      </c>
      <c r="C16" s="57">
        <v>2617</v>
      </c>
      <c r="D16" s="58">
        <v>35.175619834710744</v>
      </c>
      <c r="E16" s="57">
        <v>6</v>
      </c>
      <c r="F16" s="58"/>
      <c r="G16" s="66">
        <v>7</v>
      </c>
      <c r="H16" s="58"/>
      <c r="I16" s="57">
        <v>2623</v>
      </c>
      <c r="J16" s="58">
        <v>35.485537190082646</v>
      </c>
      <c r="K16" s="57">
        <v>1626</v>
      </c>
      <c r="L16" s="58">
        <v>-5.793742757821553</v>
      </c>
      <c r="M16" s="59">
        <v>4249</v>
      </c>
      <c r="N16" s="60">
        <v>16.02949208083015</v>
      </c>
      <c r="O16" s="70"/>
    </row>
    <row r="17" spans="1:15" s="9" customFormat="1" ht="15.75" customHeight="1">
      <c r="A17" s="41">
        <v>15</v>
      </c>
      <c r="B17" s="51" t="s">
        <v>77</v>
      </c>
      <c r="C17" s="57">
        <v>2139</v>
      </c>
      <c r="D17" s="58">
        <v>-3.3875338753387534</v>
      </c>
      <c r="E17" s="57">
        <v>3959</v>
      </c>
      <c r="F17" s="58">
        <v>10.033351862145636</v>
      </c>
      <c r="G17" s="66">
        <v>3151</v>
      </c>
      <c r="H17" s="58">
        <v>8.617718028266115</v>
      </c>
      <c r="I17" s="57">
        <v>6098</v>
      </c>
      <c r="J17" s="58">
        <v>4.9208534067446665</v>
      </c>
      <c r="K17" s="57">
        <v>2156</v>
      </c>
      <c r="L17" s="58">
        <v>-28.157280906364544</v>
      </c>
      <c r="M17" s="59">
        <v>8254</v>
      </c>
      <c r="N17" s="60">
        <v>-6.342902530352887</v>
      </c>
      <c r="O17" s="70"/>
    </row>
    <row r="18" spans="1:15" s="9" customFormat="1" ht="15.75" customHeight="1">
      <c r="A18" s="41">
        <v>16</v>
      </c>
      <c r="B18" s="51" t="s">
        <v>22</v>
      </c>
      <c r="C18" s="57">
        <v>10620</v>
      </c>
      <c r="D18" s="58">
        <v>-13.454486186944829</v>
      </c>
      <c r="E18" s="57">
        <v>7684</v>
      </c>
      <c r="F18" s="58">
        <v>20.043743165130447</v>
      </c>
      <c r="G18" s="66">
        <v>7084</v>
      </c>
      <c r="H18" s="58">
        <v>19.2994274166386</v>
      </c>
      <c r="I18" s="57">
        <v>18304</v>
      </c>
      <c r="J18" s="58">
        <v>-1.9708654670094259</v>
      </c>
      <c r="K18" s="57">
        <v>8935</v>
      </c>
      <c r="L18" s="58">
        <v>-16.58108486602558</v>
      </c>
      <c r="M18" s="59">
        <v>27239</v>
      </c>
      <c r="N18" s="60">
        <v>-7.296736208011435</v>
      </c>
      <c r="O18" s="70"/>
    </row>
    <row r="19" spans="1:15" s="9" customFormat="1" ht="15.75" customHeight="1">
      <c r="A19" s="41">
        <v>17</v>
      </c>
      <c r="B19" s="51" t="s">
        <v>23</v>
      </c>
      <c r="C19" s="57">
        <v>11446</v>
      </c>
      <c r="D19" s="58">
        <v>3.1914893617021276</v>
      </c>
      <c r="E19" s="57">
        <v>2612</v>
      </c>
      <c r="F19" s="58">
        <v>-5.703971119133574</v>
      </c>
      <c r="G19" s="66">
        <v>2242</v>
      </c>
      <c r="H19" s="58">
        <v>-10.890302066772655</v>
      </c>
      <c r="I19" s="57">
        <v>14058</v>
      </c>
      <c r="J19" s="58">
        <v>1.4139373827730486</v>
      </c>
      <c r="K19" s="57">
        <v>884</v>
      </c>
      <c r="L19" s="58">
        <v>20.435967302452315</v>
      </c>
      <c r="M19" s="59">
        <v>14942</v>
      </c>
      <c r="N19" s="60">
        <v>2.3705124691696353</v>
      </c>
      <c r="O19" s="70"/>
    </row>
    <row r="20" spans="1:15" s="9" customFormat="1" ht="15.75" customHeight="1">
      <c r="A20" s="41">
        <v>18</v>
      </c>
      <c r="B20" s="51" t="s">
        <v>24</v>
      </c>
      <c r="C20" s="57">
        <v>67254</v>
      </c>
      <c r="D20" s="58">
        <v>-5.19326736023006</v>
      </c>
      <c r="E20" s="57">
        <v>29569</v>
      </c>
      <c r="F20" s="58">
        <v>0.13546005621592333</v>
      </c>
      <c r="G20" s="66">
        <v>29524</v>
      </c>
      <c r="H20" s="58">
        <v>0.57571112246636</v>
      </c>
      <c r="I20" s="57">
        <v>96823</v>
      </c>
      <c r="J20" s="58">
        <v>-3.627061622224213</v>
      </c>
      <c r="K20" s="57">
        <v>34213</v>
      </c>
      <c r="L20" s="58">
        <v>15.697812045585202</v>
      </c>
      <c r="M20" s="59">
        <v>131036</v>
      </c>
      <c r="N20" s="60">
        <v>0.7674679709008136</v>
      </c>
      <c r="O20" s="70"/>
    </row>
    <row r="21" spans="1:15" s="9" customFormat="1" ht="15.75" customHeight="1">
      <c r="A21" s="41">
        <v>19</v>
      </c>
      <c r="B21" s="51" t="s">
        <v>25</v>
      </c>
      <c r="C21" s="57">
        <v>38851</v>
      </c>
      <c r="D21" s="58">
        <v>13.599415204678362</v>
      </c>
      <c r="E21" s="57">
        <v>173990</v>
      </c>
      <c r="F21" s="58">
        <v>-24.149025215359398</v>
      </c>
      <c r="G21" s="66">
        <v>119259</v>
      </c>
      <c r="H21" s="58">
        <v>-19.027314761377756</v>
      </c>
      <c r="I21" s="57">
        <v>212841</v>
      </c>
      <c r="J21" s="58">
        <v>-19.251168507951924</v>
      </c>
      <c r="K21" s="57">
        <v>5635</v>
      </c>
      <c r="L21" s="58">
        <v>29.33210924948359</v>
      </c>
      <c r="M21" s="59">
        <v>218476</v>
      </c>
      <c r="N21" s="60">
        <v>-18.461153761462413</v>
      </c>
      <c r="O21" s="70"/>
    </row>
    <row r="22" spans="1:15" s="9" customFormat="1" ht="15.75" customHeight="1">
      <c r="A22" s="41">
        <v>20</v>
      </c>
      <c r="B22" s="51" t="s">
        <v>26</v>
      </c>
      <c r="C22" s="57">
        <v>36897</v>
      </c>
      <c r="D22" s="58">
        <v>-4.904639175257732</v>
      </c>
      <c r="E22" s="57">
        <v>23141</v>
      </c>
      <c r="F22" s="58">
        <v>-3.4745974806039874</v>
      </c>
      <c r="G22" s="66">
        <v>19088</v>
      </c>
      <c r="H22" s="58">
        <v>-6.481799029934839</v>
      </c>
      <c r="I22" s="57">
        <v>60038</v>
      </c>
      <c r="J22" s="58">
        <v>-4.358492369452321</v>
      </c>
      <c r="K22" s="57">
        <v>8510</v>
      </c>
      <c r="L22" s="58">
        <v>-10.946002511511093</v>
      </c>
      <c r="M22" s="59">
        <v>68548</v>
      </c>
      <c r="N22" s="60">
        <v>-5.2288123876676345</v>
      </c>
      <c r="O22" s="70"/>
    </row>
    <row r="23" spans="1:15" s="9" customFormat="1" ht="15.75" customHeight="1">
      <c r="A23" s="41">
        <v>21</v>
      </c>
      <c r="B23" s="51" t="s">
        <v>27</v>
      </c>
      <c r="C23" s="57">
        <v>12562</v>
      </c>
      <c r="D23" s="58">
        <v>-5.966015420315892</v>
      </c>
      <c r="E23" s="57">
        <v>5761</v>
      </c>
      <c r="F23" s="58">
        <v>-11.287342161995689</v>
      </c>
      <c r="G23" s="66">
        <v>4894</v>
      </c>
      <c r="H23" s="58">
        <v>-3.907323777734145</v>
      </c>
      <c r="I23" s="57">
        <v>18323</v>
      </c>
      <c r="J23" s="58">
        <v>-7.7066438321664235</v>
      </c>
      <c r="K23" s="57">
        <v>14097</v>
      </c>
      <c r="L23" s="58">
        <v>-0.4449152542372881</v>
      </c>
      <c r="M23" s="59">
        <v>32420</v>
      </c>
      <c r="N23" s="60">
        <v>-4.683503366359921</v>
      </c>
      <c r="O23" s="70"/>
    </row>
    <row r="24" spans="1:15" s="9" customFormat="1" ht="15.75" customHeight="1">
      <c r="A24" s="41">
        <v>22</v>
      </c>
      <c r="B24" s="51" t="s">
        <v>28</v>
      </c>
      <c r="C24" s="57">
        <v>38546</v>
      </c>
      <c r="D24" s="58">
        <v>-0.46994422639950423</v>
      </c>
      <c r="E24" s="57">
        <v>7798</v>
      </c>
      <c r="F24" s="58">
        <v>-16.150537634408604</v>
      </c>
      <c r="G24" s="66">
        <v>6513</v>
      </c>
      <c r="H24" s="58">
        <v>-18.648513614788907</v>
      </c>
      <c r="I24" s="57">
        <v>46344</v>
      </c>
      <c r="J24" s="58">
        <v>-3.506287998667444</v>
      </c>
      <c r="K24" s="57">
        <v>2841</v>
      </c>
      <c r="L24" s="58">
        <v>-10.912511759172155</v>
      </c>
      <c r="M24" s="59">
        <v>49185</v>
      </c>
      <c r="N24" s="60">
        <v>-3.967432688365191</v>
      </c>
      <c r="O24" s="70"/>
    </row>
    <row r="25" spans="1:15" s="9" customFormat="1" ht="15.75" customHeight="1">
      <c r="A25" s="41">
        <v>23</v>
      </c>
      <c r="B25" s="51" t="s">
        <v>29</v>
      </c>
      <c r="C25" s="57">
        <v>4209</v>
      </c>
      <c r="D25" s="58">
        <v>26.09346914319952</v>
      </c>
      <c r="E25" s="57">
        <v>1497</v>
      </c>
      <c r="F25" s="58">
        <v>1.7675050985723997</v>
      </c>
      <c r="G25" s="66">
        <v>1184</v>
      </c>
      <c r="H25" s="58">
        <v>4.593639575971731</v>
      </c>
      <c r="I25" s="57">
        <v>5706</v>
      </c>
      <c r="J25" s="58">
        <v>18.652526512788523</v>
      </c>
      <c r="K25" s="57">
        <v>5289</v>
      </c>
      <c r="L25" s="58">
        <v>-8.904581467447468</v>
      </c>
      <c r="M25" s="59">
        <v>10995</v>
      </c>
      <c r="N25" s="60">
        <v>3.5798398492699013</v>
      </c>
      <c r="O25" s="70"/>
    </row>
    <row r="26" spans="1:15" s="9" customFormat="1" ht="15.75" customHeight="1">
      <c r="A26" s="41">
        <v>24</v>
      </c>
      <c r="B26" s="51" t="s">
        <v>30</v>
      </c>
      <c r="C26" s="57">
        <v>1760</v>
      </c>
      <c r="D26" s="58">
        <v>-16.070577014783023</v>
      </c>
      <c r="E26" s="57">
        <v>866</v>
      </c>
      <c r="F26" s="58">
        <v>-20.695970695970697</v>
      </c>
      <c r="G26" s="66">
        <v>633</v>
      </c>
      <c r="H26" s="58">
        <v>-22.426470588235293</v>
      </c>
      <c r="I26" s="57">
        <v>2626</v>
      </c>
      <c r="J26" s="58">
        <v>-17.654437127626217</v>
      </c>
      <c r="K26" s="57">
        <v>4145</v>
      </c>
      <c r="L26" s="58">
        <v>-21.954434193183957</v>
      </c>
      <c r="M26" s="59">
        <v>6771</v>
      </c>
      <c r="N26" s="60">
        <v>-20.341176470588234</v>
      </c>
      <c r="O26" s="70"/>
    </row>
    <row r="27" spans="1:15" s="9" customFormat="1" ht="15.75" customHeight="1">
      <c r="A27" s="41">
        <v>25</v>
      </c>
      <c r="B27" s="51" t="s">
        <v>31</v>
      </c>
      <c r="C27" s="57">
        <v>3317</v>
      </c>
      <c r="D27" s="58">
        <v>-27.01870187018702</v>
      </c>
      <c r="E27" s="57">
        <v>3194</v>
      </c>
      <c r="F27" s="58">
        <v>6.64440734557596</v>
      </c>
      <c r="G27" s="66">
        <v>2668</v>
      </c>
      <c r="H27" s="58">
        <v>11.959714645404953</v>
      </c>
      <c r="I27" s="57">
        <v>6511</v>
      </c>
      <c r="J27" s="58">
        <v>-13.647214854111406</v>
      </c>
      <c r="K27" s="57">
        <v>4617</v>
      </c>
      <c r="L27" s="58">
        <v>1.5841584158415842</v>
      </c>
      <c r="M27" s="59">
        <v>11128</v>
      </c>
      <c r="N27" s="60">
        <v>-7.918907736863881</v>
      </c>
      <c r="O27" s="70"/>
    </row>
    <row r="28" spans="1:15" s="9" customFormat="1" ht="15.75" customHeight="1">
      <c r="A28" s="41">
        <v>26</v>
      </c>
      <c r="B28" s="51" t="s">
        <v>32</v>
      </c>
      <c r="C28" s="57">
        <v>11655</v>
      </c>
      <c r="D28" s="58">
        <v>-5.780113177041229</v>
      </c>
      <c r="E28" s="57">
        <v>26232</v>
      </c>
      <c r="F28" s="58">
        <v>0.6329842329381977</v>
      </c>
      <c r="G28" s="66">
        <v>0</v>
      </c>
      <c r="H28" s="58"/>
      <c r="I28" s="57">
        <v>37887</v>
      </c>
      <c r="J28" s="58">
        <v>-1.4309129224445196</v>
      </c>
      <c r="K28" s="57">
        <v>4147</v>
      </c>
      <c r="L28" s="58">
        <v>-2.515279736718383</v>
      </c>
      <c r="M28" s="59">
        <v>42034</v>
      </c>
      <c r="N28" s="60">
        <v>-1.5389660584198075</v>
      </c>
      <c r="O28" s="70"/>
    </row>
    <row r="29" spans="1:15" s="9" customFormat="1" ht="15.75" customHeight="1">
      <c r="A29" s="41">
        <v>27</v>
      </c>
      <c r="B29" s="51" t="s">
        <v>33</v>
      </c>
      <c r="C29" s="57">
        <v>6365</v>
      </c>
      <c r="D29" s="58">
        <v>-19.307809330628803</v>
      </c>
      <c r="E29" s="57">
        <v>763</v>
      </c>
      <c r="F29" s="58">
        <v>4.8076923076923075</v>
      </c>
      <c r="G29" s="66">
        <v>732</v>
      </c>
      <c r="H29" s="58"/>
      <c r="I29" s="57">
        <v>7128</v>
      </c>
      <c r="J29" s="58">
        <v>-17.270194986072422</v>
      </c>
      <c r="K29" s="57">
        <v>2266</v>
      </c>
      <c r="L29" s="58">
        <v>-3.0795551753635584</v>
      </c>
      <c r="M29" s="59">
        <v>9394</v>
      </c>
      <c r="N29" s="60">
        <v>-14.241373014423955</v>
      </c>
      <c r="O29" s="70"/>
    </row>
    <row r="30" spans="1:15" s="9" customFormat="1" ht="15.75" customHeight="1">
      <c r="A30" s="41">
        <v>28</v>
      </c>
      <c r="B30" s="51" t="s">
        <v>34</v>
      </c>
      <c r="C30" s="57">
        <v>1904</v>
      </c>
      <c r="D30" s="58">
        <v>-1.8050541516245486</v>
      </c>
      <c r="E30" s="57">
        <v>3387</v>
      </c>
      <c r="F30" s="58">
        <v>-17.1071953010279</v>
      </c>
      <c r="G30" s="66">
        <v>1633</v>
      </c>
      <c r="H30" s="58">
        <v>-27.325322652425456</v>
      </c>
      <c r="I30" s="57">
        <v>5291</v>
      </c>
      <c r="J30" s="58">
        <v>-12.182572614107883</v>
      </c>
      <c r="K30" s="57">
        <v>2974</v>
      </c>
      <c r="L30" s="58">
        <v>-4.280656581911812</v>
      </c>
      <c r="M30" s="59">
        <v>8265</v>
      </c>
      <c r="N30" s="60">
        <v>-9.494086727989487</v>
      </c>
      <c r="O30" s="70"/>
    </row>
    <row r="31" spans="1:15" s="9" customFormat="1" ht="15.75" customHeight="1">
      <c r="A31" s="41">
        <v>29</v>
      </c>
      <c r="B31" s="51" t="s">
        <v>35</v>
      </c>
      <c r="C31" s="57">
        <v>7213</v>
      </c>
      <c r="D31" s="58">
        <v>21.820638405674718</v>
      </c>
      <c r="E31" s="57">
        <v>30837</v>
      </c>
      <c r="F31" s="58">
        <v>-16.923947304614888</v>
      </c>
      <c r="G31" s="66">
        <v>29386</v>
      </c>
      <c r="H31" s="58">
        <v>-15.326321855640398</v>
      </c>
      <c r="I31" s="57">
        <v>38050</v>
      </c>
      <c r="J31" s="58">
        <v>-11.593866171003718</v>
      </c>
      <c r="K31" s="57">
        <v>21301</v>
      </c>
      <c r="L31" s="58">
        <v>-5.718585402558315</v>
      </c>
      <c r="M31" s="59">
        <v>59351</v>
      </c>
      <c r="N31" s="60">
        <v>-9.571404628769065</v>
      </c>
      <c r="O31" s="70"/>
    </row>
    <row r="32" spans="1:15" s="9" customFormat="1" ht="15.75" customHeight="1">
      <c r="A32" s="41">
        <v>30</v>
      </c>
      <c r="B32" s="51" t="s">
        <v>36</v>
      </c>
      <c r="C32" s="57">
        <v>157627</v>
      </c>
      <c r="D32" s="58">
        <v>-0.6698594744470351</v>
      </c>
      <c r="E32" s="57">
        <v>188752</v>
      </c>
      <c r="F32" s="58">
        <v>7.26069043898281</v>
      </c>
      <c r="G32" s="66">
        <v>124186</v>
      </c>
      <c r="H32" s="58">
        <v>0.46679448907442017</v>
      </c>
      <c r="I32" s="57">
        <v>346379</v>
      </c>
      <c r="J32" s="58">
        <v>3.5002166345449925</v>
      </c>
      <c r="K32" s="57">
        <v>271</v>
      </c>
      <c r="L32" s="58">
        <v>48.08743169398907</v>
      </c>
      <c r="M32" s="59">
        <v>346650</v>
      </c>
      <c r="N32" s="60">
        <v>3.524584288990826</v>
      </c>
      <c r="O32" s="70"/>
    </row>
    <row r="33" spans="1:15" s="9" customFormat="1" ht="15.75" customHeight="1">
      <c r="A33" s="41">
        <v>31</v>
      </c>
      <c r="B33" s="51" t="s">
        <v>37</v>
      </c>
      <c r="C33" s="57">
        <v>288</v>
      </c>
      <c r="D33" s="58">
        <v>-23.80952380952381</v>
      </c>
      <c r="E33" s="57">
        <v>174</v>
      </c>
      <c r="F33" s="58">
        <v>-8.421052631578947</v>
      </c>
      <c r="G33" s="66">
        <v>174</v>
      </c>
      <c r="H33" s="58">
        <v>-8.421052631578947</v>
      </c>
      <c r="I33" s="57">
        <v>462</v>
      </c>
      <c r="J33" s="58">
        <v>-18.661971830985916</v>
      </c>
      <c r="K33" s="57">
        <v>3501</v>
      </c>
      <c r="L33" s="58">
        <v>-33.19977103606182</v>
      </c>
      <c r="M33" s="59">
        <v>3963</v>
      </c>
      <c r="N33" s="60">
        <v>-31.778275090377</v>
      </c>
      <c r="O33" s="70"/>
    </row>
    <row r="34" spans="1:15" s="9" customFormat="1" ht="15.75" customHeight="1">
      <c r="A34" s="41">
        <v>32</v>
      </c>
      <c r="B34" s="51" t="s">
        <v>38</v>
      </c>
      <c r="C34" s="57">
        <v>23648</v>
      </c>
      <c r="D34" s="58">
        <v>-1.4420271734600316</v>
      </c>
      <c r="E34" s="57">
        <v>23952</v>
      </c>
      <c r="F34" s="58">
        <v>-10.419627496447005</v>
      </c>
      <c r="G34" s="66">
        <v>22517</v>
      </c>
      <c r="H34" s="58">
        <v>-10.996482074390292</v>
      </c>
      <c r="I34" s="57">
        <v>47600</v>
      </c>
      <c r="J34" s="58">
        <v>-6.173618229125601</v>
      </c>
      <c r="K34" s="57">
        <v>10548</v>
      </c>
      <c r="L34" s="58">
        <v>-7.506138197123816</v>
      </c>
      <c r="M34" s="59">
        <v>58148</v>
      </c>
      <c r="N34" s="60">
        <v>-6.418179477275653</v>
      </c>
      <c r="O34" s="70"/>
    </row>
    <row r="35" spans="1:15" s="9" customFormat="1" ht="15.75" customHeight="1">
      <c r="A35" s="41">
        <v>33</v>
      </c>
      <c r="B35" s="51" t="s">
        <v>39</v>
      </c>
      <c r="C35" s="57">
        <v>5342</v>
      </c>
      <c r="D35" s="58">
        <v>-29.33862433862434</v>
      </c>
      <c r="E35" s="57">
        <v>1366</v>
      </c>
      <c r="F35" s="58">
        <v>143.06049822064057</v>
      </c>
      <c r="G35" s="66">
        <v>1356</v>
      </c>
      <c r="H35" s="58">
        <v>143.44703770197486</v>
      </c>
      <c r="I35" s="57">
        <v>6708</v>
      </c>
      <c r="J35" s="58">
        <v>-17.40950504801773</v>
      </c>
      <c r="K35" s="57">
        <v>599</v>
      </c>
      <c r="L35" s="58">
        <v>3.633217993079585</v>
      </c>
      <c r="M35" s="59">
        <v>7307</v>
      </c>
      <c r="N35" s="60">
        <v>-16.011494252873565</v>
      </c>
      <c r="O35" s="70"/>
    </row>
    <row r="36" spans="1:15" s="9" customFormat="1" ht="15.75" customHeight="1">
      <c r="A36" s="41">
        <v>34</v>
      </c>
      <c r="B36" s="51" t="s">
        <v>40</v>
      </c>
      <c r="C36" s="57">
        <v>1668</v>
      </c>
      <c r="D36" s="58">
        <v>-8.70279146141215</v>
      </c>
      <c r="E36" s="57">
        <v>11668</v>
      </c>
      <c r="F36" s="58">
        <v>6.440430578361613</v>
      </c>
      <c r="G36" s="66">
        <v>10891</v>
      </c>
      <c r="H36" s="58">
        <v>6.61771904062653</v>
      </c>
      <c r="I36" s="57">
        <v>13336</v>
      </c>
      <c r="J36" s="58">
        <v>4.277113144108218</v>
      </c>
      <c r="K36" s="57">
        <v>5784</v>
      </c>
      <c r="L36" s="58">
        <v>-11.437758383096003</v>
      </c>
      <c r="M36" s="59">
        <v>19120</v>
      </c>
      <c r="N36" s="60">
        <v>-1.0351966873706004</v>
      </c>
      <c r="O36" s="70"/>
    </row>
    <row r="37" spans="1:15" s="9" customFormat="1" ht="15.75" customHeight="1">
      <c r="A37" s="41">
        <v>35</v>
      </c>
      <c r="B37" s="51" t="s">
        <v>41</v>
      </c>
      <c r="C37" s="57">
        <v>7608</v>
      </c>
      <c r="D37" s="58">
        <v>-0.6788511749347258</v>
      </c>
      <c r="E37" s="57">
        <v>6025</v>
      </c>
      <c r="F37" s="58">
        <v>42.13257843831092</v>
      </c>
      <c r="G37" s="66">
        <v>5373</v>
      </c>
      <c r="H37" s="58">
        <v>48.71298090229726</v>
      </c>
      <c r="I37" s="57">
        <v>13633</v>
      </c>
      <c r="J37" s="58">
        <v>14.57265316413144</v>
      </c>
      <c r="K37" s="57">
        <v>6019</v>
      </c>
      <c r="L37" s="58">
        <v>-14.9618536309692</v>
      </c>
      <c r="M37" s="59">
        <v>19652</v>
      </c>
      <c r="N37" s="60">
        <v>3.5569373452073565</v>
      </c>
      <c r="O37" s="70"/>
    </row>
    <row r="38" spans="1:15" s="9" customFormat="1" ht="15.75" customHeight="1">
      <c r="A38" s="41">
        <v>36</v>
      </c>
      <c r="B38" s="51" t="s">
        <v>42</v>
      </c>
      <c r="C38" s="57">
        <v>19150</v>
      </c>
      <c r="D38" s="58">
        <v>-24.245421100518218</v>
      </c>
      <c r="E38" s="57">
        <v>54368</v>
      </c>
      <c r="F38" s="58">
        <v>-2.245716237840948</v>
      </c>
      <c r="G38" s="66">
        <v>47221</v>
      </c>
      <c r="H38" s="58">
        <v>-2.899385165840719</v>
      </c>
      <c r="I38" s="57">
        <v>73518</v>
      </c>
      <c r="J38" s="58">
        <v>-9.120352056962025</v>
      </c>
      <c r="K38" s="57">
        <v>6373</v>
      </c>
      <c r="L38" s="58">
        <v>-19.14488708449632</v>
      </c>
      <c r="M38" s="59">
        <v>79891</v>
      </c>
      <c r="N38" s="60">
        <v>-10.010362927752372</v>
      </c>
      <c r="O38" s="70"/>
    </row>
    <row r="39" spans="1:15" s="9" customFormat="1" ht="15.75" customHeight="1">
      <c r="A39" s="41">
        <v>37</v>
      </c>
      <c r="B39" s="51" t="s">
        <v>43</v>
      </c>
      <c r="C39" s="57">
        <v>13793</v>
      </c>
      <c r="D39" s="58">
        <v>-1.245793656475979</v>
      </c>
      <c r="E39" s="57">
        <v>22545</v>
      </c>
      <c r="F39" s="58">
        <v>-9.512341962673089</v>
      </c>
      <c r="G39" s="66">
        <v>16707</v>
      </c>
      <c r="H39" s="58">
        <v>-12.556265047629017</v>
      </c>
      <c r="I39" s="57">
        <v>36338</v>
      </c>
      <c r="J39" s="58">
        <v>-6.542873308986163</v>
      </c>
      <c r="K39" s="57">
        <v>4445</v>
      </c>
      <c r="L39" s="58">
        <v>7.263513513513513</v>
      </c>
      <c r="M39" s="59">
        <v>40783</v>
      </c>
      <c r="N39" s="60">
        <v>-5.213126946497467</v>
      </c>
      <c r="O39" s="70"/>
    </row>
    <row r="40" spans="1:15" s="9" customFormat="1" ht="15.75" customHeight="1">
      <c r="A40" s="12"/>
      <c r="B40" s="12" t="s">
        <v>0</v>
      </c>
      <c r="C40" s="13">
        <f>SUM(C3:C39)</f>
        <v>654006</v>
      </c>
      <c r="D40" s="60">
        <v>-1.8904663610397714</v>
      </c>
      <c r="E40" s="13">
        <f>SUM(E3:E39)</f>
        <v>779777</v>
      </c>
      <c r="F40" s="60">
        <v>-5.966787135954234</v>
      </c>
      <c r="G40" s="14">
        <f>SUM(G3:G39)</f>
        <v>548834</v>
      </c>
      <c r="H40" s="58">
        <v>-8.815657215959593</v>
      </c>
      <c r="I40" s="13">
        <f>SUM(I3:I39)</f>
        <v>1433783</v>
      </c>
      <c r="J40" s="60">
        <v>-4.5327823717139895</v>
      </c>
      <c r="K40" s="13">
        <f>SUM(K3:K39)</f>
        <v>216220</v>
      </c>
      <c r="L40" s="60">
        <v>-4.841541934944393</v>
      </c>
      <c r="M40" s="13">
        <f>SUM(M3:M39)</f>
        <v>1650003</v>
      </c>
      <c r="N40" s="60">
        <v>-4.241401764044279</v>
      </c>
      <c r="O40" s="70"/>
    </row>
    <row r="41" ht="15.75" customHeight="1"/>
    <row r="42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H1">
      <selection activeCell="K5" sqref="K5"/>
    </sheetView>
  </sheetViews>
  <sheetFormatPr defaultColWidth="9.140625" defaultRowHeight="12.75"/>
  <cols>
    <col min="1" max="1" width="3.00390625" style="2" customWidth="1"/>
    <col min="2" max="2" width="19.8515625" style="2" customWidth="1"/>
    <col min="3" max="3" width="14.28125" style="7" customWidth="1"/>
    <col min="4" max="4" width="5.28125" style="5" customWidth="1"/>
    <col min="5" max="5" width="14.28125" style="7" customWidth="1"/>
    <col min="6" max="6" width="5.28125" style="5" customWidth="1"/>
    <col min="7" max="7" width="13.28125" style="7" customWidth="1"/>
    <col min="8" max="8" width="4.7109375" style="5" customWidth="1"/>
    <col min="9" max="9" width="14.28125" style="7" customWidth="1"/>
    <col min="10" max="10" width="5.28125" style="5" customWidth="1"/>
    <col min="11" max="11" width="14.28125" style="7" customWidth="1"/>
    <col min="12" max="12" width="5.28125" style="5" customWidth="1"/>
    <col min="13" max="13" width="14.28125" style="7" customWidth="1"/>
    <col min="14" max="14" width="5.28125" style="5" customWidth="1"/>
    <col min="15" max="15" width="14.28125" style="7" customWidth="1"/>
    <col min="16" max="17" width="5.28125" style="5" customWidth="1"/>
    <col min="18" max="16384" width="9.140625" style="2" customWidth="1"/>
  </cols>
  <sheetData>
    <row r="1" spans="2:17" s="10" customFormat="1" ht="15.75" customHeight="1">
      <c r="B1" s="39" t="s">
        <v>51</v>
      </c>
      <c r="C1" s="73" t="str">
        <f>Totali!C1</f>
        <v>Gennaio - Dicembre 2008 (su base2007)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5"/>
    </row>
    <row r="2" spans="1:17" s="9" customFormat="1" ht="15.75" customHeight="1">
      <c r="A2" s="41" t="s">
        <v>2</v>
      </c>
      <c r="B2" s="41" t="s">
        <v>3</v>
      </c>
      <c r="C2" s="55" t="s">
        <v>45</v>
      </c>
      <c r="D2" s="25" t="s">
        <v>5</v>
      </c>
      <c r="E2" s="55" t="s">
        <v>46</v>
      </c>
      <c r="F2" s="25" t="s">
        <v>5</v>
      </c>
      <c r="G2" s="61" t="s">
        <v>47</v>
      </c>
      <c r="H2" s="62" t="s">
        <v>5</v>
      </c>
      <c r="I2" s="63" t="s">
        <v>52</v>
      </c>
      <c r="J2" s="25" t="s">
        <v>5</v>
      </c>
      <c r="K2" s="64" t="s">
        <v>48</v>
      </c>
      <c r="L2" s="25" t="s">
        <v>5</v>
      </c>
      <c r="M2" s="65" t="s">
        <v>49</v>
      </c>
      <c r="N2" s="25" t="s">
        <v>5</v>
      </c>
      <c r="O2" s="42" t="s">
        <v>50</v>
      </c>
      <c r="P2" s="25" t="s">
        <v>5</v>
      </c>
      <c r="Q2" s="69"/>
    </row>
    <row r="3" spans="1:17" s="9" customFormat="1" ht="15.75" customHeight="1">
      <c r="A3" s="41">
        <v>1</v>
      </c>
      <c r="B3" s="51" t="s">
        <v>8</v>
      </c>
      <c r="C3" s="57">
        <v>818944</v>
      </c>
      <c r="D3" s="58">
        <v>14.64585447800371</v>
      </c>
      <c r="E3" s="57">
        <v>559935</v>
      </c>
      <c r="F3" s="58">
        <v>-3.9722378952386994</v>
      </c>
      <c r="G3" s="66">
        <v>553512</v>
      </c>
      <c r="H3" s="58">
        <v>-4.029128738621586</v>
      </c>
      <c r="I3" s="57">
        <v>912</v>
      </c>
      <c r="J3" s="58">
        <v>-43.87692307692308</v>
      </c>
      <c r="K3" s="57">
        <v>1379791</v>
      </c>
      <c r="L3" s="58">
        <v>6.2156334605291415</v>
      </c>
      <c r="M3" s="57">
        <v>971</v>
      </c>
      <c r="N3" s="58">
        <v>-9.082397003745319</v>
      </c>
      <c r="O3" s="59">
        <v>1380762</v>
      </c>
      <c r="P3" s="60">
        <v>6.203066651796187</v>
      </c>
      <c r="Q3" s="70"/>
    </row>
    <row r="4" spans="1:17" s="9" customFormat="1" ht="15.75" customHeight="1">
      <c r="A4" s="41">
        <v>2</v>
      </c>
      <c r="B4" s="51" t="s">
        <v>9</v>
      </c>
      <c r="C4" s="57">
        <v>136735</v>
      </c>
      <c r="D4" s="58">
        <v>-28.49485420240137</v>
      </c>
      <c r="E4" s="57">
        <v>265451</v>
      </c>
      <c r="F4" s="58">
        <v>-9.597387205754142</v>
      </c>
      <c r="G4" s="66">
        <v>204307</v>
      </c>
      <c r="H4" s="58">
        <v>-21.46931527279157</v>
      </c>
      <c r="I4" s="57">
        <v>7387</v>
      </c>
      <c r="J4" s="58">
        <v>10.699835156601228</v>
      </c>
      <c r="K4" s="57">
        <v>409573</v>
      </c>
      <c r="L4" s="58">
        <v>-16.673685581115254</v>
      </c>
      <c r="M4" s="57">
        <v>6758</v>
      </c>
      <c r="N4" s="58">
        <v>-21.39118297080377</v>
      </c>
      <c r="O4" s="59">
        <v>416331</v>
      </c>
      <c r="P4" s="60">
        <v>-16.75477779599541</v>
      </c>
      <c r="Q4" s="70"/>
    </row>
    <row r="5" spans="1:17" s="9" customFormat="1" ht="15.75" customHeight="1">
      <c r="A5" s="41">
        <v>3</v>
      </c>
      <c r="B5" s="51" t="s">
        <v>10</v>
      </c>
      <c r="C5" s="57">
        <v>1811594</v>
      </c>
      <c r="D5" s="58">
        <v>1.6698468998338796</v>
      </c>
      <c r="E5" s="57">
        <v>650064</v>
      </c>
      <c r="F5" s="58">
        <v>15.73997745963298</v>
      </c>
      <c r="G5" s="66">
        <v>524496</v>
      </c>
      <c r="H5" s="58">
        <v>14.275007244371722</v>
      </c>
      <c r="I5" s="57">
        <v>27262</v>
      </c>
      <c r="J5" s="58">
        <v>39.32641692645781</v>
      </c>
      <c r="K5" s="57">
        <v>2488920</v>
      </c>
      <c r="L5" s="58">
        <v>5.325877482897219</v>
      </c>
      <c r="M5" s="57">
        <v>4413</v>
      </c>
      <c r="N5" s="58">
        <v>-15.8947970268725</v>
      </c>
      <c r="O5" s="59">
        <v>2493333</v>
      </c>
      <c r="P5" s="60">
        <v>5.27886305568563</v>
      </c>
      <c r="Q5" s="70"/>
    </row>
    <row r="6" spans="1:17" s="9" customFormat="1" ht="15.75" customHeight="1">
      <c r="A6" s="41">
        <v>4</v>
      </c>
      <c r="B6" s="51" t="s">
        <v>11</v>
      </c>
      <c r="C6" s="57">
        <v>1158442</v>
      </c>
      <c r="D6" s="58">
        <v>36.682709155073326</v>
      </c>
      <c r="E6" s="57">
        <v>5303062</v>
      </c>
      <c r="F6" s="58">
        <v>8.826789916062959</v>
      </c>
      <c r="G6" s="66">
        <v>4746367</v>
      </c>
      <c r="H6" s="58">
        <v>8.54500564637372</v>
      </c>
      <c r="I6" s="57">
        <v>17212</v>
      </c>
      <c r="J6" s="58">
        <v>3.605610064407392</v>
      </c>
      <c r="K6" s="57">
        <v>6478716</v>
      </c>
      <c r="L6" s="58">
        <v>12.926827737815604</v>
      </c>
      <c r="M6" s="57">
        <v>3874</v>
      </c>
      <c r="N6" s="58">
        <v>-16.544592847910383</v>
      </c>
      <c r="O6" s="59">
        <v>6482590</v>
      </c>
      <c r="P6" s="60">
        <v>12.903001079464845</v>
      </c>
      <c r="Q6" s="70"/>
    </row>
    <row r="7" spans="1:17" s="9" customFormat="1" ht="15.75" customHeight="1">
      <c r="A7" s="41">
        <v>5</v>
      </c>
      <c r="B7" s="51" t="s">
        <v>12</v>
      </c>
      <c r="C7" s="57">
        <v>1196001</v>
      </c>
      <c r="D7" s="58">
        <v>-17.30490265357006</v>
      </c>
      <c r="E7" s="57">
        <v>2926927</v>
      </c>
      <c r="F7" s="58">
        <v>4.267485722977857</v>
      </c>
      <c r="G7" s="66">
        <v>0</v>
      </c>
      <c r="H7" s="58">
        <v>-100</v>
      </c>
      <c r="I7" s="57">
        <v>93838</v>
      </c>
      <c r="J7" s="58">
        <v>-7.052437647338497</v>
      </c>
      <c r="K7" s="57">
        <v>4216766</v>
      </c>
      <c r="L7" s="58">
        <v>-3.160113440087416</v>
      </c>
      <c r="M7" s="57">
        <v>8680</v>
      </c>
      <c r="N7" s="58">
        <v>14.481667106304405</v>
      </c>
      <c r="O7" s="59">
        <v>4225446</v>
      </c>
      <c r="P7" s="60">
        <v>-3.1294482675298276</v>
      </c>
      <c r="Q7" s="70"/>
    </row>
    <row r="8" spans="1:17" s="9" customFormat="1" ht="15.75" customHeight="1">
      <c r="A8" s="41">
        <v>6</v>
      </c>
      <c r="B8" s="51" t="s">
        <v>13</v>
      </c>
      <c r="C8" s="57">
        <v>56368</v>
      </c>
      <c r="D8" s="58">
        <v>-12.436698045794886</v>
      </c>
      <c r="E8" s="57">
        <v>8186</v>
      </c>
      <c r="F8" s="58">
        <v>-22.392870686386043</v>
      </c>
      <c r="G8" s="66">
        <v>7420</v>
      </c>
      <c r="H8" s="58">
        <v>-19.775110822791653</v>
      </c>
      <c r="I8" s="57">
        <v>0</v>
      </c>
      <c r="J8" s="58"/>
      <c r="K8" s="57">
        <v>64554</v>
      </c>
      <c r="L8" s="58">
        <v>-13.83839192760471</v>
      </c>
      <c r="M8" s="57">
        <v>7480</v>
      </c>
      <c r="N8" s="58">
        <v>-10.128559413672955</v>
      </c>
      <c r="O8" s="59">
        <v>72034</v>
      </c>
      <c r="P8" s="60">
        <v>-13.467475524055498</v>
      </c>
      <c r="Q8" s="70"/>
    </row>
    <row r="9" spans="1:17" s="9" customFormat="1" ht="15.75" customHeight="1">
      <c r="A9" s="41">
        <v>7</v>
      </c>
      <c r="B9" s="51" t="s">
        <v>14</v>
      </c>
      <c r="C9" s="57">
        <v>84824</v>
      </c>
      <c r="D9" s="58">
        <v>1605.0050251256282</v>
      </c>
      <c r="E9" s="57">
        <v>168341</v>
      </c>
      <c r="F9" s="58">
        <v>-6.245440115841943</v>
      </c>
      <c r="G9" s="66">
        <v>135496</v>
      </c>
      <c r="H9" s="58">
        <v>-15.471377950791037</v>
      </c>
      <c r="I9" s="57">
        <v>1545</v>
      </c>
      <c r="J9" s="58">
        <v>5.604921394395078</v>
      </c>
      <c r="K9" s="57">
        <v>254710</v>
      </c>
      <c r="L9" s="58">
        <v>36.94601409730474</v>
      </c>
      <c r="M9" s="57">
        <v>5054</v>
      </c>
      <c r="N9" s="58">
        <v>27.272727272727273</v>
      </c>
      <c r="O9" s="59">
        <v>259764</v>
      </c>
      <c r="P9" s="60">
        <v>36.74380408919585</v>
      </c>
      <c r="Q9" s="70"/>
    </row>
    <row r="10" spans="1:17" s="9" customFormat="1" ht="15.75" customHeight="1">
      <c r="A10" s="41">
        <v>8</v>
      </c>
      <c r="B10" s="51" t="s">
        <v>15</v>
      </c>
      <c r="C10" s="57">
        <v>842110</v>
      </c>
      <c r="D10" s="58">
        <v>1.3308465194633294</v>
      </c>
      <c r="E10" s="57">
        <v>122382</v>
      </c>
      <c r="F10" s="58">
        <v>40.44135366819293</v>
      </c>
      <c r="G10" s="66">
        <v>94705</v>
      </c>
      <c r="H10" s="58">
        <v>37.04309321911267</v>
      </c>
      <c r="I10" s="57">
        <v>18016</v>
      </c>
      <c r="J10" s="58">
        <v>76.4026241065309</v>
      </c>
      <c r="K10" s="57">
        <v>982508</v>
      </c>
      <c r="L10" s="58">
        <v>5.827635382872112</v>
      </c>
      <c r="M10" s="57">
        <v>1792</v>
      </c>
      <c r="N10" s="58">
        <v>23.586206896551722</v>
      </c>
      <c r="O10" s="59">
        <v>984300</v>
      </c>
      <c r="P10" s="60">
        <v>5.855327825658652</v>
      </c>
      <c r="Q10" s="70"/>
    </row>
    <row r="11" spans="1:17" s="9" customFormat="1" ht="15.75" customHeight="1">
      <c r="A11" s="41">
        <v>9</v>
      </c>
      <c r="B11" s="51" t="s">
        <v>16</v>
      </c>
      <c r="C11" s="57">
        <v>2434121</v>
      </c>
      <c r="D11" s="58">
        <v>8.533453305736113</v>
      </c>
      <c r="E11" s="57">
        <v>487761</v>
      </c>
      <c r="F11" s="58">
        <v>21.000379551831152</v>
      </c>
      <c r="G11" s="66">
        <v>419237</v>
      </c>
      <c r="H11" s="58">
        <v>24.588999572060292</v>
      </c>
      <c r="I11" s="57">
        <v>4170</v>
      </c>
      <c r="J11" s="58">
        <v>-80.24820007578629</v>
      </c>
      <c r="K11" s="57">
        <v>2926052</v>
      </c>
      <c r="L11" s="58">
        <v>9.715004778854702</v>
      </c>
      <c r="M11" s="57">
        <v>3818</v>
      </c>
      <c r="N11" s="58">
        <v>-12.209703380087376</v>
      </c>
      <c r="O11" s="59">
        <v>2929870</v>
      </c>
      <c r="P11" s="60">
        <v>9.679310419697332</v>
      </c>
      <c r="Q11" s="70"/>
    </row>
    <row r="12" spans="1:17" s="9" customFormat="1" ht="15.75" customHeight="1">
      <c r="A12" s="41">
        <v>10</v>
      </c>
      <c r="B12" s="51" t="s">
        <v>17</v>
      </c>
      <c r="C12" s="57">
        <v>4699119</v>
      </c>
      <c r="D12" s="58">
        <v>-0.6703472031980844</v>
      </c>
      <c r="E12" s="57">
        <v>1318465</v>
      </c>
      <c r="F12" s="58">
        <v>0.29583683256046056</v>
      </c>
      <c r="G12" s="66">
        <v>1157150</v>
      </c>
      <c r="H12" s="58">
        <v>0.7680718957094215</v>
      </c>
      <c r="I12" s="57">
        <v>32936</v>
      </c>
      <c r="J12" s="58">
        <v>-3.9514741477355573</v>
      </c>
      <c r="K12" s="57">
        <v>6050520</v>
      </c>
      <c r="L12" s="58">
        <v>-0.4799415234208141</v>
      </c>
      <c r="M12" s="57">
        <v>3949</v>
      </c>
      <c r="N12" s="58">
        <v>-2.155599603567889</v>
      </c>
      <c r="O12" s="59">
        <v>6054469</v>
      </c>
      <c r="P12" s="60">
        <v>-0.48105316881816845</v>
      </c>
      <c r="Q12" s="70"/>
    </row>
    <row r="13" spans="1:17" s="9" customFormat="1" ht="15.75" customHeight="1">
      <c r="A13" s="41">
        <v>11</v>
      </c>
      <c r="B13" s="51" t="s">
        <v>18</v>
      </c>
      <c r="C13" s="57">
        <v>89330</v>
      </c>
      <c r="D13" s="58">
        <v>-15.513605023975485</v>
      </c>
      <c r="E13" s="57">
        <v>0</v>
      </c>
      <c r="F13" s="58">
        <v>-100</v>
      </c>
      <c r="G13" s="66">
        <v>0</v>
      </c>
      <c r="H13" s="58"/>
      <c r="I13" s="57">
        <v>0</v>
      </c>
      <c r="J13" s="58"/>
      <c r="K13" s="57">
        <v>89330</v>
      </c>
      <c r="L13" s="58">
        <v>-15.71925918238341</v>
      </c>
      <c r="M13" s="57">
        <v>3256</v>
      </c>
      <c r="N13" s="58">
        <v>2385.4961832061067</v>
      </c>
      <c r="O13" s="59">
        <v>92586</v>
      </c>
      <c r="P13" s="60">
        <v>-12.755130887092214</v>
      </c>
      <c r="Q13" s="70"/>
    </row>
    <row r="14" spans="1:17" s="9" customFormat="1" ht="15.75" customHeight="1">
      <c r="A14" s="41">
        <v>12</v>
      </c>
      <c r="B14" s="51" t="s">
        <v>19</v>
      </c>
      <c r="C14" s="57">
        <v>9665</v>
      </c>
      <c r="D14" s="58">
        <v>543.9040639573618</v>
      </c>
      <c r="E14" s="57">
        <v>68948</v>
      </c>
      <c r="F14" s="58">
        <v>28.56237180682454</v>
      </c>
      <c r="G14" s="66">
        <v>55928</v>
      </c>
      <c r="H14" s="58">
        <v>17.587200134558376</v>
      </c>
      <c r="I14" s="57">
        <v>342</v>
      </c>
      <c r="J14" s="58">
        <v>-59.38242280285036</v>
      </c>
      <c r="K14" s="57">
        <v>78955</v>
      </c>
      <c r="L14" s="58">
        <v>41.05908205742054</v>
      </c>
      <c r="M14" s="57">
        <v>5643</v>
      </c>
      <c r="N14" s="58">
        <v>-30.862533692722373</v>
      </c>
      <c r="O14" s="59">
        <v>84598</v>
      </c>
      <c r="P14" s="60">
        <v>31.906135495439308</v>
      </c>
      <c r="Q14" s="70"/>
    </row>
    <row r="15" spans="1:17" s="9" customFormat="1" ht="15.75" customHeight="1">
      <c r="A15" s="41">
        <v>13</v>
      </c>
      <c r="B15" s="51" t="s">
        <v>20</v>
      </c>
      <c r="C15" s="57">
        <v>523809</v>
      </c>
      <c r="D15" s="58">
        <v>-17.774551048599776</v>
      </c>
      <c r="E15" s="57">
        <v>1390351</v>
      </c>
      <c r="F15" s="58">
        <v>10.349346087238105</v>
      </c>
      <c r="G15" s="66">
        <v>1269056</v>
      </c>
      <c r="H15" s="58">
        <v>5.271121316088102</v>
      </c>
      <c r="I15" s="57">
        <v>2650</v>
      </c>
      <c r="J15" s="58">
        <v>-67.48067247515033</v>
      </c>
      <c r="K15" s="57">
        <v>1916810</v>
      </c>
      <c r="L15" s="58">
        <v>0.6123949750753618</v>
      </c>
      <c r="M15" s="57">
        <v>11622</v>
      </c>
      <c r="N15" s="58">
        <v>-14.594356261022927</v>
      </c>
      <c r="O15" s="59">
        <v>1928432</v>
      </c>
      <c r="P15" s="60">
        <v>0.5045469683142836</v>
      </c>
      <c r="Q15" s="70"/>
    </row>
    <row r="16" spans="1:17" s="9" customFormat="1" ht="15.75" customHeight="1">
      <c r="A16" s="41">
        <v>14</v>
      </c>
      <c r="B16" s="51" t="s">
        <v>21</v>
      </c>
      <c r="C16" s="57">
        <v>28554</v>
      </c>
      <c r="D16" s="58">
        <v>283.01810865191146</v>
      </c>
      <c r="E16" s="57">
        <v>0</v>
      </c>
      <c r="F16" s="58"/>
      <c r="G16" s="66">
        <v>0</v>
      </c>
      <c r="H16" s="58"/>
      <c r="I16" s="57">
        <v>0</v>
      </c>
      <c r="J16" s="58">
        <v>-100</v>
      </c>
      <c r="K16" s="57">
        <v>28554</v>
      </c>
      <c r="L16" s="58">
        <v>282.50502344273275</v>
      </c>
      <c r="M16" s="57">
        <v>1216</v>
      </c>
      <c r="N16" s="58">
        <v>-36.96215655780197</v>
      </c>
      <c r="O16" s="59">
        <v>29770</v>
      </c>
      <c r="P16" s="60">
        <v>216.9044070683415</v>
      </c>
      <c r="Q16" s="70"/>
    </row>
    <row r="17" spans="1:17" s="9" customFormat="1" ht="15.75" customHeight="1">
      <c r="A17" s="41">
        <v>15</v>
      </c>
      <c r="B17" s="51" t="s">
        <v>77</v>
      </c>
      <c r="C17" s="57">
        <v>254796</v>
      </c>
      <c r="D17" s="58">
        <v>4.032761851877559</v>
      </c>
      <c r="E17" s="57">
        <v>516060</v>
      </c>
      <c r="F17" s="58">
        <v>12.110916074314813</v>
      </c>
      <c r="G17" s="66">
        <v>430017</v>
      </c>
      <c r="H17" s="58">
        <v>12.441558849062327</v>
      </c>
      <c r="I17" s="57">
        <v>6752</v>
      </c>
      <c r="J17" s="58">
        <v>311.95851128737036</v>
      </c>
      <c r="K17" s="57">
        <v>777608</v>
      </c>
      <c r="L17" s="58">
        <v>10.007214905145217</v>
      </c>
      <c r="M17" s="57">
        <v>1263</v>
      </c>
      <c r="N17" s="58">
        <v>-30.25952512424075</v>
      </c>
      <c r="O17" s="59">
        <v>778871</v>
      </c>
      <c r="P17" s="60">
        <v>9.904315199645538</v>
      </c>
      <c r="Q17" s="70"/>
    </row>
    <row r="18" spans="1:17" s="9" customFormat="1" ht="15.75" customHeight="1">
      <c r="A18" s="41">
        <v>16</v>
      </c>
      <c r="B18" s="51" t="s">
        <v>22</v>
      </c>
      <c r="C18" s="57">
        <v>724792</v>
      </c>
      <c r="D18" s="58">
        <v>-5.667803316240206</v>
      </c>
      <c r="E18" s="57">
        <v>445150</v>
      </c>
      <c r="F18" s="58">
        <v>32.57508070952908</v>
      </c>
      <c r="G18" s="66">
        <v>387133</v>
      </c>
      <c r="H18" s="58">
        <v>29.556513416372727</v>
      </c>
      <c r="I18" s="57">
        <v>21396</v>
      </c>
      <c r="J18" s="58">
        <v>76.84106124473097</v>
      </c>
      <c r="K18" s="57">
        <v>1191338</v>
      </c>
      <c r="L18" s="58">
        <v>6.730537505901662</v>
      </c>
      <c r="M18" s="57">
        <v>10830</v>
      </c>
      <c r="N18" s="58">
        <v>-11.142106990482441</v>
      </c>
      <c r="O18" s="59">
        <v>1202168</v>
      </c>
      <c r="P18" s="60">
        <v>6.537492500436459</v>
      </c>
      <c r="Q18" s="70"/>
    </row>
    <row r="19" spans="1:17" s="9" customFormat="1" ht="15.75" customHeight="1">
      <c r="A19" s="41">
        <v>17</v>
      </c>
      <c r="B19" s="51" t="s">
        <v>23</v>
      </c>
      <c r="C19" s="57">
        <v>1189449</v>
      </c>
      <c r="D19" s="58">
        <v>7.171470893521322</v>
      </c>
      <c r="E19" s="57">
        <v>305932</v>
      </c>
      <c r="F19" s="58">
        <v>-9.14485113965402</v>
      </c>
      <c r="G19" s="66">
        <v>277082</v>
      </c>
      <c r="H19" s="58">
        <v>-11.743552337785196</v>
      </c>
      <c r="I19" s="57">
        <v>6659</v>
      </c>
      <c r="J19" s="58">
        <v>-39.480141779514675</v>
      </c>
      <c r="K19" s="57">
        <v>1502040</v>
      </c>
      <c r="L19" s="58">
        <v>3.049978594715639</v>
      </c>
      <c r="M19" s="57">
        <v>957</v>
      </c>
      <c r="N19" s="58">
        <v>-6.906614785992218</v>
      </c>
      <c r="O19" s="59">
        <v>1502997</v>
      </c>
      <c r="P19" s="60">
        <v>3.042961390691973</v>
      </c>
      <c r="Q19" s="70"/>
    </row>
    <row r="20" spans="1:17" s="9" customFormat="1" ht="15.75" customHeight="1">
      <c r="A20" s="41">
        <v>18</v>
      </c>
      <c r="B20" s="51" t="s">
        <v>24</v>
      </c>
      <c r="C20" s="57">
        <v>6706169</v>
      </c>
      <c r="D20" s="58">
        <v>-9.322607186536382</v>
      </c>
      <c r="E20" s="57">
        <v>2558392</v>
      </c>
      <c r="F20" s="58">
        <v>1.1652786581481525</v>
      </c>
      <c r="G20" s="66">
        <v>2554070</v>
      </c>
      <c r="H20" s="58">
        <v>1.1498049335514688</v>
      </c>
      <c r="I20" s="57">
        <v>1591</v>
      </c>
      <c r="J20" s="58">
        <v>-19.320486815415823</v>
      </c>
      <c r="K20" s="57">
        <v>9266152</v>
      </c>
      <c r="L20" s="58">
        <v>-6.6526570715043425</v>
      </c>
      <c r="M20" s="57">
        <v>0</v>
      </c>
      <c r="N20" s="58"/>
      <c r="O20" s="59">
        <v>9266152</v>
      </c>
      <c r="P20" s="60">
        <v>-6.6526570715043425</v>
      </c>
      <c r="Q20" s="70"/>
    </row>
    <row r="21" spans="1:17" s="9" customFormat="1" ht="15.75" customHeight="1">
      <c r="A21" s="41">
        <v>19</v>
      </c>
      <c r="B21" s="51" t="s">
        <v>25</v>
      </c>
      <c r="C21" s="57">
        <v>3080360</v>
      </c>
      <c r="D21" s="58">
        <v>-0.2887404184793868</v>
      </c>
      <c r="E21" s="57">
        <v>15933826</v>
      </c>
      <c r="F21" s="58">
        <v>-22.75593580867696</v>
      </c>
      <c r="G21" s="66">
        <v>9665593</v>
      </c>
      <c r="H21" s="58">
        <v>-16.92416161294587</v>
      </c>
      <c r="I21" s="57">
        <v>207446</v>
      </c>
      <c r="J21" s="58">
        <v>23.32267231027144</v>
      </c>
      <c r="K21" s="57">
        <v>19221632</v>
      </c>
      <c r="L21" s="58">
        <v>-19.525571090713985</v>
      </c>
      <c r="M21" s="57">
        <v>0</v>
      </c>
      <c r="N21" s="58"/>
      <c r="O21" s="59">
        <v>19221632</v>
      </c>
      <c r="P21" s="60">
        <v>-19.525571090713985</v>
      </c>
      <c r="Q21" s="70"/>
    </row>
    <row r="22" spans="1:17" s="9" customFormat="1" ht="15.75" customHeight="1">
      <c r="A22" s="41">
        <v>20</v>
      </c>
      <c r="B22" s="51" t="s">
        <v>26</v>
      </c>
      <c r="C22" s="57">
        <v>3042225</v>
      </c>
      <c r="D22" s="58">
        <v>-4.997445550886625</v>
      </c>
      <c r="E22" s="57">
        <v>2548000</v>
      </c>
      <c r="F22" s="58">
        <v>1.1912610146767042</v>
      </c>
      <c r="G22" s="66">
        <v>2147522</v>
      </c>
      <c r="H22" s="58">
        <v>-1.2243001830608884</v>
      </c>
      <c r="I22" s="57">
        <v>39159</v>
      </c>
      <c r="J22" s="58">
        <v>-3.8429427364698947</v>
      </c>
      <c r="K22" s="57">
        <v>5629384</v>
      </c>
      <c r="L22" s="58">
        <v>-2.2843319821752672</v>
      </c>
      <c r="M22" s="57">
        <v>12883</v>
      </c>
      <c r="N22" s="58">
        <v>-13.269153090076747</v>
      </c>
      <c r="O22" s="59">
        <v>5642267</v>
      </c>
      <c r="P22" s="60">
        <v>-2.3125821742230306</v>
      </c>
      <c r="Q22" s="70"/>
    </row>
    <row r="23" spans="1:17" s="9" customFormat="1" ht="15.75" customHeight="1">
      <c r="A23" s="41">
        <v>21</v>
      </c>
      <c r="B23" s="51" t="s">
        <v>27</v>
      </c>
      <c r="C23" s="57">
        <v>1135796</v>
      </c>
      <c r="D23" s="58">
        <v>0.15440304397091825</v>
      </c>
      <c r="E23" s="57">
        <v>604323</v>
      </c>
      <c r="F23" s="58">
        <v>-0.4533212535518676</v>
      </c>
      <c r="G23" s="66">
        <v>527586</v>
      </c>
      <c r="H23" s="58">
        <v>5.130110931550033</v>
      </c>
      <c r="I23" s="57">
        <v>35432</v>
      </c>
      <c r="J23" s="58">
        <v>19.925537315958707</v>
      </c>
      <c r="K23" s="57">
        <v>1775551</v>
      </c>
      <c r="L23" s="58">
        <v>0.2759415247943569</v>
      </c>
      <c r="M23" s="57">
        <v>27773</v>
      </c>
      <c r="N23" s="58">
        <v>-5.9849023391218985</v>
      </c>
      <c r="O23" s="59">
        <v>1803324</v>
      </c>
      <c r="P23" s="60">
        <v>0.17320240016975835</v>
      </c>
      <c r="Q23" s="70"/>
    </row>
    <row r="24" spans="1:17" s="9" customFormat="1" ht="15.75" customHeight="1">
      <c r="A24" s="41">
        <v>22</v>
      </c>
      <c r="B24" s="51" t="s">
        <v>28</v>
      </c>
      <c r="C24" s="57">
        <v>3585938</v>
      </c>
      <c r="D24" s="58">
        <v>2.0264812518120254</v>
      </c>
      <c r="E24" s="57">
        <v>836122</v>
      </c>
      <c r="F24" s="58">
        <v>-13.726165945587315</v>
      </c>
      <c r="G24" s="66">
        <v>741133</v>
      </c>
      <c r="H24" s="58">
        <v>-14.763116188881401</v>
      </c>
      <c r="I24" s="57">
        <v>19637</v>
      </c>
      <c r="J24" s="58">
        <v>-17.23774602773212</v>
      </c>
      <c r="K24" s="57">
        <v>4441697</v>
      </c>
      <c r="L24" s="58">
        <v>-1.461801419783392</v>
      </c>
      <c r="M24" s="57">
        <v>4445</v>
      </c>
      <c r="N24" s="58">
        <v>24.30089485458613</v>
      </c>
      <c r="O24" s="59">
        <v>4446142</v>
      </c>
      <c r="P24" s="60">
        <v>-1.4413793332764375</v>
      </c>
      <c r="Q24" s="70"/>
    </row>
    <row r="25" spans="1:17" s="9" customFormat="1" ht="15.75" customHeight="1">
      <c r="A25" s="41">
        <v>23</v>
      </c>
      <c r="B25" s="51" t="s">
        <v>29</v>
      </c>
      <c r="C25" s="57">
        <v>198149</v>
      </c>
      <c r="D25" s="58">
        <v>242.30902117955983</v>
      </c>
      <c r="E25" s="57">
        <v>87260</v>
      </c>
      <c r="F25" s="58">
        <v>3.1868976526931947</v>
      </c>
      <c r="G25" s="66">
        <v>72298</v>
      </c>
      <c r="H25" s="58">
        <v>0.038743600387436</v>
      </c>
      <c r="I25" s="57">
        <v>76</v>
      </c>
      <c r="J25" s="58">
        <v>-80.31088082901555</v>
      </c>
      <c r="K25" s="57">
        <v>285485</v>
      </c>
      <c r="L25" s="58">
        <v>99.86768134306938</v>
      </c>
      <c r="M25" s="57">
        <v>2705</v>
      </c>
      <c r="N25" s="58">
        <v>-12.146800909386164</v>
      </c>
      <c r="O25" s="59">
        <v>288190</v>
      </c>
      <c r="P25" s="60">
        <v>97.50404342224293</v>
      </c>
      <c r="Q25" s="70"/>
    </row>
    <row r="26" spans="1:17" s="9" customFormat="1" ht="15.75" customHeight="1">
      <c r="A26" s="41">
        <v>24</v>
      </c>
      <c r="B26" s="51" t="s">
        <v>30</v>
      </c>
      <c r="C26" s="57">
        <v>33405</v>
      </c>
      <c r="D26" s="58">
        <v>78.65547117338753</v>
      </c>
      <c r="E26" s="57">
        <v>73684</v>
      </c>
      <c r="F26" s="58">
        <v>-0.843751261589805</v>
      </c>
      <c r="G26" s="66">
        <v>61676</v>
      </c>
      <c r="H26" s="58">
        <v>0.41189782329094965</v>
      </c>
      <c r="I26" s="57">
        <v>19</v>
      </c>
      <c r="J26" s="58">
        <v>-95.33169533169533</v>
      </c>
      <c r="K26" s="57">
        <v>107108</v>
      </c>
      <c r="L26" s="58">
        <v>14.657018069709686</v>
      </c>
      <c r="M26" s="57">
        <v>6964</v>
      </c>
      <c r="N26" s="58">
        <v>92.85516477430075</v>
      </c>
      <c r="O26" s="59">
        <v>114072</v>
      </c>
      <c r="P26" s="60">
        <v>17.56727508837746</v>
      </c>
      <c r="Q26" s="70"/>
    </row>
    <row r="27" spans="1:17" s="9" customFormat="1" ht="15.75" customHeight="1">
      <c r="A27" s="41">
        <v>25</v>
      </c>
      <c r="B27" s="51" t="s">
        <v>31</v>
      </c>
      <c r="C27" s="57">
        <v>111199</v>
      </c>
      <c r="D27" s="58">
        <v>-0.2896289521350047</v>
      </c>
      <c r="E27" s="57">
        <v>284789</v>
      </c>
      <c r="F27" s="58">
        <v>12.848951708451715</v>
      </c>
      <c r="G27" s="66">
        <v>265833</v>
      </c>
      <c r="H27" s="58">
        <v>15.341860687105704</v>
      </c>
      <c r="I27" s="57">
        <v>315</v>
      </c>
      <c r="J27" s="58">
        <v>-45.78313253012048</v>
      </c>
      <c r="K27" s="57">
        <v>396303</v>
      </c>
      <c r="L27" s="58">
        <v>8.735245537306636</v>
      </c>
      <c r="M27" s="57">
        <v>6542</v>
      </c>
      <c r="N27" s="58">
        <v>-3.5245539006046305</v>
      </c>
      <c r="O27" s="59">
        <v>402845</v>
      </c>
      <c r="P27" s="60">
        <v>8.511314569545343</v>
      </c>
      <c r="Q27" s="70"/>
    </row>
    <row r="28" spans="1:17" s="9" customFormat="1" ht="15.75" customHeight="1">
      <c r="A28" s="41">
        <v>26</v>
      </c>
      <c r="B28" s="51" t="s">
        <v>32</v>
      </c>
      <c r="C28" s="57">
        <v>944635</v>
      </c>
      <c r="D28" s="58">
        <v>13.360734429377175</v>
      </c>
      <c r="E28" s="57">
        <v>2995855</v>
      </c>
      <c r="F28" s="58">
        <v>4.177091545007829</v>
      </c>
      <c r="G28" s="66">
        <v>0</v>
      </c>
      <c r="H28" s="58"/>
      <c r="I28" s="57">
        <v>14748</v>
      </c>
      <c r="J28" s="58">
        <v>54.02610966057441</v>
      </c>
      <c r="K28" s="57">
        <v>3955238</v>
      </c>
      <c r="L28" s="58">
        <v>6.363402649593612</v>
      </c>
      <c r="M28" s="57">
        <v>8479</v>
      </c>
      <c r="N28" s="58">
        <v>18.38871823512985</v>
      </c>
      <c r="O28" s="59">
        <v>3963717</v>
      </c>
      <c r="P28" s="60">
        <v>6.3865187598805075</v>
      </c>
      <c r="Q28" s="70"/>
    </row>
    <row r="29" spans="1:17" s="9" customFormat="1" ht="15.75" customHeight="1">
      <c r="A29" s="41">
        <v>27</v>
      </c>
      <c r="B29" s="51" t="s">
        <v>33</v>
      </c>
      <c r="C29" s="57">
        <v>459114</v>
      </c>
      <c r="D29" s="58">
        <v>-14.665680330397867</v>
      </c>
      <c r="E29" s="57">
        <v>32188</v>
      </c>
      <c r="F29" s="58">
        <v>228.58309514087384</v>
      </c>
      <c r="G29" s="66">
        <v>32131</v>
      </c>
      <c r="H29" s="58">
        <v>2341.565349544073</v>
      </c>
      <c r="I29" s="57">
        <v>43591</v>
      </c>
      <c r="J29" s="58">
        <v>26.895086166744296</v>
      </c>
      <c r="K29" s="57">
        <v>534893</v>
      </c>
      <c r="L29" s="58">
        <v>-8.120192522407699</v>
      </c>
      <c r="M29" s="57">
        <v>1139</v>
      </c>
      <c r="N29" s="58">
        <v>-20.34965034965035</v>
      </c>
      <c r="O29" s="59">
        <v>536032</v>
      </c>
      <c r="P29" s="60">
        <v>-8.150158671409674</v>
      </c>
      <c r="Q29" s="70"/>
    </row>
    <row r="30" spans="1:17" s="9" customFormat="1" ht="15.75" customHeight="1">
      <c r="A30" s="41">
        <v>28</v>
      </c>
      <c r="B30" s="51" t="s">
        <v>34</v>
      </c>
      <c r="C30" s="57">
        <v>37449</v>
      </c>
      <c r="D30" s="58">
        <v>-22.9396876350392</v>
      </c>
      <c r="E30" s="57">
        <v>379627</v>
      </c>
      <c r="F30" s="58">
        <v>-12.863435314424482</v>
      </c>
      <c r="G30" s="66">
        <v>152671</v>
      </c>
      <c r="H30" s="58">
        <v>-24.591273251736162</v>
      </c>
      <c r="I30" s="57">
        <v>12869</v>
      </c>
      <c r="J30" s="58">
        <v>28.973742232912407</v>
      </c>
      <c r="K30" s="57">
        <v>429945</v>
      </c>
      <c r="L30" s="58">
        <v>-13.00956612523369</v>
      </c>
      <c r="M30" s="57">
        <v>4542</v>
      </c>
      <c r="N30" s="58">
        <v>7.401276897611728</v>
      </c>
      <c r="O30" s="59">
        <v>434487</v>
      </c>
      <c r="P30" s="60">
        <v>-12.836402372846674</v>
      </c>
      <c r="Q30" s="70"/>
    </row>
    <row r="31" spans="1:17" s="9" customFormat="1" ht="15.75" customHeight="1">
      <c r="A31" s="41">
        <v>29</v>
      </c>
      <c r="B31" s="51" t="s">
        <v>35</v>
      </c>
      <c r="C31" s="57">
        <v>589229</v>
      </c>
      <c r="D31" s="58">
        <v>8.68696669089192</v>
      </c>
      <c r="E31" s="57">
        <v>4152958</v>
      </c>
      <c r="F31" s="58">
        <v>-13.629768062490005</v>
      </c>
      <c r="G31" s="66">
        <v>3988141</v>
      </c>
      <c r="H31" s="58">
        <v>-13.005121784160862</v>
      </c>
      <c r="I31" s="57">
        <v>562</v>
      </c>
      <c r="J31" s="58">
        <v>-61.3745704467354</v>
      </c>
      <c r="K31" s="57">
        <v>4742749</v>
      </c>
      <c r="L31" s="58">
        <v>-11.382123391462114</v>
      </c>
      <c r="M31" s="57">
        <v>46182</v>
      </c>
      <c r="N31" s="58">
        <v>-6.825380813073742</v>
      </c>
      <c r="O31" s="59">
        <v>4788931</v>
      </c>
      <c r="P31" s="60">
        <v>-11.340309822779888</v>
      </c>
      <c r="Q31" s="70"/>
    </row>
    <row r="32" spans="1:17" s="9" customFormat="1" ht="15.75" customHeight="1">
      <c r="A32" s="41">
        <v>30</v>
      </c>
      <c r="B32" s="51" t="s">
        <v>36</v>
      </c>
      <c r="C32" s="57">
        <v>13458982</v>
      </c>
      <c r="D32" s="58">
        <v>0.024435751883180458</v>
      </c>
      <c r="E32" s="57">
        <v>21355818</v>
      </c>
      <c r="F32" s="58">
        <v>12.258842627541634</v>
      </c>
      <c r="G32" s="66">
        <v>12984686</v>
      </c>
      <c r="H32" s="58">
        <v>5.321017870939091</v>
      </c>
      <c r="I32" s="57">
        <v>411064</v>
      </c>
      <c r="J32" s="58">
        <v>-11.6646788941538</v>
      </c>
      <c r="K32" s="57">
        <v>35225864</v>
      </c>
      <c r="L32" s="58">
        <v>6.92400080036988</v>
      </c>
      <c r="M32" s="57">
        <v>487</v>
      </c>
      <c r="N32" s="58">
        <v>7.032967032967033</v>
      </c>
      <c r="O32" s="59">
        <v>35226351</v>
      </c>
      <c r="P32" s="60">
        <v>6.924002305281102</v>
      </c>
      <c r="Q32" s="70"/>
    </row>
    <row r="33" spans="1:17" s="9" customFormat="1" ht="15.75" customHeight="1">
      <c r="A33" s="41">
        <v>31</v>
      </c>
      <c r="B33" s="51" t="s">
        <v>37</v>
      </c>
      <c r="C33" s="57">
        <v>421</v>
      </c>
      <c r="D33" s="58">
        <v>-38.1791483113069</v>
      </c>
      <c r="E33" s="57">
        <v>377</v>
      </c>
      <c r="F33" s="58">
        <v>-6.218905472636816</v>
      </c>
      <c r="G33" s="66">
        <v>377</v>
      </c>
      <c r="H33" s="58">
        <v>-6.218905472636816</v>
      </c>
      <c r="I33" s="57">
        <v>54</v>
      </c>
      <c r="J33" s="58"/>
      <c r="K33" s="57">
        <v>852</v>
      </c>
      <c r="L33" s="58">
        <v>-21.329639889196677</v>
      </c>
      <c r="M33" s="57">
        <v>4419</v>
      </c>
      <c r="N33" s="58">
        <v>-29.990494296577946</v>
      </c>
      <c r="O33" s="59">
        <v>5271</v>
      </c>
      <c r="P33" s="60">
        <v>-28.72210953346856</v>
      </c>
      <c r="Q33" s="70"/>
    </row>
    <row r="34" spans="1:17" s="9" customFormat="1" ht="15.75" customHeight="1">
      <c r="A34" s="41">
        <v>32</v>
      </c>
      <c r="B34" s="51" t="s">
        <v>38</v>
      </c>
      <c r="C34" s="57">
        <v>1973842</v>
      </c>
      <c r="D34" s="58">
        <v>1.2502378852908151</v>
      </c>
      <c r="E34" s="57">
        <v>1422849</v>
      </c>
      <c r="F34" s="58">
        <v>-7.204753603452898</v>
      </c>
      <c r="G34" s="66">
        <v>1310861</v>
      </c>
      <c r="H34" s="58">
        <v>-7.651116687543062</v>
      </c>
      <c r="I34" s="57">
        <v>16098</v>
      </c>
      <c r="J34" s="58">
        <v>-10.257553796409857</v>
      </c>
      <c r="K34" s="57">
        <v>3412789</v>
      </c>
      <c r="L34" s="58">
        <v>-2.51202035690862</v>
      </c>
      <c r="M34" s="57">
        <v>8044</v>
      </c>
      <c r="N34" s="58">
        <v>-5.642228739002933</v>
      </c>
      <c r="O34" s="59">
        <v>3420833</v>
      </c>
      <c r="P34" s="60">
        <v>-2.5196245468765004</v>
      </c>
      <c r="Q34" s="70"/>
    </row>
    <row r="35" spans="1:17" s="9" customFormat="1" ht="15.75" customHeight="1">
      <c r="A35" s="41">
        <v>33</v>
      </c>
      <c r="B35" s="51" t="s">
        <v>39</v>
      </c>
      <c r="C35" s="57">
        <v>342025</v>
      </c>
      <c r="D35" s="58">
        <v>-20.99999307068136</v>
      </c>
      <c r="E35" s="57">
        <v>186774</v>
      </c>
      <c r="F35" s="58">
        <v>156.04419707729005</v>
      </c>
      <c r="G35" s="66">
        <v>186281</v>
      </c>
      <c r="H35" s="58">
        <v>156.8471996249621</v>
      </c>
      <c r="I35" s="57">
        <v>3473</v>
      </c>
      <c r="J35" s="58">
        <v>529.1666666666666</v>
      </c>
      <c r="K35" s="57">
        <v>532272</v>
      </c>
      <c r="L35" s="58">
        <v>5.100495418025002</v>
      </c>
      <c r="M35" s="57">
        <v>1038</v>
      </c>
      <c r="N35" s="58">
        <v>39.516129032258064</v>
      </c>
      <c r="O35" s="59">
        <v>533310</v>
      </c>
      <c r="P35" s="60">
        <v>5.150980411486933</v>
      </c>
      <c r="Q35" s="70"/>
    </row>
    <row r="36" spans="1:17" s="9" customFormat="1" ht="15.75" customHeight="1">
      <c r="A36" s="41">
        <v>34</v>
      </c>
      <c r="B36" s="51" t="s">
        <v>40</v>
      </c>
      <c r="C36" s="57">
        <v>210779</v>
      </c>
      <c r="D36" s="58">
        <v>-0.24468044828108435</v>
      </c>
      <c r="E36" s="57">
        <v>1489604</v>
      </c>
      <c r="F36" s="58">
        <v>12.211815806185042</v>
      </c>
      <c r="G36" s="66">
        <v>1427639</v>
      </c>
      <c r="H36" s="58">
        <v>9.4270566259584</v>
      </c>
      <c r="I36" s="57">
        <v>0</v>
      </c>
      <c r="J36" s="58"/>
      <c r="K36" s="57">
        <v>1700383</v>
      </c>
      <c r="L36" s="58">
        <v>10.501374782377571</v>
      </c>
      <c r="M36" s="57">
        <v>8625</v>
      </c>
      <c r="N36" s="58">
        <v>-8.536585365853659</v>
      </c>
      <c r="O36" s="59">
        <v>1709008</v>
      </c>
      <c r="P36" s="60">
        <v>10.385417050171842</v>
      </c>
      <c r="Q36" s="70"/>
    </row>
    <row r="37" spans="1:17" s="9" customFormat="1" ht="15.75" customHeight="1">
      <c r="A37" s="41">
        <v>35</v>
      </c>
      <c r="B37" s="51" t="s">
        <v>41</v>
      </c>
      <c r="C37" s="57">
        <v>440272</v>
      </c>
      <c r="D37" s="58">
        <v>-5.199807932888478</v>
      </c>
      <c r="E37" s="57">
        <v>334225</v>
      </c>
      <c r="F37" s="58">
        <v>23.33754022377705</v>
      </c>
      <c r="G37" s="66">
        <v>291903</v>
      </c>
      <c r="H37" s="58">
        <v>26.890624796233748</v>
      </c>
      <c r="I37" s="57">
        <v>2957</v>
      </c>
      <c r="J37" s="58">
        <v>118.71301775147928</v>
      </c>
      <c r="K37" s="57">
        <v>777454</v>
      </c>
      <c r="L37" s="58">
        <v>5.523802284878189</v>
      </c>
      <c r="M37" s="57">
        <v>5007</v>
      </c>
      <c r="N37" s="58">
        <v>-6.915783602900167</v>
      </c>
      <c r="O37" s="59">
        <v>782461</v>
      </c>
      <c r="P37" s="60">
        <v>5.43364019532808</v>
      </c>
      <c r="Q37" s="70"/>
    </row>
    <row r="38" spans="1:17" s="9" customFormat="1" ht="15.75" customHeight="1">
      <c r="A38" s="41">
        <v>36</v>
      </c>
      <c r="B38" s="51" t="s">
        <v>42</v>
      </c>
      <c r="C38" s="57">
        <v>1668414</v>
      </c>
      <c r="D38" s="58">
        <v>-16.94031890388427</v>
      </c>
      <c r="E38" s="57">
        <v>5179804</v>
      </c>
      <c r="F38" s="58">
        <v>3.105175637753528</v>
      </c>
      <c r="G38" s="66">
        <v>4417121</v>
      </c>
      <c r="H38" s="58">
        <v>1.4234018272703686</v>
      </c>
      <c r="I38" s="57">
        <v>30031</v>
      </c>
      <c r="J38" s="58">
        <v>12.720516477741912</v>
      </c>
      <c r="K38" s="57">
        <v>6878249</v>
      </c>
      <c r="L38" s="58">
        <v>-2.562521417265925</v>
      </c>
      <c r="M38" s="57">
        <v>15395</v>
      </c>
      <c r="N38" s="58">
        <v>-9.29711895363224</v>
      </c>
      <c r="O38" s="59">
        <v>6893644</v>
      </c>
      <c r="P38" s="60">
        <v>-2.5786752446328594</v>
      </c>
      <c r="Q38" s="70"/>
    </row>
    <row r="39" spans="1:17" s="9" customFormat="1" ht="15.75" customHeight="1">
      <c r="A39" s="41">
        <v>37</v>
      </c>
      <c r="B39" s="51" t="s">
        <v>43</v>
      </c>
      <c r="C39" s="57">
        <v>1270676</v>
      </c>
      <c r="D39" s="58">
        <v>3.960336095952613</v>
      </c>
      <c r="E39" s="57">
        <v>2095890</v>
      </c>
      <c r="F39" s="58">
        <v>-6.562750908452993</v>
      </c>
      <c r="G39" s="66">
        <v>1318414</v>
      </c>
      <c r="H39" s="58">
        <v>-11.975868397842952</v>
      </c>
      <c r="I39" s="57">
        <v>26785</v>
      </c>
      <c r="J39" s="58">
        <v>-27.295676013137538</v>
      </c>
      <c r="K39" s="57">
        <v>3393351</v>
      </c>
      <c r="L39" s="58">
        <v>-3.1082944769160044</v>
      </c>
      <c r="M39" s="57">
        <v>9250</v>
      </c>
      <c r="N39" s="58">
        <v>14.921108212200274</v>
      </c>
      <c r="O39" s="59">
        <v>3402601</v>
      </c>
      <c r="P39" s="60">
        <v>-3.0669531792383413</v>
      </c>
      <c r="Q39" s="70"/>
    </row>
    <row r="40" spans="1:17" s="9" customFormat="1" ht="15.75" customHeight="1">
      <c r="A40" s="12"/>
      <c r="B40" s="12" t="s">
        <v>0</v>
      </c>
      <c r="C40" s="13">
        <f>SUM(C3:C39)</f>
        <v>55347732</v>
      </c>
      <c r="D40" s="60">
        <v>-1.096895562547814</v>
      </c>
      <c r="E40" s="13">
        <f>SUM(E3:E39)</f>
        <v>77089380</v>
      </c>
      <c r="F40" s="60">
        <v>-2.229925181130698</v>
      </c>
      <c r="G40" s="15">
        <f>SUM(G3:G39)</f>
        <v>52407842</v>
      </c>
      <c r="H40" s="58">
        <v>-4.439541362388312</v>
      </c>
      <c r="I40" s="13">
        <f>SUM(I3:I39)</f>
        <v>1106984</v>
      </c>
      <c r="J40" s="60">
        <v>-0.7939288950148005</v>
      </c>
      <c r="K40" s="13">
        <f>SUM(K3:K39)</f>
        <v>133544096</v>
      </c>
      <c r="L40" s="60">
        <v>-1.7516581455728562</v>
      </c>
      <c r="M40" s="13">
        <f>SUM(M3:M39)</f>
        <v>255495</v>
      </c>
      <c r="N40" s="60">
        <v>-4.600902855307916</v>
      </c>
      <c r="O40" s="13">
        <f>SUM(O3:O39)</f>
        <v>133799591</v>
      </c>
      <c r="P40" s="60">
        <v>-1.757261054553853</v>
      </c>
      <c r="Q40" s="70"/>
    </row>
    <row r="41" ht="15.75" customHeight="1"/>
    <row r="42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2" customWidth="1"/>
    <col min="2" max="2" width="19.8515625" style="2" customWidth="1"/>
    <col min="3" max="3" width="14.28125" style="6" customWidth="1"/>
    <col min="4" max="4" width="5.28125" style="5" customWidth="1"/>
    <col min="5" max="5" width="14.28125" style="6" customWidth="1"/>
    <col min="6" max="6" width="5.28125" style="5" customWidth="1"/>
    <col min="7" max="7" width="14.28125" style="6" customWidth="1"/>
    <col min="8" max="8" width="5.28125" style="5" customWidth="1"/>
    <col min="9" max="9" width="14.28125" style="6" customWidth="1"/>
    <col min="10" max="10" width="5.28125" style="5" customWidth="1"/>
    <col min="11" max="11" width="14.28125" style="6" customWidth="1"/>
    <col min="12" max="13" width="5.28125" style="5" customWidth="1"/>
    <col min="14" max="16384" width="9.140625" style="2" customWidth="1"/>
  </cols>
  <sheetData>
    <row r="1" spans="1:13" s="10" customFormat="1" ht="15.75" customHeight="1">
      <c r="A1" s="53"/>
      <c r="B1" s="39" t="s">
        <v>53</v>
      </c>
      <c r="C1" s="73" t="str">
        <f>Totali!C1</f>
        <v>Gennaio - Dicembre 2008 (su base2007)</v>
      </c>
      <c r="D1" s="73"/>
      <c r="E1" s="73"/>
      <c r="F1" s="73"/>
      <c r="G1" s="73"/>
      <c r="H1" s="73"/>
      <c r="I1" s="73"/>
      <c r="J1" s="73"/>
      <c r="K1" s="73"/>
      <c r="L1" s="73"/>
      <c r="M1" s="54"/>
    </row>
    <row r="2" spans="1:13" s="9" customFormat="1" ht="15.75" customHeight="1">
      <c r="A2" s="41" t="s">
        <v>2</v>
      </c>
      <c r="B2" s="41" t="s">
        <v>3</v>
      </c>
      <c r="C2" s="55" t="s">
        <v>54</v>
      </c>
      <c r="D2" s="25" t="s">
        <v>5</v>
      </c>
      <c r="E2" s="56" t="s">
        <v>55</v>
      </c>
      <c r="F2" s="25" t="s">
        <v>5</v>
      </c>
      <c r="G2" s="45" t="s">
        <v>56</v>
      </c>
      <c r="H2" s="25" t="s">
        <v>5</v>
      </c>
      <c r="I2" s="56" t="s">
        <v>57</v>
      </c>
      <c r="J2" s="25" t="s">
        <v>5</v>
      </c>
      <c r="K2" s="43" t="s">
        <v>50</v>
      </c>
      <c r="L2" s="25" t="s">
        <v>5</v>
      </c>
      <c r="M2" s="69"/>
    </row>
    <row r="3" spans="1:13" s="9" customFormat="1" ht="15.75" customHeight="1">
      <c r="A3" s="41">
        <v>1</v>
      </c>
      <c r="B3" s="51" t="s">
        <v>8</v>
      </c>
      <c r="C3" s="57">
        <v>625</v>
      </c>
      <c r="D3" s="58">
        <v>392.12598425196853</v>
      </c>
      <c r="E3" s="57">
        <v>0</v>
      </c>
      <c r="F3" s="58"/>
      <c r="G3" s="57">
        <v>625</v>
      </c>
      <c r="H3" s="58">
        <v>392.12598425196853</v>
      </c>
      <c r="I3" s="57">
        <v>682</v>
      </c>
      <c r="J3" s="58">
        <v>5.246913580246914</v>
      </c>
      <c r="K3" s="59">
        <v>1308</v>
      </c>
      <c r="L3" s="60">
        <v>68.9922480620155</v>
      </c>
      <c r="M3" s="70"/>
    </row>
    <row r="4" spans="1:13" s="9" customFormat="1" ht="15.75" customHeight="1">
      <c r="A4" s="41">
        <v>2</v>
      </c>
      <c r="B4" s="51" t="s">
        <v>9</v>
      </c>
      <c r="C4" s="57">
        <v>5490</v>
      </c>
      <c r="D4" s="58">
        <v>6.747034804588761</v>
      </c>
      <c r="E4" s="57">
        <v>26</v>
      </c>
      <c r="F4" s="58">
        <v>0</v>
      </c>
      <c r="G4" s="57">
        <v>5516</v>
      </c>
      <c r="H4" s="58">
        <v>6.713097310891856</v>
      </c>
      <c r="I4" s="57">
        <v>925</v>
      </c>
      <c r="J4" s="58">
        <v>-3.545359749739312</v>
      </c>
      <c r="K4" s="59">
        <v>6441</v>
      </c>
      <c r="L4" s="60">
        <v>5.107702349869451</v>
      </c>
      <c r="M4" s="70"/>
    </row>
    <row r="5" spans="1:13" s="9" customFormat="1" ht="15.75" customHeight="1">
      <c r="A5" s="41">
        <v>3</v>
      </c>
      <c r="B5" s="51" t="s">
        <v>10</v>
      </c>
      <c r="C5" s="57">
        <v>1357</v>
      </c>
      <c r="D5" s="58">
        <v>-8.496291301416049</v>
      </c>
      <c r="E5" s="57">
        <v>0</v>
      </c>
      <c r="F5" s="58"/>
      <c r="G5" s="57">
        <v>1357</v>
      </c>
      <c r="H5" s="58">
        <v>-8.496291301416049</v>
      </c>
      <c r="I5" s="57">
        <v>2544</v>
      </c>
      <c r="J5" s="58">
        <v>-0.5084082909659757</v>
      </c>
      <c r="K5" s="59">
        <v>3901</v>
      </c>
      <c r="L5" s="60">
        <v>-3.4405940594059405</v>
      </c>
      <c r="M5" s="70"/>
    </row>
    <row r="6" spans="1:13" s="9" customFormat="1" ht="15.75" customHeight="1">
      <c r="A6" s="41">
        <v>4</v>
      </c>
      <c r="B6" s="51" t="s">
        <v>11</v>
      </c>
      <c r="C6" s="57">
        <v>122266</v>
      </c>
      <c r="D6" s="58">
        <v>-8.716524439865314</v>
      </c>
      <c r="E6" s="57">
        <v>132</v>
      </c>
      <c r="F6" s="58">
        <v>-74.01574803149606</v>
      </c>
      <c r="G6" s="57">
        <v>122398</v>
      </c>
      <c r="H6" s="58">
        <v>-8.963250005578324</v>
      </c>
      <c r="I6" s="57">
        <v>0</v>
      </c>
      <c r="J6" s="58"/>
      <c r="K6" s="59">
        <v>122398</v>
      </c>
      <c r="L6" s="60">
        <v>-8.963250005578324</v>
      </c>
      <c r="M6" s="70"/>
    </row>
    <row r="7" spans="1:13" s="9" customFormat="1" ht="15.75" customHeight="1">
      <c r="A7" s="41">
        <v>5</v>
      </c>
      <c r="B7" s="51" t="s">
        <v>12</v>
      </c>
      <c r="C7" s="57">
        <v>24680</v>
      </c>
      <c r="D7" s="58">
        <v>46.191209572325555</v>
      </c>
      <c r="E7" s="57">
        <v>0</v>
      </c>
      <c r="F7" s="58"/>
      <c r="G7" s="57">
        <v>24680</v>
      </c>
      <c r="H7" s="58">
        <v>46.191209572325555</v>
      </c>
      <c r="I7" s="57">
        <v>1816</v>
      </c>
      <c r="J7" s="58">
        <v>-0.11001100110011001</v>
      </c>
      <c r="K7" s="59">
        <v>26497</v>
      </c>
      <c r="L7" s="60">
        <v>41.6951871657754</v>
      </c>
      <c r="M7" s="70"/>
    </row>
    <row r="8" spans="1:13" s="9" customFormat="1" ht="15.75" customHeight="1">
      <c r="A8" s="41">
        <v>6</v>
      </c>
      <c r="B8" s="51" t="s">
        <v>13</v>
      </c>
      <c r="C8" s="57">
        <v>0</v>
      </c>
      <c r="D8" s="58"/>
      <c r="E8" s="57">
        <v>0</v>
      </c>
      <c r="F8" s="58"/>
      <c r="G8" s="57">
        <v>0</v>
      </c>
      <c r="H8" s="58"/>
      <c r="I8" s="57">
        <v>0</v>
      </c>
      <c r="J8" s="58"/>
      <c r="K8" s="59">
        <v>0</v>
      </c>
      <c r="L8" s="60"/>
      <c r="M8" s="70"/>
    </row>
    <row r="9" spans="1:13" s="9" customFormat="1" ht="15.75" customHeight="1">
      <c r="A9" s="41">
        <v>7</v>
      </c>
      <c r="B9" s="51" t="s">
        <v>14</v>
      </c>
      <c r="C9" s="57">
        <v>9571</v>
      </c>
      <c r="D9" s="58">
        <v>-60.966557911908644</v>
      </c>
      <c r="E9" s="57">
        <v>55</v>
      </c>
      <c r="F9" s="58">
        <v>-68.39080459770115</v>
      </c>
      <c r="G9" s="57">
        <v>9626</v>
      </c>
      <c r="H9" s="58">
        <v>-61.018870980805055</v>
      </c>
      <c r="I9" s="57">
        <v>30341</v>
      </c>
      <c r="J9" s="58">
        <v>35.08303281243043</v>
      </c>
      <c r="K9" s="59">
        <v>39967</v>
      </c>
      <c r="L9" s="60">
        <v>-15.243346410772983</v>
      </c>
      <c r="M9" s="70"/>
    </row>
    <row r="10" spans="1:13" s="9" customFormat="1" ht="15.75" customHeight="1">
      <c r="A10" s="41">
        <v>8</v>
      </c>
      <c r="B10" s="51" t="s">
        <v>15</v>
      </c>
      <c r="C10" s="57">
        <v>125</v>
      </c>
      <c r="D10" s="58">
        <v>-32.795698924731184</v>
      </c>
      <c r="E10" s="57">
        <v>0</v>
      </c>
      <c r="F10" s="58"/>
      <c r="G10" s="57">
        <v>125</v>
      </c>
      <c r="H10" s="58">
        <v>-32.795698924731184</v>
      </c>
      <c r="I10" s="57">
        <v>6</v>
      </c>
      <c r="J10" s="58">
        <v>-91.42857142857143</v>
      </c>
      <c r="K10" s="59">
        <v>131</v>
      </c>
      <c r="L10" s="60">
        <v>-48.828125</v>
      </c>
      <c r="M10" s="70"/>
    </row>
    <row r="11" spans="1:13" s="9" customFormat="1" ht="15.75" customHeight="1">
      <c r="A11" s="41">
        <v>9</v>
      </c>
      <c r="B11" s="51" t="s">
        <v>16</v>
      </c>
      <c r="C11" s="57">
        <v>2536</v>
      </c>
      <c r="D11" s="58">
        <v>-7.2421360643745425</v>
      </c>
      <c r="E11" s="57">
        <v>0</v>
      </c>
      <c r="F11" s="58"/>
      <c r="G11" s="57">
        <v>2536</v>
      </c>
      <c r="H11" s="58">
        <v>-7.2421360643745425</v>
      </c>
      <c r="I11" s="57">
        <v>2355</v>
      </c>
      <c r="J11" s="58">
        <v>3.9276257722859667</v>
      </c>
      <c r="K11" s="59">
        <v>4891</v>
      </c>
      <c r="L11" s="60">
        <v>-2.18</v>
      </c>
      <c r="M11" s="70"/>
    </row>
    <row r="12" spans="1:13" s="9" customFormat="1" ht="15.75" customHeight="1">
      <c r="A12" s="41">
        <v>10</v>
      </c>
      <c r="B12" s="51" t="s">
        <v>17</v>
      </c>
      <c r="C12" s="57">
        <v>5623</v>
      </c>
      <c r="D12" s="58">
        <v>5.556598460672048</v>
      </c>
      <c r="E12" s="57">
        <v>41</v>
      </c>
      <c r="F12" s="58">
        <v>215.3846153846154</v>
      </c>
      <c r="G12" s="57">
        <v>5664</v>
      </c>
      <c r="H12" s="58">
        <v>6.067415730337078</v>
      </c>
      <c r="I12" s="57">
        <v>3144</v>
      </c>
      <c r="J12" s="58">
        <v>-9.473078030521163</v>
      </c>
      <c r="K12" s="59">
        <v>8808</v>
      </c>
      <c r="L12" s="60">
        <v>-0.05673436968115284</v>
      </c>
      <c r="M12" s="70"/>
    </row>
    <row r="13" spans="1:13" s="9" customFormat="1" ht="15.75" customHeight="1">
      <c r="A13" s="41">
        <v>11</v>
      </c>
      <c r="B13" s="51" t="s">
        <v>18</v>
      </c>
      <c r="C13" s="57">
        <v>0</v>
      </c>
      <c r="D13" s="58"/>
      <c r="E13" s="57">
        <v>0</v>
      </c>
      <c r="F13" s="58"/>
      <c r="G13" s="57">
        <v>0</v>
      </c>
      <c r="H13" s="58"/>
      <c r="I13" s="57">
        <v>0</v>
      </c>
      <c r="J13" s="58"/>
      <c r="K13" s="59">
        <v>0</v>
      </c>
      <c r="L13" s="60"/>
      <c r="M13" s="70"/>
    </row>
    <row r="14" spans="1:13" s="9" customFormat="1" ht="15.75" customHeight="1">
      <c r="A14" s="41">
        <v>12</v>
      </c>
      <c r="B14" s="51" t="s">
        <v>19</v>
      </c>
      <c r="C14" s="57">
        <v>0</v>
      </c>
      <c r="D14" s="58">
        <v>-100</v>
      </c>
      <c r="E14" s="57">
        <v>0</v>
      </c>
      <c r="F14" s="58"/>
      <c r="G14" s="57">
        <v>0</v>
      </c>
      <c r="H14" s="58">
        <v>-100</v>
      </c>
      <c r="I14" s="57">
        <v>0</v>
      </c>
      <c r="J14" s="58"/>
      <c r="K14" s="59">
        <v>0</v>
      </c>
      <c r="L14" s="60">
        <v>-100</v>
      </c>
      <c r="M14" s="70"/>
    </row>
    <row r="15" spans="1:13" s="9" customFormat="1" ht="15.75" customHeight="1">
      <c r="A15" s="41">
        <v>13</v>
      </c>
      <c r="B15" s="51" t="s">
        <v>20</v>
      </c>
      <c r="C15" s="57">
        <v>85</v>
      </c>
      <c r="D15" s="58">
        <v>26.865671641791046</v>
      </c>
      <c r="E15" s="57">
        <v>1840</v>
      </c>
      <c r="F15" s="58">
        <v>38.24192336589031</v>
      </c>
      <c r="G15" s="57">
        <v>1927</v>
      </c>
      <c r="H15" s="58">
        <v>37.74124374553252</v>
      </c>
      <c r="I15" s="57">
        <v>0</v>
      </c>
      <c r="J15" s="58"/>
      <c r="K15" s="59">
        <v>1927</v>
      </c>
      <c r="L15" s="60">
        <v>37.74124374553252</v>
      </c>
      <c r="M15" s="70"/>
    </row>
    <row r="16" spans="1:13" s="9" customFormat="1" ht="15.75" customHeight="1">
      <c r="A16" s="41">
        <v>14</v>
      </c>
      <c r="B16" s="51" t="s">
        <v>21</v>
      </c>
      <c r="C16" s="57">
        <v>0</v>
      </c>
      <c r="D16" s="58"/>
      <c r="E16" s="57">
        <v>0</v>
      </c>
      <c r="F16" s="58"/>
      <c r="G16" s="57">
        <v>0</v>
      </c>
      <c r="H16" s="58"/>
      <c r="I16" s="57">
        <v>0</v>
      </c>
      <c r="J16" s="58"/>
      <c r="K16" s="59">
        <v>0</v>
      </c>
      <c r="L16" s="60"/>
      <c r="M16" s="70"/>
    </row>
    <row r="17" spans="1:13" s="9" customFormat="1" ht="15.75" customHeight="1">
      <c r="A17" s="41">
        <v>15</v>
      </c>
      <c r="B17" s="51" t="s">
        <v>77</v>
      </c>
      <c r="C17" s="57">
        <v>4</v>
      </c>
      <c r="D17" s="58">
        <v>-89.1891891891892</v>
      </c>
      <c r="E17" s="57">
        <v>0</v>
      </c>
      <c r="F17" s="58"/>
      <c r="G17" s="57">
        <v>4</v>
      </c>
      <c r="H17" s="58">
        <v>-89.1891891891892</v>
      </c>
      <c r="I17" s="57">
        <v>0</v>
      </c>
      <c r="J17" s="58"/>
      <c r="K17" s="59">
        <v>4</v>
      </c>
      <c r="L17" s="60">
        <v>-89.1891891891892</v>
      </c>
      <c r="M17" s="70"/>
    </row>
    <row r="18" spans="1:13" s="9" customFormat="1" ht="15.75" customHeight="1">
      <c r="A18" s="41">
        <v>16</v>
      </c>
      <c r="B18" s="51" t="s">
        <v>22</v>
      </c>
      <c r="C18" s="57">
        <v>379</v>
      </c>
      <c r="D18" s="58">
        <v>-11.241217798594848</v>
      </c>
      <c r="E18" s="57">
        <v>3868</v>
      </c>
      <c r="F18" s="58">
        <v>-10.504396112910689</v>
      </c>
      <c r="G18" s="57">
        <v>4248</v>
      </c>
      <c r="H18" s="58">
        <v>-10.606060606060606</v>
      </c>
      <c r="I18" s="57">
        <v>1064</v>
      </c>
      <c r="J18" s="58">
        <v>6.506506506506507</v>
      </c>
      <c r="K18" s="59">
        <v>5311</v>
      </c>
      <c r="L18" s="60">
        <v>-7.602644398051496</v>
      </c>
      <c r="M18" s="70"/>
    </row>
    <row r="19" spans="1:13" s="9" customFormat="1" ht="15.75" customHeight="1">
      <c r="A19" s="41">
        <v>17</v>
      </c>
      <c r="B19" s="51" t="s">
        <v>23</v>
      </c>
      <c r="C19" s="57">
        <v>132</v>
      </c>
      <c r="D19" s="58">
        <v>-35.609756097560975</v>
      </c>
      <c r="E19" s="57">
        <v>0</v>
      </c>
      <c r="F19" s="58"/>
      <c r="G19" s="57">
        <v>132</v>
      </c>
      <c r="H19" s="58">
        <v>-35.609756097560975</v>
      </c>
      <c r="I19" s="57">
        <v>1846</v>
      </c>
      <c r="J19" s="58">
        <v>-1.5991471215351811</v>
      </c>
      <c r="K19" s="59">
        <v>1978</v>
      </c>
      <c r="L19" s="60">
        <v>-4.949543488707352</v>
      </c>
      <c r="M19" s="70"/>
    </row>
    <row r="20" spans="1:13" s="9" customFormat="1" ht="15.75" customHeight="1">
      <c r="A20" s="41">
        <v>18</v>
      </c>
      <c r="B20" s="51" t="s">
        <v>24</v>
      </c>
      <c r="C20" s="57">
        <v>16043</v>
      </c>
      <c r="D20" s="58">
        <v>-8.184055399759629</v>
      </c>
      <c r="E20" s="57">
        <v>0</v>
      </c>
      <c r="F20" s="58"/>
      <c r="G20" s="57">
        <v>16043</v>
      </c>
      <c r="H20" s="58">
        <v>-8.184055399759629</v>
      </c>
      <c r="I20" s="57">
        <v>3965</v>
      </c>
      <c r="J20" s="58">
        <v>-34.179946879150066</v>
      </c>
      <c r="K20" s="59">
        <v>20006</v>
      </c>
      <c r="L20" s="60">
        <v>-14.86083922035918</v>
      </c>
      <c r="M20" s="70"/>
    </row>
    <row r="21" spans="1:13" s="9" customFormat="1" ht="15.75" customHeight="1">
      <c r="A21" s="41">
        <v>19</v>
      </c>
      <c r="B21" s="51" t="s">
        <v>25</v>
      </c>
      <c r="C21" s="57">
        <v>403585</v>
      </c>
      <c r="D21" s="58">
        <v>-14.339898163418212</v>
      </c>
      <c r="E21" s="57">
        <v>0</v>
      </c>
      <c r="F21" s="58"/>
      <c r="G21" s="57">
        <v>403585</v>
      </c>
      <c r="H21" s="58">
        <v>-14.339898163418212</v>
      </c>
      <c r="I21" s="57">
        <v>12367</v>
      </c>
      <c r="J21" s="58">
        <v>-20.305451733470807</v>
      </c>
      <c r="K21" s="59">
        <v>415952</v>
      </c>
      <c r="L21" s="60">
        <v>-14.5302938771149</v>
      </c>
      <c r="M21" s="70"/>
    </row>
    <row r="22" spans="1:13" s="9" customFormat="1" ht="15.75" customHeight="1">
      <c r="A22" s="41">
        <v>20</v>
      </c>
      <c r="B22" s="51" t="s">
        <v>26</v>
      </c>
      <c r="C22" s="57">
        <v>1388</v>
      </c>
      <c r="D22" s="58">
        <v>-26.444091149973502</v>
      </c>
      <c r="E22" s="57">
        <v>2182</v>
      </c>
      <c r="F22" s="58">
        <v>-26.87667560321716</v>
      </c>
      <c r="G22" s="57">
        <v>3567</v>
      </c>
      <c r="H22" s="58">
        <v>-26.74060382008626</v>
      </c>
      <c r="I22" s="57">
        <v>2231</v>
      </c>
      <c r="J22" s="58">
        <v>-25.48430193720775</v>
      </c>
      <c r="K22" s="59">
        <v>5800</v>
      </c>
      <c r="L22" s="60">
        <v>-26.236805290601552</v>
      </c>
      <c r="M22" s="70"/>
    </row>
    <row r="23" spans="1:13" s="9" customFormat="1" ht="15.75" customHeight="1">
      <c r="A23" s="41">
        <v>21</v>
      </c>
      <c r="B23" s="51" t="s">
        <v>27</v>
      </c>
      <c r="C23" s="57">
        <v>802</v>
      </c>
      <c r="D23" s="58">
        <v>-46.42618570474282</v>
      </c>
      <c r="E23" s="57">
        <v>0</v>
      </c>
      <c r="F23" s="58"/>
      <c r="G23" s="57">
        <v>802</v>
      </c>
      <c r="H23" s="58">
        <v>-46.42618570474282</v>
      </c>
      <c r="I23" s="57">
        <v>0</v>
      </c>
      <c r="J23" s="58">
        <v>-100</v>
      </c>
      <c r="K23" s="59">
        <v>802</v>
      </c>
      <c r="L23" s="60">
        <v>-46.67553191489362</v>
      </c>
      <c r="M23" s="70"/>
    </row>
    <row r="24" spans="1:13" s="9" customFormat="1" ht="15.75" customHeight="1">
      <c r="A24" s="41">
        <v>22</v>
      </c>
      <c r="B24" s="51" t="s">
        <v>28</v>
      </c>
      <c r="C24" s="57">
        <v>2118</v>
      </c>
      <c r="D24" s="58">
        <v>-13.867425782838552</v>
      </c>
      <c r="E24" s="57">
        <v>0</v>
      </c>
      <c r="F24" s="58"/>
      <c r="G24" s="57">
        <v>2118</v>
      </c>
      <c r="H24" s="58">
        <v>-13.867425782838552</v>
      </c>
      <c r="I24" s="57">
        <v>2202</v>
      </c>
      <c r="J24" s="58">
        <v>14.38961038961039</v>
      </c>
      <c r="K24" s="59">
        <v>4320</v>
      </c>
      <c r="L24" s="60">
        <v>-1.4598540145985401</v>
      </c>
      <c r="M24" s="70"/>
    </row>
    <row r="25" spans="1:13" s="9" customFormat="1" ht="15.75" customHeight="1">
      <c r="A25" s="41">
        <v>23</v>
      </c>
      <c r="B25" s="51" t="s">
        <v>29</v>
      </c>
      <c r="C25" s="57">
        <v>0</v>
      </c>
      <c r="D25" s="58"/>
      <c r="E25" s="57">
        <v>0</v>
      </c>
      <c r="F25" s="58"/>
      <c r="G25" s="57">
        <v>0</v>
      </c>
      <c r="H25" s="58"/>
      <c r="I25" s="57">
        <v>0</v>
      </c>
      <c r="J25" s="58"/>
      <c r="K25" s="59">
        <v>0</v>
      </c>
      <c r="L25" s="60"/>
      <c r="M25" s="70"/>
    </row>
    <row r="26" spans="1:13" s="9" customFormat="1" ht="15.75" customHeight="1">
      <c r="A26" s="41">
        <v>24</v>
      </c>
      <c r="B26" s="51" t="s">
        <v>30</v>
      </c>
      <c r="C26" s="57">
        <v>0</v>
      </c>
      <c r="D26" s="58"/>
      <c r="E26" s="57">
        <v>0</v>
      </c>
      <c r="F26" s="58"/>
      <c r="G26" s="57">
        <v>0</v>
      </c>
      <c r="H26" s="58"/>
      <c r="I26" s="57">
        <v>0</v>
      </c>
      <c r="J26" s="58"/>
      <c r="K26" s="59">
        <v>0</v>
      </c>
      <c r="L26" s="60"/>
      <c r="M26" s="70"/>
    </row>
    <row r="27" spans="1:13" s="9" customFormat="1" ht="15.75" customHeight="1">
      <c r="A27" s="41">
        <v>25</v>
      </c>
      <c r="B27" s="51" t="s">
        <v>31</v>
      </c>
      <c r="C27" s="57">
        <v>2170</v>
      </c>
      <c r="D27" s="58">
        <v>9.375</v>
      </c>
      <c r="E27" s="57">
        <v>0</v>
      </c>
      <c r="F27" s="58"/>
      <c r="G27" s="57">
        <v>2170</v>
      </c>
      <c r="H27" s="58">
        <v>9.375</v>
      </c>
      <c r="I27" s="57">
        <v>1169</v>
      </c>
      <c r="J27" s="58">
        <v>-10.558530986993114</v>
      </c>
      <c r="K27" s="59">
        <v>3339</v>
      </c>
      <c r="L27" s="60">
        <v>1.4585232452142205</v>
      </c>
      <c r="M27" s="70"/>
    </row>
    <row r="28" spans="1:13" s="9" customFormat="1" ht="15.75" customHeight="1">
      <c r="A28" s="41">
        <v>26</v>
      </c>
      <c r="B28" s="51" t="s">
        <v>32</v>
      </c>
      <c r="C28" s="57">
        <v>8367</v>
      </c>
      <c r="D28" s="58">
        <v>-28.241852487135507</v>
      </c>
      <c r="E28" s="57">
        <v>1635</v>
      </c>
      <c r="F28" s="58">
        <v>-21.356421356421357</v>
      </c>
      <c r="G28" s="57">
        <v>10002</v>
      </c>
      <c r="H28" s="58">
        <v>-27.199941771599097</v>
      </c>
      <c r="I28" s="57">
        <v>1457</v>
      </c>
      <c r="J28" s="58">
        <v>7.132352941176471</v>
      </c>
      <c r="K28" s="59">
        <v>11459</v>
      </c>
      <c r="L28" s="60">
        <v>-24.10755679184052</v>
      </c>
      <c r="M28" s="70"/>
    </row>
    <row r="29" spans="1:13" s="9" customFormat="1" ht="15.75" customHeight="1">
      <c r="A29" s="41">
        <v>27</v>
      </c>
      <c r="B29" s="51" t="s">
        <v>33</v>
      </c>
      <c r="C29" s="57">
        <v>180</v>
      </c>
      <c r="D29" s="58">
        <v>-46.26865671641791</v>
      </c>
      <c r="E29" s="57">
        <v>0</v>
      </c>
      <c r="F29" s="58"/>
      <c r="G29" s="57">
        <v>180</v>
      </c>
      <c r="H29" s="58">
        <v>-46.26865671641791</v>
      </c>
      <c r="I29" s="57">
        <v>0</v>
      </c>
      <c r="J29" s="58"/>
      <c r="K29" s="59">
        <v>180</v>
      </c>
      <c r="L29" s="60">
        <v>-46.26865671641791</v>
      </c>
      <c r="M29" s="70"/>
    </row>
    <row r="30" spans="1:13" s="9" customFormat="1" ht="15.75" customHeight="1">
      <c r="A30" s="41">
        <v>28</v>
      </c>
      <c r="B30" s="51" t="s">
        <v>34</v>
      </c>
      <c r="C30" s="57">
        <v>1884</v>
      </c>
      <c r="D30" s="58">
        <v>18.045112781954888</v>
      </c>
      <c r="E30" s="57">
        <v>0</v>
      </c>
      <c r="F30" s="58"/>
      <c r="G30" s="57">
        <v>1884</v>
      </c>
      <c r="H30" s="58">
        <v>18.045112781954888</v>
      </c>
      <c r="I30" s="57">
        <v>0</v>
      </c>
      <c r="J30" s="58"/>
      <c r="K30" s="59">
        <v>1884</v>
      </c>
      <c r="L30" s="60">
        <v>18.045112781954888</v>
      </c>
      <c r="M30" s="70"/>
    </row>
    <row r="31" spans="1:13" s="9" customFormat="1" ht="15.75" customHeight="1">
      <c r="A31" s="41">
        <v>29</v>
      </c>
      <c r="B31" s="51" t="s">
        <v>35</v>
      </c>
      <c r="C31" s="57">
        <v>19637</v>
      </c>
      <c r="D31" s="58">
        <v>-14.644005911501347</v>
      </c>
      <c r="E31" s="57">
        <v>0</v>
      </c>
      <c r="F31" s="58"/>
      <c r="G31" s="57">
        <v>19637</v>
      </c>
      <c r="H31" s="58">
        <v>-14.644005911501347</v>
      </c>
      <c r="I31" s="57">
        <v>7</v>
      </c>
      <c r="J31" s="58"/>
      <c r="K31" s="59">
        <v>19644</v>
      </c>
      <c r="L31" s="60">
        <v>-14.613579066330523</v>
      </c>
      <c r="M31" s="70"/>
    </row>
    <row r="32" spans="1:13" s="9" customFormat="1" ht="15.75" customHeight="1">
      <c r="A32" s="41">
        <v>30</v>
      </c>
      <c r="B32" s="51" t="s">
        <v>36</v>
      </c>
      <c r="C32" s="57">
        <v>137425</v>
      </c>
      <c r="D32" s="58">
        <v>5.216212905399198</v>
      </c>
      <c r="E32" s="57">
        <v>0</v>
      </c>
      <c r="F32" s="58"/>
      <c r="G32" s="57">
        <v>137425</v>
      </c>
      <c r="H32" s="58">
        <v>5.216212905399198</v>
      </c>
      <c r="I32" s="57">
        <v>15781</v>
      </c>
      <c r="J32" s="58">
        <v>-34.84041455055948</v>
      </c>
      <c r="K32" s="59">
        <v>153206</v>
      </c>
      <c r="L32" s="60">
        <v>-1.0495314245855158</v>
      </c>
      <c r="M32" s="70"/>
    </row>
    <row r="33" spans="1:13" s="9" customFormat="1" ht="15.75" customHeight="1">
      <c r="A33" s="41">
        <v>31</v>
      </c>
      <c r="B33" s="51" t="s">
        <v>37</v>
      </c>
      <c r="C33" s="57">
        <v>0</v>
      </c>
      <c r="D33" s="58"/>
      <c r="E33" s="57">
        <v>0</v>
      </c>
      <c r="F33" s="58"/>
      <c r="G33" s="57">
        <v>0</v>
      </c>
      <c r="H33" s="58"/>
      <c r="I33" s="57">
        <v>0</v>
      </c>
      <c r="J33" s="58"/>
      <c r="K33" s="59">
        <v>0</v>
      </c>
      <c r="L33" s="60"/>
      <c r="M33" s="70"/>
    </row>
    <row r="34" spans="1:13" s="9" customFormat="1" ht="15.75" customHeight="1">
      <c r="A34" s="41">
        <v>32</v>
      </c>
      <c r="B34" s="51" t="s">
        <v>38</v>
      </c>
      <c r="C34" s="57">
        <v>1249</v>
      </c>
      <c r="D34" s="58">
        <v>2.9678483099752677</v>
      </c>
      <c r="E34" s="57">
        <v>8875</v>
      </c>
      <c r="F34" s="58">
        <v>-16.17077547936148</v>
      </c>
      <c r="G34" s="57">
        <v>10125</v>
      </c>
      <c r="H34" s="58">
        <v>-14.209456024402643</v>
      </c>
      <c r="I34" s="57">
        <v>1674</v>
      </c>
      <c r="J34" s="58">
        <v>-10.289389067524116</v>
      </c>
      <c r="K34" s="59">
        <v>11798</v>
      </c>
      <c r="L34" s="60">
        <v>-13.675276212775298</v>
      </c>
      <c r="M34" s="70"/>
    </row>
    <row r="35" spans="1:13" s="9" customFormat="1" ht="15.75" customHeight="1">
      <c r="A35" s="41">
        <v>33</v>
      </c>
      <c r="B35" s="51" t="s">
        <v>39</v>
      </c>
      <c r="C35" s="57">
        <v>13</v>
      </c>
      <c r="D35" s="58">
        <v>0</v>
      </c>
      <c r="E35" s="57">
        <v>0</v>
      </c>
      <c r="F35" s="58"/>
      <c r="G35" s="57">
        <v>13</v>
      </c>
      <c r="H35" s="58">
        <v>0</v>
      </c>
      <c r="I35" s="57">
        <v>14</v>
      </c>
      <c r="J35" s="58">
        <v>0</v>
      </c>
      <c r="K35" s="59">
        <v>26</v>
      </c>
      <c r="L35" s="60">
        <v>-7.142857142857143</v>
      </c>
      <c r="M35" s="70"/>
    </row>
    <row r="36" spans="1:13" s="9" customFormat="1" ht="15.75" customHeight="1">
      <c r="A36" s="41">
        <v>34</v>
      </c>
      <c r="B36" s="51" t="s">
        <v>40</v>
      </c>
      <c r="C36" s="57">
        <v>8644</v>
      </c>
      <c r="D36" s="58">
        <v>-50.79690346083789</v>
      </c>
      <c r="E36" s="57">
        <v>0</v>
      </c>
      <c r="F36" s="58"/>
      <c r="G36" s="57">
        <v>8644</v>
      </c>
      <c r="H36" s="58">
        <v>-50.79690346083789</v>
      </c>
      <c r="I36" s="57">
        <v>2</v>
      </c>
      <c r="J36" s="58">
        <v>-91.66666666666667</v>
      </c>
      <c r="K36" s="59">
        <v>8646</v>
      </c>
      <c r="L36" s="60">
        <v>-50.855453873699766</v>
      </c>
      <c r="M36" s="70"/>
    </row>
    <row r="37" spans="1:13" s="9" customFormat="1" ht="15.75" customHeight="1">
      <c r="A37" s="41">
        <v>35</v>
      </c>
      <c r="B37" s="51" t="s">
        <v>41</v>
      </c>
      <c r="C37" s="57">
        <v>187</v>
      </c>
      <c r="D37" s="58">
        <v>-42.28395061728395</v>
      </c>
      <c r="E37" s="57">
        <v>927</v>
      </c>
      <c r="F37" s="58">
        <v>10.75268817204301</v>
      </c>
      <c r="G37" s="57">
        <v>1114</v>
      </c>
      <c r="H37" s="58">
        <v>-4.04823428079242</v>
      </c>
      <c r="I37" s="57">
        <v>1</v>
      </c>
      <c r="J37" s="58">
        <v>-98.14814814814815</v>
      </c>
      <c r="K37" s="59">
        <v>1115</v>
      </c>
      <c r="L37" s="60">
        <v>-8.23045267489712</v>
      </c>
      <c r="M37" s="70"/>
    </row>
    <row r="38" spans="1:13" s="9" customFormat="1" ht="15.75" customHeight="1">
      <c r="A38" s="41">
        <v>36</v>
      </c>
      <c r="B38" s="51" t="s">
        <v>42</v>
      </c>
      <c r="C38" s="57">
        <v>20817</v>
      </c>
      <c r="D38" s="58">
        <v>94.31531783814057</v>
      </c>
      <c r="E38" s="57">
        <v>8024</v>
      </c>
      <c r="F38" s="58">
        <v>-26.828378624840415</v>
      </c>
      <c r="G38" s="57">
        <v>28839</v>
      </c>
      <c r="H38" s="58">
        <v>33.03962725469392</v>
      </c>
      <c r="I38" s="57">
        <v>1843</v>
      </c>
      <c r="J38" s="58">
        <v>-19.308231173380037</v>
      </c>
      <c r="K38" s="59">
        <v>30682</v>
      </c>
      <c r="L38" s="60">
        <v>28.044403639095233</v>
      </c>
      <c r="M38" s="70"/>
    </row>
    <row r="39" spans="1:13" s="9" customFormat="1" ht="15.75" customHeight="1">
      <c r="A39" s="41">
        <v>37</v>
      </c>
      <c r="B39" s="51" t="s">
        <v>43</v>
      </c>
      <c r="C39" s="57">
        <v>534</v>
      </c>
      <c r="D39" s="58">
        <v>21.64009111617312</v>
      </c>
      <c r="E39" s="57">
        <v>6975</v>
      </c>
      <c r="F39" s="58">
        <v>-16.145708102909353</v>
      </c>
      <c r="G39" s="57">
        <v>7509</v>
      </c>
      <c r="H39" s="58">
        <v>-14.251455978074683</v>
      </c>
      <c r="I39" s="57">
        <v>5</v>
      </c>
      <c r="J39" s="58">
        <v>-98.75311720698254</v>
      </c>
      <c r="K39" s="59">
        <v>7514</v>
      </c>
      <c r="L39" s="60">
        <v>-17.95151779864599</v>
      </c>
      <c r="M39" s="70"/>
    </row>
    <row r="40" spans="1:13" s="9" customFormat="1" ht="15.75" customHeight="1">
      <c r="A40" s="12"/>
      <c r="B40" s="12" t="s">
        <v>0</v>
      </c>
      <c r="C40" s="13">
        <f>SUM(C3:C39)</f>
        <v>797916</v>
      </c>
      <c r="D40" s="60">
        <v>-9.84142623732506</v>
      </c>
      <c r="E40" s="13">
        <f>SUM(E3:E39)</f>
        <v>34580</v>
      </c>
      <c r="F40" s="60">
        <v>-17.949934749080555</v>
      </c>
      <c r="G40" s="13">
        <f>SUM(G3:G39)</f>
        <v>832495</v>
      </c>
      <c r="H40" s="60">
        <v>-10.210308673466637</v>
      </c>
      <c r="I40" s="13">
        <f>SUM(I3:I39)</f>
        <v>87441</v>
      </c>
      <c r="J40" s="60">
        <v>-8.077792378449407</v>
      </c>
      <c r="K40" s="13">
        <f>SUM(K3:K39)</f>
        <v>919935</v>
      </c>
      <c r="L40" s="60">
        <v>-10.011885139662619</v>
      </c>
      <c r="M40" s="70"/>
    </row>
    <row r="41" ht="15.75" customHeight="1"/>
    <row r="42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2" customWidth="1"/>
    <col min="2" max="2" width="19.8515625" style="0" customWidth="1"/>
    <col min="3" max="3" width="14.28125" style="3" customWidth="1"/>
    <col min="4" max="4" width="5.28125" style="4" customWidth="1"/>
    <col min="5" max="5" width="14.28125" style="3" customWidth="1"/>
    <col min="6" max="6" width="5.28125" style="4" customWidth="1"/>
    <col min="7" max="7" width="14.28125" style="3" customWidth="1"/>
    <col min="8" max="9" width="5.28125" style="4" customWidth="1"/>
  </cols>
  <sheetData>
    <row r="1" spans="1:9" s="21" customFormat="1" ht="15.75" customHeight="1">
      <c r="A1" s="10"/>
      <c r="B1" s="17" t="s">
        <v>58</v>
      </c>
      <c r="C1" s="74" t="s">
        <v>59</v>
      </c>
      <c r="D1" s="74"/>
      <c r="E1" s="74"/>
      <c r="F1" s="74"/>
      <c r="G1" s="74"/>
      <c r="H1" s="74"/>
      <c r="I1" s="18"/>
    </row>
    <row r="2" spans="1:9" s="28" customFormat="1" ht="15.75" customHeight="1">
      <c r="A2" s="22" t="s">
        <v>2</v>
      </c>
      <c r="B2" s="23" t="s">
        <v>3</v>
      </c>
      <c r="C2" s="24" t="s">
        <v>4</v>
      </c>
      <c r="D2" s="25" t="s">
        <v>5</v>
      </c>
      <c r="E2" s="24" t="s">
        <v>6</v>
      </c>
      <c r="F2" s="25" t="s">
        <v>5</v>
      </c>
      <c r="G2" s="24" t="s">
        <v>7</v>
      </c>
      <c r="H2" s="25" t="s">
        <v>5</v>
      </c>
      <c r="I2" s="69"/>
    </row>
    <row r="3" spans="1:9" s="28" customFormat="1" ht="15.75" customHeight="1">
      <c r="A3" s="30">
        <v>1</v>
      </c>
      <c r="B3" s="31" t="s">
        <v>8</v>
      </c>
      <c r="C3" s="32">
        <v>966</v>
      </c>
      <c r="D3" s="33">
        <v>-8.349146110056926</v>
      </c>
      <c r="E3" s="32">
        <v>77551</v>
      </c>
      <c r="F3" s="33">
        <v>-10.675082643200222</v>
      </c>
      <c r="G3" s="32">
        <v>182</v>
      </c>
      <c r="H3" s="33">
        <v>156.33802816901408</v>
      </c>
      <c r="I3" s="71"/>
    </row>
    <row r="4" spans="1:9" s="28" customFormat="1" ht="15.75" customHeight="1">
      <c r="A4" s="30">
        <v>2</v>
      </c>
      <c r="B4" s="31" t="s">
        <v>9</v>
      </c>
      <c r="C4" s="32">
        <v>881</v>
      </c>
      <c r="D4" s="33">
        <v>-24.893435635123616</v>
      </c>
      <c r="E4" s="32">
        <v>25251</v>
      </c>
      <c r="F4" s="33">
        <v>-29.046307744183434</v>
      </c>
      <c r="G4" s="32">
        <v>431</v>
      </c>
      <c r="H4" s="33">
        <v>-14.314115308151093</v>
      </c>
      <c r="I4" s="71"/>
    </row>
    <row r="5" spans="1:9" s="28" customFormat="1" ht="15.75" customHeight="1">
      <c r="A5" s="30">
        <v>3</v>
      </c>
      <c r="B5" s="31" t="s">
        <v>10</v>
      </c>
      <c r="C5" s="32">
        <v>2253</v>
      </c>
      <c r="D5" s="33">
        <v>-7.474332648870637</v>
      </c>
      <c r="E5" s="32">
        <v>173875</v>
      </c>
      <c r="F5" s="33">
        <v>1.6361149430662396</v>
      </c>
      <c r="G5" s="32">
        <v>255</v>
      </c>
      <c r="H5" s="33">
        <v>-29.945054945054945</v>
      </c>
      <c r="I5" s="71"/>
    </row>
    <row r="6" spans="1:9" s="28" customFormat="1" ht="15.75" customHeight="1">
      <c r="A6" s="30">
        <v>4</v>
      </c>
      <c r="B6" s="31" t="s">
        <v>11</v>
      </c>
      <c r="C6" s="32">
        <v>4937</v>
      </c>
      <c r="D6" s="33">
        <v>-5.421455938697318</v>
      </c>
      <c r="E6" s="32">
        <v>502753</v>
      </c>
      <c r="F6" s="33">
        <v>11.450948574367432</v>
      </c>
      <c r="G6" s="32">
        <v>8533</v>
      </c>
      <c r="H6" s="33">
        <v>-25.240932188540388</v>
      </c>
      <c r="I6" s="71"/>
    </row>
    <row r="7" spans="1:9" s="28" customFormat="1" ht="15.75" customHeight="1">
      <c r="A7" s="30">
        <v>5</v>
      </c>
      <c r="B7" s="31" t="s">
        <v>12</v>
      </c>
      <c r="C7" s="32">
        <v>4333</v>
      </c>
      <c r="D7" s="33">
        <v>-11.769497047444512</v>
      </c>
      <c r="E7" s="32">
        <v>278882</v>
      </c>
      <c r="F7" s="33">
        <v>-2.6416569790783</v>
      </c>
      <c r="G7" s="32">
        <v>2379</v>
      </c>
      <c r="H7" s="33">
        <v>42.88288288288288</v>
      </c>
      <c r="I7" s="71"/>
    </row>
    <row r="8" spans="1:9" s="28" customFormat="1" ht="15.75" customHeight="1">
      <c r="A8" s="30">
        <v>6</v>
      </c>
      <c r="B8" s="31" t="s">
        <v>13</v>
      </c>
      <c r="C8" s="32">
        <v>594</v>
      </c>
      <c r="D8" s="33">
        <v>-54.656488549618324</v>
      </c>
      <c r="E8" s="32">
        <v>3412</v>
      </c>
      <c r="F8" s="33">
        <v>-51.20835120835121</v>
      </c>
      <c r="G8" s="32">
        <v>0</v>
      </c>
      <c r="H8" s="33"/>
      <c r="I8" s="71"/>
    </row>
    <row r="9" spans="1:9" s="28" customFormat="1" ht="15.75" customHeight="1">
      <c r="A9" s="30">
        <v>7</v>
      </c>
      <c r="B9" s="31" t="s">
        <v>14</v>
      </c>
      <c r="C9" s="32">
        <v>818</v>
      </c>
      <c r="D9" s="33">
        <v>-13.804004214963118</v>
      </c>
      <c r="E9" s="32">
        <v>10049</v>
      </c>
      <c r="F9" s="33">
        <v>33.48831030818278</v>
      </c>
      <c r="G9" s="32">
        <v>3002</v>
      </c>
      <c r="H9" s="33">
        <v>-14.836879432624114</v>
      </c>
      <c r="I9" s="71"/>
    </row>
    <row r="10" spans="1:9" s="28" customFormat="1" ht="15.75" customHeight="1">
      <c r="A10" s="30">
        <v>8</v>
      </c>
      <c r="B10" s="31" t="s">
        <v>15</v>
      </c>
      <c r="C10" s="32">
        <v>810</v>
      </c>
      <c r="D10" s="33">
        <v>-20.19704433497537</v>
      </c>
      <c r="E10" s="32">
        <v>59666</v>
      </c>
      <c r="F10" s="33">
        <v>-17.88894240693594</v>
      </c>
      <c r="G10" s="32">
        <v>5</v>
      </c>
      <c r="H10" s="33">
        <v>-70.58823529411765</v>
      </c>
      <c r="I10" s="71"/>
    </row>
    <row r="11" spans="1:9" s="28" customFormat="1" ht="15.75" customHeight="1">
      <c r="A11" s="30">
        <v>9</v>
      </c>
      <c r="B11" s="31" t="s">
        <v>16</v>
      </c>
      <c r="C11" s="32">
        <v>2605</v>
      </c>
      <c r="D11" s="33">
        <v>1.9170579029733958</v>
      </c>
      <c r="E11" s="32">
        <v>196962</v>
      </c>
      <c r="F11" s="33">
        <v>-0.8901479889901425</v>
      </c>
      <c r="G11" s="32">
        <v>325</v>
      </c>
      <c r="H11" s="33">
        <v>-15.364583333333334</v>
      </c>
      <c r="I11" s="71"/>
    </row>
    <row r="12" spans="1:9" s="28" customFormat="1" ht="15.75" customHeight="1">
      <c r="A12" s="30">
        <v>10</v>
      </c>
      <c r="B12" s="31" t="s">
        <v>17</v>
      </c>
      <c r="C12" s="32">
        <v>3491</v>
      </c>
      <c r="D12" s="33">
        <v>-24.191096634093377</v>
      </c>
      <c r="E12" s="32">
        <v>379114</v>
      </c>
      <c r="F12" s="33">
        <v>-15.039531715013087</v>
      </c>
      <c r="G12" s="32">
        <v>753</v>
      </c>
      <c r="H12" s="33">
        <v>3.1506849315068495</v>
      </c>
      <c r="I12" s="71"/>
    </row>
    <row r="13" spans="1:9" s="28" customFormat="1" ht="15.75" customHeight="1">
      <c r="A13" s="30">
        <v>11</v>
      </c>
      <c r="B13" s="31" t="s">
        <v>18</v>
      </c>
      <c r="C13" s="32">
        <v>161</v>
      </c>
      <c r="D13" s="33">
        <v>24.8062015503876</v>
      </c>
      <c r="E13" s="32">
        <v>765</v>
      </c>
      <c r="F13" s="33">
        <v>-89.34985382152304</v>
      </c>
      <c r="G13" s="32">
        <v>0</v>
      </c>
      <c r="H13" s="33"/>
      <c r="I13" s="71"/>
    </row>
    <row r="14" spans="1:9" s="28" customFormat="1" ht="15.75" customHeight="1">
      <c r="A14" s="30">
        <v>12</v>
      </c>
      <c r="B14" s="31" t="s">
        <v>19</v>
      </c>
      <c r="C14" s="32">
        <v>455</v>
      </c>
      <c r="D14" s="33">
        <v>-5.601659751037344</v>
      </c>
      <c r="E14" s="32">
        <v>8227</v>
      </c>
      <c r="F14" s="33">
        <v>72.94513348749211</v>
      </c>
      <c r="G14" s="32">
        <v>0</v>
      </c>
      <c r="H14" s="33"/>
      <c r="I14" s="71"/>
    </row>
    <row r="15" spans="1:9" s="28" customFormat="1" ht="15.75" customHeight="1">
      <c r="A15" s="30">
        <v>13</v>
      </c>
      <c r="B15" s="31" t="s">
        <v>20</v>
      </c>
      <c r="C15" s="32">
        <v>1996</v>
      </c>
      <c r="D15" s="33">
        <v>-20.98178939034046</v>
      </c>
      <c r="E15" s="32">
        <v>103882</v>
      </c>
      <c r="F15" s="33">
        <v>-13.488619991838705</v>
      </c>
      <c r="G15" s="32">
        <v>164</v>
      </c>
      <c r="H15" s="33">
        <v>22.388059701492537</v>
      </c>
      <c r="I15" s="71"/>
    </row>
    <row r="16" spans="1:9" s="28" customFormat="1" ht="15.75" customHeight="1">
      <c r="A16" s="30">
        <v>14</v>
      </c>
      <c r="B16" s="31" t="s">
        <v>21</v>
      </c>
      <c r="C16" s="32">
        <v>496</v>
      </c>
      <c r="D16" s="33">
        <v>97.60956175298804</v>
      </c>
      <c r="E16" s="32">
        <v>7138</v>
      </c>
      <c r="F16" s="33">
        <v>1560</v>
      </c>
      <c r="G16" s="32">
        <v>0</v>
      </c>
      <c r="H16" s="33"/>
      <c r="I16" s="71"/>
    </row>
    <row r="17" spans="1:9" s="28" customFormat="1" ht="15.75" customHeight="1">
      <c r="A17" s="30">
        <v>15</v>
      </c>
      <c r="B17" s="31" t="s">
        <v>77</v>
      </c>
      <c r="C17" s="32">
        <v>286</v>
      </c>
      <c r="D17" s="33">
        <v>-59.88779803646564</v>
      </c>
      <c r="E17" s="32">
        <v>24000</v>
      </c>
      <c r="F17" s="33">
        <v>-59.000290414609566</v>
      </c>
      <c r="G17" s="32">
        <v>0</v>
      </c>
      <c r="H17" s="33"/>
      <c r="I17" s="71"/>
    </row>
    <row r="18" spans="1:9" s="28" customFormat="1" ht="15.75" customHeight="1">
      <c r="A18" s="30">
        <v>16</v>
      </c>
      <c r="B18" s="31" t="s">
        <v>22</v>
      </c>
      <c r="C18" s="32">
        <v>1585</v>
      </c>
      <c r="D18" s="33">
        <v>-12.430939226519337</v>
      </c>
      <c r="E18" s="32">
        <v>75601</v>
      </c>
      <c r="F18" s="33">
        <v>-5.626154691166924</v>
      </c>
      <c r="G18" s="32">
        <v>390</v>
      </c>
      <c r="H18" s="33">
        <v>-13.52549889135255</v>
      </c>
      <c r="I18" s="71"/>
    </row>
    <row r="19" spans="1:9" s="28" customFormat="1" ht="15.75" customHeight="1">
      <c r="A19" s="30">
        <v>17</v>
      </c>
      <c r="B19" s="31" t="s">
        <v>23</v>
      </c>
      <c r="C19" s="32">
        <v>920</v>
      </c>
      <c r="D19" s="33">
        <v>-5.544147843942505</v>
      </c>
      <c r="E19" s="32">
        <v>88493</v>
      </c>
      <c r="F19" s="33">
        <v>-3.6989074130501023</v>
      </c>
      <c r="G19" s="32">
        <v>142</v>
      </c>
      <c r="H19" s="33">
        <v>-19.774011299435028</v>
      </c>
      <c r="I19" s="71"/>
    </row>
    <row r="20" spans="1:9" s="28" customFormat="1" ht="15.75" customHeight="1">
      <c r="A20" s="30">
        <v>18</v>
      </c>
      <c r="B20" s="31" t="s">
        <v>24</v>
      </c>
      <c r="C20" s="32">
        <v>8143</v>
      </c>
      <c r="D20" s="33">
        <v>-14.643605870020965</v>
      </c>
      <c r="E20" s="32">
        <v>556409</v>
      </c>
      <c r="F20" s="33">
        <v>-22.365579095414564</v>
      </c>
      <c r="G20" s="32">
        <v>1531</v>
      </c>
      <c r="H20" s="33">
        <v>-12.36405266170578</v>
      </c>
      <c r="I20" s="71"/>
    </row>
    <row r="21" spans="1:9" s="28" customFormat="1" ht="15.75" customHeight="1">
      <c r="A21" s="30">
        <v>19</v>
      </c>
      <c r="B21" s="31" t="s">
        <v>25</v>
      </c>
      <c r="C21" s="32">
        <v>14470</v>
      </c>
      <c r="D21" s="33">
        <v>-33.10217290799815</v>
      </c>
      <c r="E21" s="32">
        <v>1261290</v>
      </c>
      <c r="F21" s="33">
        <v>-30.12104396541981</v>
      </c>
      <c r="G21" s="32">
        <v>25588</v>
      </c>
      <c r="H21" s="33">
        <v>-41.13099894170156</v>
      </c>
      <c r="I21" s="71"/>
    </row>
    <row r="22" spans="1:9" s="28" customFormat="1" ht="15.75" customHeight="1">
      <c r="A22" s="30">
        <v>20</v>
      </c>
      <c r="B22" s="31" t="s">
        <v>26</v>
      </c>
      <c r="C22" s="32">
        <v>3959</v>
      </c>
      <c r="D22" s="33">
        <v>-16.44153651329675</v>
      </c>
      <c r="E22" s="32">
        <v>311594</v>
      </c>
      <c r="F22" s="33">
        <v>-18.294428915308814</v>
      </c>
      <c r="G22" s="32">
        <v>368</v>
      </c>
      <c r="H22" s="33">
        <v>-31.725417439703154</v>
      </c>
      <c r="I22" s="71"/>
    </row>
    <row r="23" spans="1:9" s="28" customFormat="1" ht="15.75" customHeight="1">
      <c r="A23" s="30">
        <v>21</v>
      </c>
      <c r="B23" s="31" t="s">
        <v>27</v>
      </c>
      <c r="C23" s="32">
        <v>924</v>
      </c>
      <c r="D23" s="33">
        <v>-5.327868852459017</v>
      </c>
      <c r="E23" s="32">
        <v>60752</v>
      </c>
      <c r="F23" s="33">
        <v>-7.616976627484375</v>
      </c>
      <c r="G23" s="32">
        <v>10</v>
      </c>
      <c r="H23" s="33">
        <v>-88.23529411764706</v>
      </c>
      <c r="I23" s="71"/>
    </row>
    <row r="24" spans="1:9" s="28" customFormat="1" ht="15.75" customHeight="1">
      <c r="A24" s="30">
        <v>22</v>
      </c>
      <c r="B24" s="31" t="s">
        <v>28</v>
      </c>
      <c r="C24" s="32">
        <v>3578</v>
      </c>
      <c r="D24" s="33">
        <v>-3.8430529427573235</v>
      </c>
      <c r="E24" s="32">
        <v>309292</v>
      </c>
      <c r="F24" s="33">
        <v>-0.19780255239508882</v>
      </c>
      <c r="G24" s="32">
        <v>295</v>
      </c>
      <c r="H24" s="33">
        <v>-25.692695214105793</v>
      </c>
      <c r="I24" s="71"/>
    </row>
    <row r="25" spans="1:9" s="28" customFormat="1" ht="15.75" customHeight="1">
      <c r="A25" s="30">
        <v>23</v>
      </c>
      <c r="B25" s="31" t="s">
        <v>29</v>
      </c>
      <c r="C25" s="32">
        <v>563</v>
      </c>
      <c r="D25" s="33">
        <v>-19.571428571428573</v>
      </c>
      <c r="E25" s="32">
        <v>18912</v>
      </c>
      <c r="F25" s="33">
        <v>-2.5606677314647843</v>
      </c>
      <c r="G25" s="32">
        <v>0</v>
      </c>
      <c r="H25" s="33"/>
      <c r="I25" s="71"/>
    </row>
    <row r="26" spans="1:9" s="28" customFormat="1" ht="15.75" customHeight="1">
      <c r="A26" s="30">
        <v>24</v>
      </c>
      <c r="B26" s="31" t="s">
        <v>30</v>
      </c>
      <c r="C26" s="32">
        <v>312</v>
      </c>
      <c r="D26" s="33">
        <v>-41.24293785310734</v>
      </c>
      <c r="E26" s="32">
        <v>5643</v>
      </c>
      <c r="F26" s="33">
        <v>-30.350530733152308</v>
      </c>
      <c r="G26" s="32">
        <v>0</v>
      </c>
      <c r="H26" s="33"/>
      <c r="I26" s="71"/>
    </row>
    <row r="27" spans="1:9" s="28" customFormat="1" ht="15.75" customHeight="1">
      <c r="A27" s="30">
        <v>25</v>
      </c>
      <c r="B27" s="31" t="s">
        <v>31</v>
      </c>
      <c r="C27" s="32">
        <v>727</v>
      </c>
      <c r="D27" s="33">
        <v>-9.801488833746898</v>
      </c>
      <c r="E27" s="32">
        <v>19635</v>
      </c>
      <c r="F27" s="33">
        <v>-14.40714908456844</v>
      </c>
      <c r="G27" s="32">
        <v>271</v>
      </c>
      <c r="H27" s="33">
        <v>-3.5587188612099645</v>
      </c>
      <c r="I27" s="71"/>
    </row>
    <row r="28" spans="1:9" s="28" customFormat="1" ht="15.75" customHeight="1">
      <c r="A28" s="30">
        <v>26</v>
      </c>
      <c r="B28" s="31" t="s">
        <v>32</v>
      </c>
      <c r="C28" s="32">
        <v>2423</v>
      </c>
      <c r="D28" s="33">
        <v>-13.402430307362401</v>
      </c>
      <c r="E28" s="32">
        <v>229876</v>
      </c>
      <c r="F28" s="33">
        <v>-4.605871978420998</v>
      </c>
      <c r="G28" s="32">
        <v>620</v>
      </c>
      <c r="H28" s="33">
        <v>-46.50560828300259</v>
      </c>
      <c r="I28" s="71"/>
    </row>
    <row r="29" spans="1:9" s="28" customFormat="1" ht="15.75" customHeight="1">
      <c r="A29" s="30">
        <v>27</v>
      </c>
      <c r="B29" s="31" t="s">
        <v>33</v>
      </c>
      <c r="C29" s="32">
        <v>528</v>
      </c>
      <c r="D29" s="33">
        <v>-27.07182320441989</v>
      </c>
      <c r="E29" s="32">
        <v>30181</v>
      </c>
      <c r="F29" s="33">
        <v>-19.155148398157078</v>
      </c>
      <c r="G29" s="32">
        <v>6</v>
      </c>
      <c r="H29" s="33">
        <v>-75</v>
      </c>
      <c r="I29" s="71"/>
    </row>
    <row r="30" spans="1:9" s="28" customFormat="1" ht="15.75" customHeight="1">
      <c r="A30" s="30">
        <v>28</v>
      </c>
      <c r="B30" s="31" t="s">
        <v>34</v>
      </c>
      <c r="C30" s="32">
        <v>336</v>
      </c>
      <c r="D30" s="33">
        <v>-17.24137931034483</v>
      </c>
      <c r="E30" s="32">
        <v>12790</v>
      </c>
      <c r="F30" s="33">
        <v>-17.329196561308255</v>
      </c>
      <c r="G30" s="32">
        <v>95</v>
      </c>
      <c r="H30" s="33">
        <v>-9.523809523809524</v>
      </c>
      <c r="I30" s="71"/>
    </row>
    <row r="31" spans="1:9" s="28" customFormat="1" ht="15.75" customHeight="1">
      <c r="A31" s="30">
        <v>29</v>
      </c>
      <c r="B31" s="31" t="s">
        <v>35</v>
      </c>
      <c r="C31" s="32">
        <v>4129</v>
      </c>
      <c r="D31" s="33">
        <v>-10.121898127993035</v>
      </c>
      <c r="E31" s="32">
        <v>357437</v>
      </c>
      <c r="F31" s="33">
        <v>-3.3238127694563</v>
      </c>
      <c r="G31" s="32">
        <v>1398</v>
      </c>
      <c r="H31" s="33">
        <v>-15.015197568389057</v>
      </c>
      <c r="I31" s="71"/>
    </row>
    <row r="32" spans="1:9" s="28" customFormat="1" ht="15.75" customHeight="1">
      <c r="A32" s="30">
        <v>30</v>
      </c>
      <c r="B32" s="31" t="s">
        <v>36</v>
      </c>
      <c r="C32" s="32">
        <v>23066</v>
      </c>
      <c r="D32" s="33">
        <v>-13.10277275467149</v>
      </c>
      <c r="E32" s="32">
        <v>2216378</v>
      </c>
      <c r="F32" s="33">
        <v>-6.522566142140757</v>
      </c>
      <c r="G32" s="32">
        <v>10477</v>
      </c>
      <c r="H32" s="33">
        <v>-15.975619536450397</v>
      </c>
      <c r="I32" s="71"/>
    </row>
    <row r="33" spans="1:9" s="28" customFormat="1" ht="15.75" customHeight="1">
      <c r="A33" s="30">
        <v>31</v>
      </c>
      <c r="B33" s="31" t="s">
        <v>37</v>
      </c>
      <c r="C33" s="32">
        <v>146</v>
      </c>
      <c r="D33" s="33">
        <v>-57.05882352941177</v>
      </c>
      <c r="E33" s="32">
        <v>112</v>
      </c>
      <c r="F33" s="33">
        <v>-68.80222841225627</v>
      </c>
      <c r="G33" s="32">
        <v>0</v>
      </c>
      <c r="H33" s="33"/>
      <c r="I33" s="71"/>
    </row>
    <row r="34" spans="1:9" s="28" customFormat="1" ht="15.75" customHeight="1">
      <c r="A34" s="30">
        <v>32</v>
      </c>
      <c r="B34" s="31" t="s">
        <v>38</v>
      </c>
      <c r="C34" s="32">
        <v>4286</v>
      </c>
      <c r="D34" s="33">
        <v>-10.222036028487642</v>
      </c>
      <c r="E34" s="32">
        <v>243635</v>
      </c>
      <c r="F34" s="33">
        <v>-10.60709463426089</v>
      </c>
      <c r="G34" s="32">
        <v>667</v>
      </c>
      <c r="H34" s="33">
        <v>-41.28521126760563</v>
      </c>
      <c r="I34" s="71"/>
    </row>
    <row r="35" spans="1:9" s="28" customFormat="1" ht="15.75" customHeight="1">
      <c r="A35" s="30">
        <v>33</v>
      </c>
      <c r="B35" s="31" t="s">
        <v>39</v>
      </c>
      <c r="C35" s="32">
        <v>402</v>
      </c>
      <c r="D35" s="33">
        <v>-38.34355828220859</v>
      </c>
      <c r="E35" s="32">
        <v>39183</v>
      </c>
      <c r="F35" s="33">
        <v>-1.187774247238614</v>
      </c>
      <c r="G35" s="32">
        <v>1</v>
      </c>
      <c r="H35" s="33">
        <v>-66.66666666666667</v>
      </c>
      <c r="I35" s="71"/>
    </row>
    <row r="36" spans="1:9" s="28" customFormat="1" ht="15.75" customHeight="1">
      <c r="A36" s="30">
        <v>34</v>
      </c>
      <c r="B36" s="31" t="s">
        <v>40</v>
      </c>
      <c r="C36" s="32">
        <v>1192</v>
      </c>
      <c r="D36" s="33">
        <v>-21.527320605661618</v>
      </c>
      <c r="E36" s="32">
        <v>99502</v>
      </c>
      <c r="F36" s="33">
        <v>-5.98295443808228</v>
      </c>
      <c r="G36" s="32">
        <v>188</v>
      </c>
      <c r="H36" s="33">
        <v>-87.64783180026281</v>
      </c>
      <c r="I36" s="71"/>
    </row>
    <row r="37" spans="1:9" s="28" customFormat="1" ht="15.75" customHeight="1">
      <c r="A37" s="30">
        <v>35</v>
      </c>
      <c r="B37" s="31" t="s">
        <v>41</v>
      </c>
      <c r="C37" s="32">
        <v>1282</v>
      </c>
      <c r="D37" s="33">
        <v>-17.503217503217503</v>
      </c>
      <c r="E37" s="32">
        <v>44912</v>
      </c>
      <c r="F37" s="33">
        <v>-13.003389830508475</v>
      </c>
      <c r="G37" s="32">
        <v>83</v>
      </c>
      <c r="H37" s="33">
        <v>-12.631578947368421</v>
      </c>
      <c r="I37" s="71"/>
    </row>
    <row r="38" spans="1:9" s="28" customFormat="1" ht="15.75" customHeight="1">
      <c r="A38" s="30">
        <v>36</v>
      </c>
      <c r="B38" s="31" t="s">
        <v>42</v>
      </c>
      <c r="C38" s="32">
        <v>5278</v>
      </c>
      <c r="D38" s="33">
        <v>-11.099882095334344</v>
      </c>
      <c r="E38" s="32">
        <v>408627</v>
      </c>
      <c r="F38" s="33">
        <v>-7.996523642160295</v>
      </c>
      <c r="G38" s="32">
        <v>2563</v>
      </c>
      <c r="H38" s="33">
        <v>40.66959385290889</v>
      </c>
      <c r="I38" s="71"/>
    </row>
    <row r="39" spans="1:9" s="28" customFormat="1" ht="15.75" customHeight="1">
      <c r="A39" s="30">
        <v>37</v>
      </c>
      <c r="B39" s="31" t="s">
        <v>43</v>
      </c>
      <c r="C39" s="32">
        <v>2371</v>
      </c>
      <c r="D39" s="33">
        <v>-14.895908111988515</v>
      </c>
      <c r="E39" s="32">
        <v>154022</v>
      </c>
      <c r="F39" s="33">
        <v>-15.622414935986283</v>
      </c>
      <c r="G39" s="32">
        <v>517</v>
      </c>
      <c r="H39" s="33">
        <v>-20.21604938271605</v>
      </c>
      <c r="I39" s="71"/>
    </row>
    <row r="40" spans="1:9" s="28" customFormat="1" ht="15.75" customHeight="1">
      <c r="A40" s="11"/>
      <c r="B40" s="12" t="s">
        <v>0</v>
      </c>
      <c r="C40" s="13">
        <f>SUM(C3:C39)</f>
        <v>105702</v>
      </c>
      <c r="D40" s="36">
        <v>-17.020324533100965</v>
      </c>
      <c r="E40" s="13">
        <f>SUM(E3:E39)</f>
        <v>8395803</v>
      </c>
      <c r="F40" s="36">
        <v>-12.42088904688826</v>
      </c>
      <c r="G40" s="13">
        <f>SUM(G3:G39)</f>
        <v>61239</v>
      </c>
      <c r="H40" s="36">
        <v>-29.267250340733213</v>
      </c>
      <c r="I40" s="72"/>
    </row>
    <row r="41" ht="15.75" customHeight="1"/>
    <row r="42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8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2" customWidth="1"/>
    <col min="2" max="2" width="19.8515625" style="2" customWidth="1"/>
    <col min="3" max="3" width="14.28125" style="6" customWidth="1"/>
    <col min="4" max="4" width="5.28125" style="5" customWidth="1"/>
    <col min="5" max="5" width="14.28125" style="6" customWidth="1"/>
    <col min="6" max="6" width="5.28125" style="5" customWidth="1"/>
    <col min="7" max="7" width="14.28125" style="6" customWidth="1"/>
    <col min="8" max="8" width="5.28125" style="5" customWidth="1"/>
    <col min="9" max="9" width="14.28125" style="6" customWidth="1"/>
    <col min="10" max="10" width="5.28125" style="5" customWidth="1"/>
    <col min="11" max="11" width="14.28125" style="6" customWidth="1"/>
    <col min="12" max="12" width="5.28125" style="5" customWidth="1"/>
    <col min="13" max="13" width="14.28125" style="6" customWidth="1"/>
    <col min="14" max="15" width="5.28125" style="5" customWidth="1"/>
    <col min="16" max="16384" width="9.140625" style="2" customWidth="1"/>
  </cols>
  <sheetData>
    <row r="1" spans="2:15" s="10" customFormat="1" ht="15.75" customHeight="1">
      <c r="B1" s="39" t="s">
        <v>60</v>
      </c>
      <c r="C1" s="73" t="str">
        <f>'Totali Dicembre'!C1</f>
        <v>Dicembre 2008 (su base2007)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54"/>
    </row>
    <row r="2" spans="1:15" s="9" customFormat="1" ht="15.75" customHeight="1">
      <c r="A2" s="41" t="s">
        <v>2</v>
      </c>
      <c r="B2" s="41" t="s">
        <v>3</v>
      </c>
      <c r="C2" s="55" t="s">
        <v>45</v>
      </c>
      <c r="D2" s="25" t="s">
        <v>5</v>
      </c>
      <c r="E2" s="67" t="s">
        <v>46</v>
      </c>
      <c r="F2" s="25" t="s">
        <v>5</v>
      </c>
      <c r="G2" s="68" t="s">
        <v>47</v>
      </c>
      <c r="H2" s="62" t="s">
        <v>5</v>
      </c>
      <c r="I2" s="45" t="s">
        <v>48</v>
      </c>
      <c r="J2" s="25" t="s">
        <v>5</v>
      </c>
      <c r="K2" s="56" t="s">
        <v>49</v>
      </c>
      <c r="L2" s="25" t="s">
        <v>5</v>
      </c>
      <c r="M2" s="43" t="s">
        <v>50</v>
      </c>
      <c r="N2" s="25" t="s">
        <v>5</v>
      </c>
      <c r="O2" s="69"/>
    </row>
    <row r="3" spans="1:15" s="9" customFormat="1" ht="15.75" customHeight="1">
      <c r="A3" s="41">
        <v>1</v>
      </c>
      <c r="B3" s="51" t="s">
        <v>8</v>
      </c>
      <c r="C3" s="57">
        <v>750</v>
      </c>
      <c r="D3" s="58">
        <v>5.633802816901408</v>
      </c>
      <c r="E3" s="57">
        <v>156</v>
      </c>
      <c r="F3" s="58">
        <v>-43.065693430656935</v>
      </c>
      <c r="G3" s="66">
        <v>148</v>
      </c>
      <c r="H3" s="58">
        <v>-45.18518518518518</v>
      </c>
      <c r="I3" s="57">
        <v>906</v>
      </c>
      <c r="J3" s="58">
        <v>-7.926829268292683</v>
      </c>
      <c r="K3" s="57">
        <v>60</v>
      </c>
      <c r="L3" s="58">
        <v>-14.285714285714286</v>
      </c>
      <c r="M3" s="59">
        <v>966</v>
      </c>
      <c r="N3" s="60">
        <v>-8.349146110056926</v>
      </c>
      <c r="O3" s="70"/>
    </row>
    <row r="4" spans="1:15" s="9" customFormat="1" ht="15.75" customHeight="1">
      <c r="A4" s="41">
        <v>2</v>
      </c>
      <c r="B4" s="51" t="s">
        <v>9</v>
      </c>
      <c r="C4" s="57">
        <v>300</v>
      </c>
      <c r="D4" s="58">
        <v>-31.972789115646258</v>
      </c>
      <c r="E4" s="57">
        <v>340</v>
      </c>
      <c r="F4" s="58">
        <v>-1.4492753623188406</v>
      </c>
      <c r="G4" s="66">
        <v>82</v>
      </c>
      <c r="H4" s="58">
        <v>-71.72413793103448</v>
      </c>
      <c r="I4" s="57">
        <v>640</v>
      </c>
      <c r="J4" s="58">
        <v>-18.575063613231553</v>
      </c>
      <c r="K4" s="57">
        <v>241</v>
      </c>
      <c r="L4" s="58">
        <v>-37.72609819121447</v>
      </c>
      <c r="M4" s="59">
        <v>881</v>
      </c>
      <c r="N4" s="60">
        <v>-24.893435635123616</v>
      </c>
      <c r="O4" s="70"/>
    </row>
    <row r="5" spans="1:15" s="9" customFormat="1" ht="15.75" customHeight="1">
      <c r="A5" s="41">
        <v>3</v>
      </c>
      <c r="B5" s="51" t="s">
        <v>10</v>
      </c>
      <c r="C5" s="57">
        <v>1484</v>
      </c>
      <c r="D5" s="58">
        <v>-18.818380743982495</v>
      </c>
      <c r="E5" s="57">
        <v>565</v>
      </c>
      <c r="F5" s="58">
        <v>36.803874092009686</v>
      </c>
      <c r="G5" s="66">
        <v>442</v>
      </c>
      <c r="H5" s="58">
        <v>47.82608695652174</v>
      </c>
      <c r="I5" s="57">
        <v>2049</v>
      </c>
      <c r="J5" s="58">
        <v>-8.56760374832664</v>
      </c>
      <c r="K5" s="57">
        <v>204</v>
      </c>
      <c r="L5" s="58">
        <v>5.154639175257732</v>
      </c>
      <c r="M5" s="59">
        <v>2253</v>
      </c>
      <c r="N5" s="60">
        <v>-7.474332648870637</v>
      </c>
      <c r="O5" s="70"/>
    </row>
    <row r="6" spans="1:15" s="9" customFormat="1" ht="15.75" customHeight="1">
      <c r="A6" s="41">
        <v>4</v>
      </c>
      <c r="B6" s="51" t="s">
        <v>11</v>
      </c>
      <c r="C6" s="57">
        <v>1172</v>
      </c>
      <c r="D6" s="58">
        <v>3.808680248007086</v>
      </c>
      <c r="E6" s="57">
        <v>3591</v>
      </c>
      <c r="F6" s="58">
        <v>-7.209302325581396</v>
      </c>
      <c r="G6" s="66">
        <v>3191</v>
      </c>
      <c r="H6" s="58">
        <v>-6.422287390029325</v>
      </c>
      <c r="I6" s="57">
        <v>4763</v>
      </c>
      <c r="J6" s="58">
        <v>-4.720944188837768</v>
      </c>
      <c r="K6" s="57">
        <v>174</v>
      </c>
      <c r="L6" s="58">
        <v>-21.266968325791854</v>
      </c>
      <c r="M6" s="59">
        <v>4937</v>
      </c>
      <c r="N6" s="60">
        <v>-5.421455938697318</v>
      </c>
      <c r="O6" s="70"/>
    </row>
    <row r="7" spans="1:15" s="9" customFormat="1" ht="15.75" customHeight="1">
      <c r="A7" s="41">
        <v>5</v>
      </c>
      <c r="B7" s="51" t="s">
        <v>12</v>
      </c>
      <c r="C7" s="57">
        <v>1020</v>
      </c>
      <c r="D7" s="58">
        <v>-30.37542662116041</v>
      </c>
      <c r="E7" s="57">
        <v>2980</v>
      </c>
      <c r="F7" s="58">
        <v>-3.2467532467532467</v>
      </c>
      <c r="G7" s="66">
        <v>0</v>
      </c>
      <c r="H7" s="58"/>
      <c r="I7" s="57">
        <v>4000</v>
      </c>
      <c r="J7" s="58">
        <v>-11.991199119911991</v>
      </c>
      <c r="K7" s="57">
        <v>333</v>
      </c>
      <c r="L7" s="58">
        <v>-9.01639344262295</v>
      </c>
      <c r="M7" s="59">
        <v>4333</v>
      </c>
      <c r="N7" s="60">
        <v>-11.769497047444512</v>
      </c>
      <c r="O7" s="70"/>
    </row>
    <row r="8" spans="1:15" s="9" customFormat="1" ht="15.75" customHeight="1">
      <c r="A8" s="41">
        <v>6</v>
      </c>
      <c r="B8" s="51" t="s">
        <v>13</v>
      </c>
      <c r="C8" s="57">
        <v>154</v>
      </c>
      <c r="D8" s="58">
        <v>-38.4</v>
      </c>
      <c r="E8" s="57">
        <v>3</v>
      </c>
      <c r="F8" s="58">
        <v>-91.89189189189189</v>
      </c>
      <c r="G8" s="66">
        <v>3</v>
      </c>
      <c r="H8" s="58">
        <v>-91.89189189189189</v>
      </c>
      <c r="I8" s="57">
        <v>157</v>
      </c>
      <c r="J8" s="58">
        <v>-45.29616724738676</v>
      </c>
      <c r="K8" s="57">
        <v>437</v>
      </c>
      <c r="L8" s="58">
        <v>-57.282502443792765</v>
      </c>
      <c r="M8" s="59">
        <v>594</v>
      </c>
      <c r="N8" s="60">
        <v>-54.656488549618324</v>
      </c>
      <c r="O8" s="70"/>
    </row>
    <row r="9" spans="1:15" s="9" customFormat="1" ht="15.75" customHeight="1">
      <c r="A9" s="41">
        <v>7</v>
      </c>
      <c r="B9" s="51" t="s">
        <v>14</v>
      </c>
      <c r="C9" s="57">
        <v>432</v>
      </c>
      <c r="D9" s="58">
        <v>-2.0408163265306123</v>
      </c>
      <c r="E9" s="57">
        <v>112</v>
      </c>
      <c r="F9" s="58">
        <v>19.148936170212767</v>
      </c>
      <c r="G9" s="66">
        <v>61</v>
      </c>
      <c r="H9" s="58">
        <v>27.083333333333332</v>
      </c>
      <c r="I9" s="57">
        <v>544</v>
      </c>
      <c r="J9" s="58">
        <v>1.6822429906542056</v>
      </c>
      <c r="K9" s="57">
        <v>274</v>
      </c>
      <c r="L9" s="58">
        <v>-33.81642512077295</v>
      </c>
      <c r="M9" s="59">
        <v>818</v>
      </c>
      <c r="N9" s="60">
        <v>-13.804004214963118</v>
      </c>
      <c r="O9" s="70"/>
    </row>
    <row r="10" spans="1:15" s="9" customFormat="1" ht="15.75" customHeight="1">
      <c r="A10" s="41">
        <v>8</v>
      </c>
      <c r="B10" s="51" t="s">
        <v>15</v>
      </c>
      <c r="C10" s="57">
        <v>677</v>
      </c>
      <c r="D10" s="58">
        <v>-19.976359338061467</v>
      </c>
      <c r="E10" s="57">
        <v>67</v>
      </c>
      <c r="F10" s="58">
        <v>24.074074074074073</v>
      </c>
      <c r="G10" s="66">
        <v>38</v>
      </c>
      <c r="H10" s="58">
        <v>46.15384615384615</v>
      </c>
      <c r="I10" s="57">
        <v>744</v>
      </c>
      <c r="J10" s="58">
        <v>-17.333333333333332</v>
      </c>
      <c r="K10" s="57">
        <v>66</v>
      </c>
      <c r="L10" s="58">
        <v>-42.608695652173914</v>
      </c>
      <c r="M10" s="59">
        <v>810</v>
      </c>
      <c r="N10" s="60">
        <v>-20.19704433497537</v>
      </c>
      <c r="O10" s="70"/>
    </row>
    <row r="11" spans="1:15" s="9" customFormat="1" ht="15.75" customHeight="1">
      <c r="A11" s="41">
        <v>9</v>
      </c>
      <c r="B11" s="51" t="s">
        <v>16</v>
      </c>
      <c r="C11" s="57">
        <v>2033</v>
      </c>
      <c r="D11" s="58">
        <v>-4.239284032030146</v>
      </c>
      <c r="E11" s="57">
        <v>254</v>
      </c>
      <c r="F11" s="58">
        <v>-1.550387596899225</v>
      </c>
      <c r="G11" s="66">
        <v>228</v>
      </c>
      <c r="H11" s="58">
        <v>4.587155963302752</v>
      </c>
      <c r="I11" s="57">
        <v>2287</v>
      </c>
      <c r="J11" s="58">
        <v>-3.9479210415791686</v>
      </c>
      <c r="K11" s="57">
        <v>318</v>
      </c>
      <c r="L11" s="58">
        <v>81.71428571428571</v>
      </c>
      <c r="M11" s="59">
        <v>2605</v>
      </c>
      <c r="N11" s="60">
        <v>1.9170579029733958</v>
      </c>
      <c r="O11" s="70"/>
    </row>
    <row r="12" spans="1:15" s="9" customFormat="1" ht="15.75" customHeight="1">
      <c r="A12" s="41">
        <v>10</v>
      </c>
      <c r="B12" s="51" t="s">
        <v>17</v>
      </c>
      <c r="C12" s="57">
        <v>2936</v>
      </c>
      <c r="D12" s="58">
        <v>-25.746079919069295</v>
      </c>
      <c r="E12" s="57">
        <v>505</v>
      </c>
      <c r="F12" s="58">
        <v>-9.335727109515261</v>
      </c>
      <c r="G12" s="66">
        <v>378</v>
      </c>
      <c r="H12" s="58">
        <v>-15.246636771300448</v>
      </c>
      <c r="I12" s="57">
        <v>3441</v>
      </c>
      <c r="J12" s="58">
        <v>-23.71979605409</v>
      </c>
      <c r="K12" s="57">
        <v>50</v>
      </c>
      <c r="L12" s="58">
        <v>-46.808510638297875</v>
      </c>
      <c r="M12" s="59">
        <v>3491</v>
      </c>
      <c r="N12" s="60">
        <v>-24.191096634093377</v>
      </c>
      <c r="O12" s="70"/>
    </row>
    <row r="13" spans="1:15" s="9" customFormat="1" ht="15.75" customHeight="1">
      <c r="A13" s="41">
        <v>11</v>
      </c>
      <c r="B13" s="51" t="s">
        <v>18</v>
      </c>
      <c r="C13" s="57">
        <v>6</v>
      </c>
      <c r="D13" s="58">
        <v>-95.1219512195122</v>
      </c>
      <c r="E13" s="57">
        <v>0</v>
      </c>
      <c r="F13" s="58"/>
      <c r="G13" s="66">
        <v>0</v>
      </c>
      <c r="H13" s="58"/>
      <c r="I13" s="57">
        <v>6</v>
      </c>
      <c r="J13" s="58">
        <v>-95.1219512195122</v>
      </c>
      <c r="K13" s="57">
        <v>155</v>
      </c>
      <c r="L13" s="58">
        <v>2483.3333333333335</v>
      </c>
      <c r="M13" s="59">
        <v>161</v>
      </c>
      <c r="N13" s="60">
        <v>24.8062015503876</v>
      </c>
      <c r="O13" s="70"/>
    </row>
    <row r="14" spans="1:15" s="9" customFormat="1" ht="15.75" customHeight="1">
      <c r="A14" s="41">
        <v>12</v>
      </c>
      <c r="B14" s="51" t="s">
        <v>19</v>
      </c>
      <c r="C14" s="57">
        <v>55</v>
      </c>
      <c r="D14" s="58">
        <v>587.5</v>
      </c>
      <c r="E14" s="57">
        <v>74</v>
      </c>
      <c r="F14" s="58">
        <v>19.35483870967742</v>
      </c>
      <c r="G14" s="66">
        <v>60</v>
      </c>
      <c r="H14" s="58">
        <v>27.659574468085108</v>
      </c>
      <c r="I14" s="57">
        <v>129</v>
      </c>
      <c r="J14" s="58">
        <v>84.28571428571429</v>
      </c>
      <c r="K14" s="57">
        <v>326</v>
      </c>
      <c r="L14" s="58">
        <v>-20.87378640776699</v>
      </c>
      <c r="M14" s="59">
        <v>455</v>
      </c>
      <c r="N14" s="60">
        <v>-5.601659751037344</v>
      </c>
      <c r="O14" s="70"/>
    </row>
    <row r="15" spans="1:15" s="9" customFormat="1" ht="15.75" customHeight="1">
      <c r="A15" s="41">
        <v>13</v>
      </c>
      <c r="B15" s="51" t="s">
        <v>20</v>
      </c>
      <c r="C15" s="57">
        <v>314</v>
      </c>
      <c r="D15" s="58">
        <v>-49.43639291465379</v>
      </c>
      <c r="E15" s="57">
        <v>1413</v>
      </c>
      <c r="F15" s="58">
        <v>0.6410256410256411</v>
      </c>
      <c r="G15" s="66">
        <v>1212</v>
      </c>
      <c r="H15" s="58">
        <v>-10.487444608567209</v>
      </c>
      <c r="I15" s="57">
        <v>1727</v>
      </c>
      <c r="J15" s="58">
        <v>-14.716049382716049</v>
      </c>
      <c r="K15" s="57">
        <v>269</v>
      </c>
      <c r="L15" s="58">
        <v>-46.30738522954092</v>
      </c>
      <c r="M15" s="59">
        <v>1996</v>
      </c>
      <c r="N15" s="60">
        <v>-20.98178939034046</v>
      </c>
      <c r="O15" s="70"/>
    </row>
    <row r="16" spans="1:15" s="9" customFormat="1" ht="15.75" customHeight="1">
      <c r="A16" s="41">
        <v>14</v>
      </c>
      <c r="B16" s="51" t="s">
        <v>21</v>
      </c>
      <c r="C16" s="57">
        <v>327</v>
      </c>
      <c r="D16" s="58">
        <v>153.48837209302326</v>
      </c>
      <c r="E16" s="57">
        <v>0</v>
      </c>
      <c r="F16" s="58"/>
      <c r="G16" s="66">
        <v>0</v>
      </c>
      <c r="H16" s="58"/>
      <c r="I16" s="57">
        <v>327</v>
      </c>
      <c r="J16" s="58">
        <v>153.48837209302326</v>
      </c>
      <c r="K16" s="57">
        <v>169</v>
      </c>
      <c r="L16" s="58">
        <v>38.52459016393443</v>
      </c>
      <c r="M16" s="59">
        <v>496</v>
      </c>
      <c r="N16" s="60">
        <v>97.60956175298804</v>
      </c>
      <c r="O16" s="70"/>
    </row>
    <row r="17" spans="1:15" s="9" customFormat="1" ht="15.75" customHeight="1">
      <c r="A17" s="41">
        <v>15</v>
      </c>
      <c r="B17" s="51" t="s">
        <v>77</v>
      </c>
      <c r="C17" s="57">
        <v>160</v>
      </c>
      <c r="D17" s="58">
        <v>-21.182266009852217</v>
      </c>
      <c r="E17" s="57">
        <v>70</v>
      </c>
      <c r="F17" s="58">
        <v>-75.52447552447552</v>
      </c>
      <c r="G17" s="66">
        <v>20</v>
      </c>
      <c r="H17" s="58">
        <v>-90.9090909090909</v>
      </c>
      <c r="I17" s="57">
        <v>230</v>
      </c>
      <c r="J17" s="58">
        <v>-52.965235173824134</v>
      </c>
      <c r="K17" s="57">
        <v>56</v>
      </c>
      <c r="L17" s="58">
        <v>-75</v>
      </c>
      <c r="M17" s="59">
        <v>286</v>
      </c>
      <c r="N17" s="60">
        <v>-59.88779803646564</v>
      </c>
      <c r="O17" s="70"/>
    </row>
    <row r="18" spans="1:15" s="9" customFormat="1" ht="15.75" customHeight="1">
      <c r="A18" s="41">
        <v>16</v>
      </c>
      <c r="B18" s="51" t="s">
        <v>22</v>
      </c>
      <c r="C18" s="57">
        <v>572</v>
      </c>
      <c r="D18" s="58">
        <v>-40.35453597497393</v>
      </c>
      <c r="E18" s="57">
        <v>605</v>
      </c>
      <c r="F18" s="58">
        <v>27.637130801687764</v>
      </c>
      <c r="G18" s="66">
        <v>567</v>
      </c>
      <c r="H18" s="58">
        <v>26.5625</v>
      </c>
      <c r="I18" s="57">
        <v>1177</v>
      </c>
      <c r="J18" s="58">
        <v>-17.864619678995115</v>
      </c>
      <c r="K18" s="57">
        <v>408</v>
      </c>
      <c r="L18" s="58">
        <v>8.222811671087532</v>
      </c>
      <c r="M18" s="59">
        <v>1585</v>
      </c>
      <c r="N18" s="60">
        <v>-12.430939226519337</v>
      </c>
      <c r="O18" s="70"/>
    </row>
    <row r="19" spans="1:15" s="9" customFormat="1" ht="15.75" customHeight="1">
      <c r="A19" s="41">
        <v>17</v>
      </c>
      <c r="B19" s="51" t="s">
        <v>23</v>
      </c>
      <c r="C19" s="57">
        <v>820</v>
      </c>
      <c r="D19" s="58">
        <v>-7.239819004524887</v>
      </c>
      <c r="E19" s="57">
        <v>68</v>
      </c>
      <c r="F19" s="58">
        <v>21.428571428571427</v>
      </c>
      <c r="G19" s="66">
        <v>54</v>
      </c>
      <c r="H19" s="58">
        <v>58.8235294117647</v>
      </c>
      <c r="I19" s="57">
        <v>888</v>
      </c>
      <c r="J19" s="58">
        <v>-5.531914893617022</v>
      </c>
      <c r="K19" s="57">
        <v>32</v>
      </c>
      <c r="L19" s="58">
        <v>-5.882352941176471</v>
      </c>
      <c r="M19" s="59">
        <v>920</v>
      </c>
      <c r="N19" s="60">
        <v>-5.544147843942505</v>
      </c>
      <c r="O19" s="70"/>
    </row>
    <row r="20" spans="1:15" s="9" customFormat="1" ht="15.75" customHeight="1">
      <c r="A20" s="41">
        <v>18</v>
      </c>
      <c r="B20" s="51" t="s">
        <v>24</v>
      </c>
      <c r="C20" s="57">
        <v>4399</v>
      </c>
      <c r="D20" s="58">
        <v>-19.43223443223443</v>
      </c>
      <c r="E20" s="57">
        <v>1862</v>
      </c>
      <c r="F20" s="58">
        <v>-18.689956331877728</v>
      </c>
      <c r="G20" s="66">
        <v>1859</v>
      </c>
      <c r="H20" s="58">
        <v>-18.572054314498466</v>
      </c>
      <c r="I20" s="57">
        <v>6261</v>
      </c>
      <c r="J20" s="58">
        <v>-19.212903225806453</v>
      </c>
      <c r="K20" s="57">
        <v>1882</v>
      </c>
      <c r="L20" s="58">
        <v>5.139664804469274</v>
      </c>
      <c r="M20" s="59">
        <v>8143</v>
      </c>
      <c r="N20" s="60">
        <v>-14.643605870020965</v>
      </c>
      <c r="O20" s="70"/>
    </row>
    <row r="21" spans="1:15" s="9" customFormat="1" ht="15.75" customHeight="1">
      <c r="A21" s="41">
        <v>19</v>
      </c>
      <c r="B21" s="51" t="s">
        <v>25</v>
      </c>
      <c r="C21" s="57">
        <v>2647</v>
      </c>
      <c r="D21" s="58">
        <v>-8.154059680777237</v>
      </c>
      <c r="E21" s="57">
        <v>11505</v>
      </c>
      <c r="F21" s="58">
        <v>-37.527150304083406</v>
      </c>
      <c r="G21" s="66">
        <v>7765</v>
      </c>
      <c r="H21" s="58">
        <v>-32.0825680048981</v>
      </c>
      <c r="I21" s="57">
        <v>14152</v>
      </c>
      <c r="J21" s="58">
        <v>-33.55244623908348</v>
      </c>
      <c r="K21" s="57">
        <v>318</v>
      </c>
      <c r="L21" s="58">
        <v>-4.216867469879518</v>
      </c>
      <c r="M21" s="59">
        <v>14470</v>
      </c>
      <c r="N21" s="60">
        <v>-33.10217290799815</v>
      </c>
      <c r="O21" s="70"/>
    </row>
    <row r="22" spans="1:15" s="9" customFormat="1" ht="15.75" customHeight="1">
      <c r="A22" s="41">
        <v>20</v>
      </c>
      <c r="B22" s="51" t="s">
        <v>26</v>
      </c>
      <c r="C22" s="57">
        <v>2555</v>
      </c>
      <c r="D22" s="58">
        <v>-14.376675603217159</v>
      </c>
      <c r="E22" s="57">
        <v>1131</v>
      </c>
      <c r="F22" s="58">
        <v>-19.78723404255319</v>
      </c>
      <c r="G22" s="66">
        <v>932</v>
      </c>
      <c r="H22" s="58">
        <v>-20.273738237810093</v>
      </c>
      <c r="I22" s="57">
        <v>3686</v>
      </c>
      <c r="J22" s="58">
        <v>-16.112881201638597</v>
      </c>
      <c r="K22" s="57">
        <v>273</v>
      </c>
      <c r="L22" s="58">
        <v>-20.63953488372093</v>
      </c>
      <c r="M22" s="59">
        <v>3959</v>
      </c>
      <c r="N22" s="60">
        <v>-16.44153651329675</v>
      </c>
      <c r="O22" s="70"/>
    </row>
    <row r="23" spans="1:15" s="9" customFormat="1" ht="15.75" customHeight="1">
      <c r="A23" s="41">
        <v>21</v>
      </c>
      <c r="B23" s="51" t="s">
        <v>27</v>
      </c>
      <c r="C23" s="57">
        <v>619</v>
      </c>
      <c r="D23" s="58">
        <v>-4.915514592933948</v>
      </c>
      <c r="E23" s="57">
        <v>85</v>
      </c>
      <c r="F23" s="58">
        <v>-50.86705202312139</v>
      </c>
      <c r="G23" s="66">
        <v>85</v>
      </c>
      <c r="H23" s="58">
        <v>-49.10179640718563</v>
      </c>
      <c r="I23" s="57">
        <v>704</v>
      </c>
      <c r="J23" s="58">
        <v>-14.563106796116505</v>
      </c>
      <c r="K23" s="57">
        <v>220</v>
      </c>
      <c r="L23" s="58">
        <v>44.73684210526316</v>
      </c>
      <c r="M23" s="59">
        <v>924</v>
      </c>
      <c r="N23" s="60">
        <v>-5.327868852459017</v>
      </c>
      <c r="O23" s="70"/>
    </row>
    <row r="24" spans="1:15" s="9" customFormat="1" ht="15.75" customHeight="1">
      <c r="A24" s="41">
        <v>22</v>
      </c>
      <c r="B24" s="51" t="s">
        <v>28</v>
      </c>
      <c r="C24" s="57">
        <v>3203</v>
      </c>
      <c r="D24" s="58">
        <v>2.66025641025641</v>
      </c>
      <c r="E24" s="57">
        <v>263</v>
      </c>
      <c r="F24" s="58">
        <v>-38.6946386946387</v>
      </c>
      <c r="G24" s="66">
        <v>205</v>
      </c>
      <c r="H24" s="58">
        <v>-41.260744985673355</v>
      </c>
      <c r="I24" s="57">
        <v>3466</v>
      </c>
      <c r="J24" s="58">
        <v>-2.3386869540715693</v>
      </c>
      <c r="K24" s="57">
        <v>112</v>
      </c>
      <c r="L24" s="58">
        <v>-34.883720930232556</v>
      </c>
      <c r="M24" s="59">
        <v>3578</v>
      </c>
      <c r="N24" s="60">
        <v>-3.8430529427573235</v>
      </c>
      <c r="O24" s="70"/>
    </row>
    <row r="25" spans="1:15" s="9" customFormat="1" ht="15.75" customHeight="1">
      <c r="A25" s="41">
        <v>23</v>
      </c>
      <c r="B25" s="51" t="s">
        <v>29</v>
      </c>
      <c r="C25" s="57">
        <v>225</v>
      </c>
      <c r="D25" s="58">
        <v>-23.728813559322035</v>
      </c>
      <c r="E25" s="57">
        <v>92</v>
      </c>
      <c r="F25" s="58">
        <v>31.428571428571427</v>
      </c>
      <c r="G25" s="66">
        <v>70</v>
      </c>
      <c r="H25" s="58">
        <v>42.857142857142854</v>
      </c>
      <c r="I25" s="57">
        <v>317</v>
      </c>
      <c r="J25" s="58">
        <v>-13.150684931506849</v>
      </c>
      <c r="K25" s="57">
        <v>246</v>
      </c>
      <c r="L25" s="58">
        <v>-26.567164179104477</v>
      </c>
      <c r="M25" s="59">
        <v>563</v>
      </c>
      <c r="N25" s="60">
        <v>-19.571428571428573</v>
      </c>
      <c r="O25" s="70"/>
    </row>
    <row r="26" spans="1:15" s="9" customFormat="1" ht="15.75" customHeight="1">
      <c r="A26" s="41">
        <v>24</v>
      </c>
      <c r="B26" s="51" t="s">
        <v>30</v>
      </c>
      <c r="C26" s="57">
        <v>85</v>
      </c>
      <c r="D26" s="58">
        <v>-42.95302013422819</v>
      </c>
      <c r="E26" s="57">
        <v>44</v>
      </c>
      <c r="F26" s="58">
        <v>-41.333333333333336</v>
      </c>
      <c r="G26" s="66">
        <v>30</v>
      </c>
      <c r="H26" s="58">
        <v>-43.39622641509434</v>
      </c>
      <c r="I26" s="57">
        <v>129</v>
      </c>
      <c r="J26" s="58">
        <v>-42.410714285714285</v>
      </c>
      <c r="K26" s="57">
        <v>183</v>
      </c>
      <c r="L26" s="58">
        <v>-40.39087947882736</v>
      </c>
      <c r="M26" s="59">
        <v>312</v>
      </c>
      <c r="N26" s="60">
        <v>-41.24293785310734</v>
      </c>
      <c r="O26" s="70"/>
    </row>
    <row r="27" spans="1:15" s="9" customFormat="1" ht="15.75" customHeight="1">
      <c r="A27" s="41">
        <v>25</v>
      </c>
      <c r="B27" s="51" t="s">
        <v>31</v>
      </c>
      <c r="C27" s="57">
        <v>209</v>
      </c>
      <c r="D27" s="58">
        <v>-33.65079365079365</v>
      </c>
      <c r="E27" s="57">
        <v>187</v>
      </c>
      <c r="F27" s="58">
        <v>1.6304347826086956</v>
      </c>
      <c r="G27" s="66">
        <v>167</v>
      </c>
      <c r="H27" s="58">
        <v>0.6024096385542169</v>
      </c>
      <c r="I27" s="57">
        <v>396</v>
      </c>
      <c r="J27" s="58">
        <v>-20.64128256513026</v>
      </c>
      <c r="K27" s="57">
        <v>331</v>
      </c>
      <c r="L27" s="58">
        <v>7.817589576547231</v>
      </c>
      <c r="M27" s="59">
        <v>727</v>
      </c>
      <c r="N27" s="60">
        <v>-9.801488833746898</v>
      </c>
      <c r="O27" s="70"/>
    </row>
    <row r="28" spans="1:15" s="9" customFormat="1" ht="15.75" customHeight="1">
      <c r="A28" s="41">
        <v>26</v>
      </c>
      <c r="B28" s="51" t="s">
        <v>32</v>
      </c>
      <c r="C28" s="57">
        <v>769</v>
      </c>
      <c r="D28" s="58">
        <v>-26.69208770257388</v>
      </c>
      <c r="E28" s="57">
        <v>1521</v>
      </c>
      <c r="F28" s="58">
        <v>-5.1745635910224435</v>
      </c>
      <c r="G28" s="66">
        <v>0</v>
      </c>
      <c r="H28" s="58"/>
      <c r="I28" s="57">
        <v>2290</v>
      </c>
      <c r="J28" s="58">
        <v>-13.682623445156427</v>
      </c>
      <c r="K28" s="57">
        <v>133</v>
      </c>
      <c r="L28" s="58">
        <v>-8.275862068965518</v>
      </c>
      <c r="M28" s="59">
        <v>2423</v>
      </c>
      <c r="N28" s="60">
        <v>-13.402430307362401</v>
      </c>
      <c r="O28" s="70"/>
    </row>
    <row r="29" spans="1:15" s="9" customFormat="1" ht="15.75" customHeight="1">
      <c r="A29" s="41">
        <v>27</v>
      </c>
      <c r="B29" s="51" t="s">
        <v>33</v>
      </c>
      <c r="C29" s="57">
        <v>328</v>
      </c>
      <c r="D29" s="58">
        <v>-35.9375</v>
      </c>
      <c r="E29" s="57">
        <v>44</v>
      </c>
      <c r="F29" s="58">
        <v>10</v>
      </c>
      <c r="G29" s="66">
        <v>44</v>
      </c>
      <c r="H29" s="58"/>
      <c r="I29" s="57">
        <v>372</v>
      </c>
      <c r="J29" s="58">
        <v>-32.608695652173914</v>
      </c>
      <c r="K29" s="57">
        <v>156</v>
      </c>
      <c r="L29" s="58">
        <v>-9.30232558139535</v>
      </c>
      <c r="M29" s="59">
        <v>528</v>
      </c>
      <c r="N29" s="60">
        <v>-27.07182320441989</v>
      </c>
      <c r="O29" s="70"/>
    </row>
    <row r="30" spans="1:15" s="9" customFormat="1" ht="15.75" customHeight="1">
      <c r="A30" s="41">
        <v>28</v>
      </c>
      <c r="B30" s="51" t="s">
        <v>34</v>
      </c>
      <c r="C30" s="57">
        <v>120</v>
      </c>
      <c r="D30" s="58">
        <v>-16.083916083916083</v>
      </c>
      <c r="E30" s="57">
        <v>101</v>
      </c>
      <c r="F30" s="58">
        <v>-15.833333333333334</v>
      </c>
      <c r="G30" s="66">
        <v>26</v>
      </c>
      <c r="H30" s="58">
        <v>52.94117647058823</v>
      </c>
      <c r="I30" s="57">
        <v>221</v>
      </c>
      <c r="J30" s="58">
        <v>-15.96958174904943</v>
      </c>
      <c r="K30" s="57">
        <v>115</v>
      </c>
      <c r="L30" s="58">
        <v>-19.58041958041958</v>
      </c>
      <c r="M30" s="59">
        <v>336</v>
      </c>
      <c r="N30" s="60">
        <v>-17.24137931034483</v>
      </c>
      <c r="O30" s="70"/>
    </row>
    <row r="31" spans="1:15" s="9" customFormat="1" ht="15.75" customHeight="1">
      <c r="A31" s="41">
        <v>29</v>
      </c>
      <c r="B31" s="51" t="s">
        <v>35</v>
      </c>
      <c r="C31" s="57">
        <v>698</v>
      </c>
      <c r="D31" s="58">
        <v>60.45977011494253</v>
      </c>
      <c r="E31" s="57">
        <v>2096</v>
      </c>
      <c r="F31" s="58">
        <v>-18.316445830085737</v>
      </c>
      <c r="G31" s="66">
        <v>2004</v>
      </c>
      <c r="H31" s="58">
        <v>-17.83517835178352</v>
      </c>
      <c r="I31" s="57">
        <v>2794</v>
      </c>
      <c r="J31" s="58">
        <v>-6.897700766411196</v>
      </c>
      <c r="K31" s="57">
        <v>1335</v>
      </c>
      <c r="L31" s="58">
        <v>-16.195856873822976</v>
      </c>
      <c r="M31" s="59">
        <v>4129</v>
      </c>
      <c r="N31" s="60">
        <v>-10.121898127993035</v>
      </c>
      <c r="O31" s="70"/>
    </row>
    <row r="32" spans="1:15" s="9" customFormat="1" ht="15.75" customHeight="1">
      <c r="A32" s="41">
        <v>30</v>
      </c>
      <c r="B32" s="51" t="s">
        <v>36</v>
      </c>
      <c r="C32" s="57">
        <v>10367</v>
      </c>
      <c r="D32" s="58">
        <v>-15.633138020833334</v>
      </c>
      <c r="E32" s="57">
        <v>12674</v>
      </c>
      <c r="F32" s="58">
        <v>-11.097081930415264</v>
      </c>
      <c r="G32" s="66">
        <v>7993</v>
      </c>
      <c r="H32" s="58">
        <v>-20.253417140576673</v>
      </c>
      <c r="I32" s="57">
        <v>23041</v>
      </c>
      <c r="J32" s="58">
        <v>-13.196955997588908</v>
      </c>
      <c r="K32" s="57">
        <v>25</v>
      </c>
      <c r="L32" s="58"/>
      <c r="M32" s="59">
        <v>23066</v>
      </c>
      <c r="N32" s="60">
        <v>-13.10277275467149</v>
      </c>
      <c r="O32" s="70"/>
    </row>
    <row r="33" spans="1:15" s="9" customFormat="1" ht="15.75" customHeight="1">
      <c r="A33" s="41">
        <v>31</v>
      </c>
      <c r="B33" s="51" t="s">
        <v>37</v>
      </c>
      <c r="C33" s="57">
        <v>0</v>
      </c>
      <c r="D33" s="58">
        <v>-100</v>
      </c>
      <c r="E33" s="57">
        <v>2</v>
      </c>
      <c r="F33" s="58">
        <v>-60</v>
      </c>
      <c r="G33" s="66">
        <v>2</v>
      </c>
      <c r="H33" s="58">
        <v>-60</v>
      </c>
      <c r="I33" s="57">
        <v>2</v>
      </c>
      <c r="J33" s="58">
        <v>-91.66666666666667</v>
      </c>
      <c r="K33" s="57">
        <v>144</v>
      </c>
      <c r="L33" s="58">
        <v>-54.43037974683544</v>
      </c>
      <c r="M33" s="59">
        <v>146</v>
      </c>
      <c r="N33" s="60">
        <v>-57.05882352941177</v>
      </c>
      <c r="O33" s="70"/>
    </row>
    <row r="34" spans="1:15" s="9" customFormat="1" ht="15.75" customHeight="1">
      <c r="A34" s="41">
        <v>32</v>
      </c>
      <c r="B34" s="51" t="s">
        <v>38</v>
      </c>
      <c r="C34" s="57">
        <v>1813</v>
      </c>
      <c r="D34" s="58">
        <v>-2.7882037533512065</v>
      </c>
      <c r="E34" s="57">
        <v>1761</v>
      </c>
      <c r="F34" s="58">
        <v>-9.273570324574962</v>
      </c>
      <c r="G34" s="66">
        <v>1674</v>
      </c>
      <c r="H34" s="58">
        <v>-8.823529411764707</v>
      </c>
      <c r="I34" s="57">
        <v>3574</v>
      </c>
      <c r="J34" s="58">
        <v>-6.095638465580662</v>
      </c>
      <c r="K34" s="57">
        <v>712</v>
      </c>
      <c r="L34" s="58">
        <v>-26.446280991735538</v>
      </c>
      <c r="M34" s="59">
        <v>4286</v>
      </c>
      <c r="N34" s="60">
        <v>-10.222036028487642</v>
      </c>
      <c r="O34" s="70"/>
    </row>
    <row r="35" spans="1:15" s="9" customFormat="1" ht="15.75" customHeight="1">
      <c r="A35" s="41">
        <v>33</v>
      </c>
      <c r="B35" s="51" t="s">
        <v>39</v>
      </c>
      <c r="C35" s="57">
        <v>341</v>
      </c>
      <c r="D35" s="58">
        <v>-36.61710037174721</v>
      </c>
      <c r="E35" s="57">
        <v>49</v>
      </c>
      <c r="F35" s="58">
        <v>-41.666666666666664</v>
      </c>
      <c r="G35" s="66">
        <v>49</v>
      </c>
      <c r="H35" s="58">
        <v>-41.666666666666664</v>
      </c>
      <c r="I35" s="57">
        <v>390</v>
      </c>
      <c r="J35" s="58">
        <v>-37.29903536977492</v>
      </c>
      <c r="K35" s="57">
        <v>12</v>
      </c>
      <c r="L35" s="58">
        <v>-60</v>
      </c>
      <c r="M35" s="59">
        <v>402</v>
      </c>
      <c r="N35" s="60">
        <v>-38.34355828220859</v>
      </c>
      <c r="O35" s="70"/>
    </row>
    <row r="36" spans="1:15" s="9" customFormat="1" ht="15.75" customHeight="1">
      <c r="A36" s="41">
        <v>34</v>
      </c>
      <c r="B36" s="51" t="s">
        <v>40</v>
      </c>
      <c r="C36" s="57">
        <v>99</v>
      </c>
      <c r="D36" s="58">
        <v>-38.888888888888886</v>
      </c>
      <c r="E36" s="57">
        <v>693</v>
      </c>
      <c r="F36" s="58">
        <v>-15.487804878048781</v>
      </c>
      <c r="G36" s="66">
        <v>656</v>
      </c>
      <c r="H36" s="58">
        <v>-13.34214002642008</v>
      </c>
      <c r="I36" s="57">
        <v>792</v>
      </c>
      <c r="J36" s="58">
        <v>-19.34826883910387</v>
      </c>
      <c r="K36" s="57">
        <v>400</v>
      </c>
      <c r="L36" s="58">
        <v>-25.512104283054004</v>
      </c>
      <c r="M36" s="59">
        <v>1192</v>
      </c>
      <c r="N36" s="60">
        <v>-21.527320605661618</v>
      </c>
      <c r="O36" s="70"/>
    </row>
    <row r="37" spans="1:15" s="9" customFormat="1" ht="15.75" customHeight="1">
      <c r="A37" s="41">
        <v>35</v>
      </c>
      <c r="B37" s="51" t="s">
        <v>41</v>
      </c>
      <c r="C37" s="57">
        <v>523</v>
      </c>
      <c r="D37" s="58">
        <v>-17.767295597484278</v>
      </c>
      <c r="E37" s="57">
        <v>462</v>
      </c>
      <c r="F37" s="58">
        <v>73.6842105263158</v>
      </c>
      <c r="G37" s="66">
        <v>413</v>
      </c>
      <c r="H37" s="58">
        <v>88.58447488584476</v>
      </c>
      <c r="I37" s="57">
        <v>985</v>
      </c>
      <c r="J37" s="58">
        <v>9.201773835920177</v>
      </c>
      <c r="K37" s="57">
        <v>297</v>
      </c>
      <c r="L37" s="58">
        <v>-54.4478527607362</v>
      </c>
      <c r="M37" s="59">
        <v>1282</v>
      </c>
      <c r="N37" s="60">
        <v>-17.503217503217503</v>
      </c>
      <c r="O37" s="70"/>
    </row>
    <row r="38" spans="1:15" s="9" customFormat="1" ht="15.75" customHeight="1">
      <c r="A38" s="41">
        <v>36</v>
      </c>
      <c r="B38" s="51" t="s">
        <v>42</v>
      </c>
      <c r="C38" s="57">
        <v>1138</v>
      </c>
      <c r="D38" s="58">
        <v>-29.926108374384235</v>
      </c>
      <c r="E38" s="57">
        <v>3930</v>
      </c>
      <c r="F38" s="58">
        <v>-0.5315110098709187</v>
      </c>
      <c r="G38" s="66">
        <v>3440</v>
      </c>
      <c r="H38" s="58">
        <v>-0.635470826112074</v>
      </c>
      <c r="I38" s="57">
        <v>5068</v>
      </c>
      <c r="J38" s="58">
        <v>-9.094170403587444</v>
      </c>
      <c r="K38" s="57">
        <v>210</v>
      </c>
      <c r="L38" s="58">
        <v>-41.988950276243095</v>
      </c>
      <c r="M38" s="59">
        <v>5278</v>
      </c>
      <c r="N38" s="60">
        <v>-11.099882095334344</v>
      </c>
      <c r="O38" s="70"/>
    </row>
    <row r="39" spans="1:15" s="9" customFormat="1" ht="15.75" customHeight="1">
      <c r="A39" s="41">
        <v>37</v>
      </c>
      <c r="B39" s="51" t="s">
        <v>43</v>
      </c>
      <c r="C39" s="57">
        <v>933</v>
      </c>
      <c r="D39" s="58">
        <v>-11.311787072243346</v>
      </c>
      <c r="E39" s="57">
        <v>1186</v>
      </c>
      <c r="F39" s="58">
        <v>-18.599862731640357</v>
      </c>
      <c r="G39" s="66">
        <v>883</v>
      </c>
      <c r="H39" s="58">
        <v>-17.783985102420857</v>
      </c>
      <c r="I39" s="57">
        <v>2119</v>
      </c>
      <c r="J39" s="58">
        <v>-15.544041450777202</v>
      </c>
      <c r="K39" s="57">
        <v>252</v>
      </c>
      <c r="L39" s="58">
        <v>-9.025270758122744</v>
      </c>
      <c r="M39" s="59">
        <v>2371</v>
      </c>
      <c r="N39" s="60">
        <v>-14.895908111988515</v>
      </c>
      <c r="O39" s="70"/>
    </row>
    <row r="40" spans="1:15" s="9" customFormat="1" ht="15.75" customHeight="1">
      <c r="A40" s="12"/>
      <c r="B40" s="12" t="s">
        <v>0</v>
      </c>
      <c r="C40" s="13">
        <f>SUM(C3:C39)</f>
        <v>44283</v>
      </c>
      <c r="D40" s="60">
        <v>-15.317537720153748</v>
      </c>
      <c r="E40" s="13">
        <f>SUM(E3:E39)</f>
        <v>50491</v>
      </c>
      <c r="F40" s="60">
        <v>-17.795216619722893</v>
      </c>
      <c r="G40" s="14">
        <f>SUM(G3:G39)</f>
        <v>34781</v>
      </c>
      <c r="H40" s="58">
        <v>-18.60666479453337</v>
      </c>
      <c r="I40" s="13">
        <f>SUM(I3:I39)</f>
        <v>94774</v>
      </c>
      <c r="J40" s="60">
        <v>-16.655820743268198</v>
      </c>
      <c r="K40" s="13">
        <f>SUM(K3:K39)</f>
        <v>10928</v>
      </c>
      <c r="L40" s="60">
        <v>-20.052673933718633</v>
      </c>
      <c r="M40" s="13">
        <f>SUM(M3:M39)</f>
        <v>105702</v>
      </c>
      <c r="N40" s="60">
        <v>-17.020324533100965</v>
      </c>
      <c r="O40" s="70"/>
    </row>
    <row r="41" ht="15.75" customHeight="1"/>
    <row r="42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selection activeCell="G3" sqref="G3"/>
    </sheetView>
  </sheetViews>
  <sheetFormatPr defaultColWidth="9.140625" defaultRowHeight="12.75"/>
  <cols>
    <col min="1" max="1" width="3.00390625" style="2" customWidth="1"/>
    <col min="2" max="2" width="19.8515625" style="2" customWidth="1"/>
    <col min="3" max="3" width="14.28125" style="7" customWidth="1"/>
    <col min="4" max="4" width="5.28125" style="5" customWidth="1"/>
    <col min="5" max="5" width="14.28125" style="7" customWidth="1"/>
    <col min="6" max="6" width="5.28125" style="5" customWidth="1"/>
    <col min="7" max="7" width="13.28125" style="7" customWidth="1"/>
    <col min="8" max="8" width="4.7109375" style="5" customWidth="1"/>
    <col min="9" max="9" width="14.28125" style="7" customWidth="1"/>
    <col min="10" max="10" width="5.28125" style="5" customWidth="1"/>
    <col min="11" max="11" width="14.28125" style="7" customWidth="1"/>
    <col min="12" max="12" width="5.28125" style="5" customWidth="1"/>
    <col min="13" max="13" width="14.28125" style="7" customWidth="1"/>
    <col min="14" max="14" width="5.28125" style="5" customWidth="1"/>
    <col min="15" max="15" width="14.28125" style="7" customWidth="1"/>
    <col min="16" max="17" width="5.28125" style="5" customWidth="1"/>
    <col min="18" max="16384" width="9.140625" style="2" customWidth="1"/>
  </cols>
  <sheetData>
    <row r="1" spans="2:17" s="10" customFormat="1" ht="15.75" customHeight="1">
      <c r="B1" s="39" t="s">
        <v>61</v>
      </c>
      <c r="C1" s="73" t="str">
        <f>'Totali Dicembre'!C1</f>
        <v>Dicembre 2008 (su base2007)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5"/>
    </row>
    <row r="2" spans="1:17" s="9" customFormat="1" ht="15.75" customHeight="1">
      <c r="A2" s="41" t="s">
        <v>2</v>
      </c>
      <c r="B2" s="41" t="s">
        <v>3</v>
      </c>
      <c r="C2" s="55" t="s">
        <v>45</v>
      </c>
      <c r="D2" s="25" t="s">
        <v>5</v>
      </c>
      <c r="E2" s="55" t="s">
        <v>46</v>
      </c>
      <c r="F2" s="25" t="s">
        <v>5</v>
      </c>
      <c r="G2" s="61" t="s">
        <v>47</v>
      </c>
      <c r="H2" s="62" t="s">
        <v>5</v>
      </c>
      <c r="I2" s="63" t="s">
        <v>52</v>
      </c>
      <c r="J2" s="25" t="s">
        <v>5</v>
      </c>
      <c r="K2" s="64" t="s">
        <v>48</v>
      </c>
      <c r="L2" s="25" t="s">
        <v>5</v>
      </c>
      <c r="M2" s="65" t="s">
        <v>49</v>
      </c>
      <c r="N2" s="25" t="s">
        <v>5</v>
      </c>
      <c r="O2" s="42" t="s">
        <v>50</v>
      </c>
      <c r="P2" s="25" t="s">
        <v>5</v>
      </c>
      <c r="Q2" s="69"/>
    </row>
    <row r="3" spans="1:17" s="9" customFormat="1" ht="15.75" customHeight="1">
      <c r="A3" s="41">
        <v>1</v>
      </c>
      <c r="B3" s="51" t="s">
        <v>8</v>
      </c>
      <c r="C3" s="57">
        <v>59969</v>
      </c>
      <c r="D3" s="58">
        <v>3.2044332008191785</v>
      </c>
      <c r="E3" s="57">
        <v>17250</v>
      </c>
      <c r="F3" s="58">
        <v>-39.84516668991491</v>
      </c>
      <c r="G3" s="66">
        <v>17085</v>
      </c>
      <c r="H3" s="58">
        <v>-39.900802026171384</v>
      </c>
      <c r="I3" s="57">
        <v>261</v>
      </c>
      <c r="J3" s="58"/>
      <c r="K3" s="57">
        <v>77480</v>
      </c>
      <c r="L3" s="58">
        <v>-10.719841443600705</v>
      </c>
      <c r="M3" s="57">
        <v>71</v>
      </c>
      <c r="N3" s="58">
        <v>97.22222222222223</v>
      </c>
      <c r="O3" s="59">
        <v>77551</v>
      </c>
      <c r="P3" s="60">
        <v>-10.675082643200222</v>
      </c>
      <c r="Q3" s="70"/>
    </row>
    <row r="4" spans="1:17" s="9" customFormat="1" ht="15.75" customHeight="1">
      <c r="A4" s="41">
        <v>2</v>
      </c>
      <c r="B4" s="51" t="s">
        <v>9</v>
      </c>
      <c r="C4" s="57">
        <v>5551</v>
      </c>
      <c r="D4" s="58">
        <v>-62.55649241146712</v>
      </c>
      <c r="E4" s="57">
        <v>18669</v>
      </c>
      <c r="F4" s="58">
        <v>-3.916623777663407</v>
      </c>
      <c r="G4" s="66">
        <v>3407</v>
      </c>
      <c r="H4" s="58">
        <v>-79.63051536529953</v>
      </c>
      <c r="I4" s="57">
        <v>484</v>
      </c>
      <c r="J4" s="58">
        <v>-6.74373795761079</v>
      </c>
      <c r="K4" s="57">
        <v>24704</v>
      </c>
      <c r="L4" s="58">
        <v>-28.958417208259043</v>
      </c>
      <c r="M4" s="57">
        <v>547</v>
      </c>
      <c r="N4" s="58">
        <v>-32.8009828009828</v>
      </c>
      <c r="O4" s="59">
        <v>25251</v>
      </c>
      <c r="P4" s="60">
        <v>-29.046307744183434</v>
      </c>
      <c r="Q4" s="70"/>
    </row>
    <row r="5" spans="1:17" s="9" customFormat="1" ht="15.75" customHeight="1">
      <c r="A5" s="41">
        <v>3</v>
      </c>
      <c r="B5" s="51" t="s">
        <v>10</v>
      </c>
      <c r="C5" s="57">
        <v>124887</v>
      </c>
      <c r="D5" s="58">
        <v>-5.561773112929327</v>
      </c>
      <c r="E5" s="57">
        <v>46784</v>
      </c>
      <c r="F5" s="58">
        <v>30.77288609364081</v>
      </c>
      <c r="G5" s="66">
        <v>39535</v>
      </c>
      <c r="H5" s="58">
        <v>44.4411968872164</v>
      </c>
      <c r="I5" s="57">
        <v>1912</v>
      </c>
      <c r="J5" s="58">
        <v>-29.368304396010345</v>
      </c>
      <c r="K5" s="57">
        <v>173583</v>
      </c>
      <c r="L5" s="58">
        <v>1.674632740563717</v>
      </c>
      <c r="M5" s="57">
        <v>292</v>
      </c>
      <c r="N5" s="58">
        <v>-17.045454545454547</v>
      </c>
      <c r="O5" s="59">
        <v>173875</v>
      </c>
      <c r="P5" s="60">
        <v>1.6361149430662396</v>
      </c>
      <c r="Q5" s="70"/>
    </row>
    <row r="6" spans="1:17" s="9" customFormat="1" ht="15.75" customHeight="1">
      <c r="A6" s="41">
        <v>4</v>
      </c>
      <c r="B6" s="51" t="s">
        <v>11</v>
      </c>
      <c r="C6" s="57">
        <v>112774</v>
      </c>
      <c r="D6" s="58">
        <v>42.090011087591975</v>
      </c>
      <c r="E6" s="57">
        <v>389052</v>
      </c>
      <c r="F6" s="58">
        <v>4.979519587261669</v>
      </c>
      <c r="G6" s="66">
        <v>356597</v>
      </c>
      <c r="H6" s="58">
        <v>5.983071097822663</v>
      </c>
      <c r="I6" s="57">
        <v>713</v>
      </c>
      <c r="J6" s="58">
        <v>-5.6878306878306875</v>
      </c>
      <c r="K6" s="57">
        <v>502539</v>
      </c>
      <c r="L6" s="58">
        <v>11.496443484010099</v>
      </c>
      <c r="M6" s="57">
        <v>214</v>
      </c>
      <c r="N6" s="58">
        <v>-43.08510638297872</v>
      </c>
      <c r="O6" s="59">
        <v>502753</v>
      </c>
      <c r="P6" s="60">
        <v>11.450948574367432</v>
      </c>
      <c r="Q6" s="70"/>
    </row>
    <row r="7" spans="1:17" s="9" customFormat="1" ht="15.75" customHeight="1">
      <c r="A7" s="41">
        <v>5</v>
      </c>
      <c r="B7" s="51" t="s">
        <v>12</v>
      </c>
      <c r="C7" s="57">
        <v>69447</v>
      </c>
      <c r="D7" s="58">
        <v>-29.741514492387072</v>
      </c>
      <c r="E7" s="57">
        <v>204452</v>
      </c>
      <c r="F7" s="58">
        <v>11.185312479606708</v>
      </c>
      <c r="G7" s="66">
        <v>0</v>
      </c>
      <c r="H7" s="58"/>
      <c r="I7" s="57">
        <v>4363</v>
      </c>
      <c r="J7" s="58">
        <v>37.89506953223768</v>
      </c>
      <c r="K7" s="57">
        <v>278262</v>
      </c>
      <c r="L7" s="58">
        <v>-2.6691804276425097</v>
      </c>
      <c r="M7" s="57">
        <v>620</v>
      </c>
      <c r="N7" s="58">
        <v>11.510791366906474</v>
      </c>
      <c r="O7" s="59">
        <v>278882</v>
      </c>
      <c r="P7" s="60">
        <v>-2.6416569790783</v>
      </c>
      <c r="Q7" s="70"/>
    </row>
    <row r="8" spans="1:17" s="9" customFormat="1" ht="15.75" customHeight="1">
      <c r="A8" s="41">
        <v>6</v>
      </c>
      <c r="B8" s="51" t="s">
        <v>13</v>
      </c>
      <c r="C8" s="57">
        <v>3038</v>
      </c>
      <c r="D8" s="58">
        <v>-45.21190261496844</v>
      </c>
      <c r="E8" s="57">
        <v>0</v>
      </c>
      <c r="F8" s="58">
        <v>-100</v>
      </c>
      <c r="G8" s="66">
        <v>0</v>
      </c>
      <c r="H8" s="58">
        <v>-100</v>
      </c>
      <c r="I8" s="57">
        <v>0</v>
      </c>
      <c r="J8" s="58"/>
      <c r="K8" s="57">
        <v>3038</v>
      </c>
      <c r="L8" s="58">
        <v>-50.7377979568672</v>
      </c>
      <c r="M8" s="57">
        <v>374</v>
      </c>
      <c r="N8" s="58">
        <v>-54.72154963680387</v>
      </c>
      <c r="O8" s="59">
        <v>3412</v>
      </c>
      <c r="P8" s="60">
        <v>-51.20835120835121</v>
      </c>
      <c r="Q8" s="70"/>
    </row>
    <row r="9" spans="1:17" s="9" customFormat="1" ht="15.75" customHeight="1">
      <c r="A9" s="41">
        <v>7</v>
      </c>
      <c r="B9" s="51" t="s">
        <v>14</v>
      </c>
      <c r="C9" s="57">
        <v>314</v>
      </c>
      <c r="D9" s="58">
        <v>-9.770114942528735</v>
      </c>
      <c r="E9" s="57">
        <v>9229</v>
      </c>
      <c r="F9" s="58">
        <v>32.35336297146135</v>
      </c>
      <c r="G9" s="66">
        <v>7364</v>
      </c>
      <c r="H9" s="58">
        <v>27.471005712307427</v>
      </c>
      <c r="I9" s="57">
        <v>234</v>
      </c>
      <c r="J9" s="58">
        <v>609.0909090909091</v>
      </c>
      <c r="K9" s="57">
        <v>9777</v>
      </c>
      <c r="L9" s="58">
        <v>32.94805548001088</v>
      </c>
      <c r="M9" s="57">
        <v>272</v>
      </c>
      <c r="N9" s="58">
        <v>56.32183908045977</v>
      </c>
      <c r="O9" s="59">
        <v>10049</v>
      </c>
      <c r="P9" s="60">
        <v>33.48831030818278</v>
      </c>
      <c r="Q9" s="70"/>
    </row>
    <row r="10" spans="1:17" s="9" customFormat="1" ht="15.75" customHeight="1">
      <c r="A10" s="41">
        <v>8</v>
      </c>
      <c r="B10" s="51" t="s">
        <v>15</v>
      </c>
      <c r="C10" s="57">
        <v>55263</v>
      </c>
      <c r="D10" s="58">
        <v>-17.922174365067576</v>
      </c>
      <c r="E10" s="57">
        <v>4270</v>
      </c>
      <c r="F10" s="58">
        <v>-15.378517637732857</v>
      </c>
      <c r="G10" s="66">
        <v>2762</v>
      </c>
      <c r="H10" s="58">
        <v>-24.945652173913043</v>
      </c>
      <c r="I10" s="57">
        <v>98</v>
      </c>
      <c r="J10" s="58">
        <v>-53.333333333333336</v>
      </c>
      <c r="K10" s="57">
        <v>59631</v>
      </c>
      <c r="L10" s="58">
        <v>-17.847794340506432</v>
      </c>
      <c r="M10" s="57">
        <v>35</v>
      </c>
      <c r="N10" s="58">
        <v>-55.69620253164557</v>
      </c>
      <c r="O10" s="59">
        <v>59666</v>
      </c>
      <c r="P10" s="60">
        <v>-17.88894240693594</v>
      </c>
      <c r="Q10" s="70"/>
    </row>
    <row r="11" spans="1:17" s="9" customFormat="1" ht="15.75" customHeight="1">
      <c r="A11" s="41">
        <v>9</v>
      </c>
      <c r="B11" s="51" t="s">
        <v>16</v>
      </c>
      <c r="C11" s="57">
        <v>172380</v>
      </c>
      <c r="D11" s="58">
        <v>-2.296635530969439</v>
      </c>
      <c r="E11" s="57">
        <v>24435</v>
      </c>
      <c r="F11" s="58">
        <v>11.199599526713389</v>
      </c>
      <c r="G11" s="66">
        <v>22826</v>
      </c>
      <c r="H11" s="58">
        <v>16.810808044624125</v>
      </c>
      <c r="I11" s="57">
        <v>60</v>
      </c>
      <c r="J11" s="58">
        <v>-73.21428571428571</v>
      </c>
      <c r="K11" s="57">
        <v>196875</v>
      </c>
      <c r="L11" s="58">
        <v>-0.8835523334843679</v>
      </c>
      <c r="M11" s="57">
        <v>87</v>
      </c>
      <c r="N11" s="58">
        <v>-13.861386138613861</v>
      </c>
      <c r="O11" s="59">
        <v>196962</v>
      </c>
      <c r="P11" s="60">
        <v>-0.8901479889901425</v>
      </c>
      <c r="Q11" s="70"/>
    </row>
    <row r="12" spans="1:17" s="9" customFormat="1" ht="15.75" customHeight="1">
      <c r="A12" s="41">
        <v>10</v>
      </c>
      <c r="B12" s="51" t="s">
        <v>17</v>
      </c>
      <c r="C12" s="57">
        <v>327002</v>
      </c>
      <c r="D12" s="58">
        <v>-16.3572928576727</v>
      </c>
      <c r="E12" s="57">
        <v>50337</v>
      </c>
      <c r="F12" s="58">
        <v>-5.208745268628891</v>
      </c>
      <c r="G12" s="66">
        <v>44718</v>
      </c>
      <c r="H12" s="58">
        <v>-7.658950585417226</v>
      </c>
      <c r="I12" s="57">
        <v>1592</v>
      </c>
      <c r="J12" s="58">
        <v>-20.55888223552894</v>
      </c>
      <c r="K12" s="57">
        <v>378931</v>
      </c>
      <c r="L12" s="58">
        <v>-15.04893982396908</v>
      </c>
      <c r="M12" s="57">
        <v>183</v>
      </c>
      <c r="N12" s="58">
        <v>10.240963855421686</v>
      </c>
      <c r="O12" s="59">
        <v>379114</v>
      </c>
      <c r="P12" s="60">
        <v>-15.039531715013087</v>
      </c>
      <c r="Q12" s="70"/>
    </row>
    <row r="13" spans="1:17" s="9" customFormat="1" ht="15.75" customHeight="1">
      <c r="A13" s="41">
        <v>11</v>
      </c>
      <c r="B13" s="51" t="s">
        <v>18</v>
      </c>
      <c r="C13" s="57">
        <v>333</v>
      </c>
      <c r="D13" s="58">
        <v>-95.34200587494755</v>
      </c>
      <c r="E13" s="57">
        <v>0</v>
      </c>
      <c r="F13" s="58"/>
      <c r="G13" s="66">
        <v>0</v>
      </c>
      <c r="H13" s="58"/>
      <c r="I13" s="57">
        <v>0</v>
      </c>
      <c r="J13" s="58"/>
      <c r="K13" s="57">
        <v>333</v>
      </c>
      <c r="L13" s="58">
        <v>-95.34200587494755</v>
      </c>
      <c r="M13" s="57">
        <v>432</v>
      </c>
      <c r="N13" s="58">
        <v>1170.5882352941176</v>
      </c>
      <c r="O13" s="59">
        <v>765</v>
      </c>
      <c r="P13" s="60">
        <v>-89.34985382152304</v>
      </c>
      <c r="Q13" s="70"/>
    </row>
    <row r="14" spans="1:17" s="9" customFormat="1" ht="15.75" customHeight="1">
      <c r="A14" s="41">
        <v>12</v>
      </c>
      <c r="B14" s="51" t="s">
        <v>19</v>
      </c>
      <c r="C14" s="57">
        <v>645</v>
      </c>
      <c r="D14" s="58">
        <v>2380.769230769231</v>
      </c>
      <c r="E14" s="57">
        <v>7386</v>
      </c>
      <c r="F14" s="58">
        <v>78.7512100677638</v>
      </c>
      <c r="G14" s="66">
        <v>6424</v>
      </c>
      <c r="H14" s="58">
        <v>120.37735849056604</v>
      </c>
      <c r="I14" s="57">
        <v>0</v>
      </c>
      <c r="J14" s="58"/>
      <c r="K14" s="57">
        <v>8031</v>
      </c>
      <c r="L14" s="58">
        <v>93.14574314574314</v>
      </c>
      <c r="M14" s="57">
        <v>196</v>
      </c>
      <c r="N14" s="58">
        <v>-67.2787979966611</v>
      </c>
      <c r="O14" s="59">
        <v>8227</v>
      </c>
      <c r="P14" s="60">
        <v>72.94513348749211</v>
      </c>
      <c r="Q14" s="70"/>
    </row>
    <row r="15" spans="1:17" s="9" customFormat="1" ht="15.75" customHeight="1">
      <c r="A15" s="41">
        <v>13</v>
      </c>
      <c r="B15" s="51" t="s">
        <v>20</v>
      </c>
      <c r="C15" s="57">
        <v>22897</v>
      </c>
      <c r="D15" s="58">
        <v>-49.12569155909081</v>
      </c>
      <c r="E15" s="57">
        <v>80539</v>
      </c>
      <c r="F15" s="58">
        <v>8.727758727758728</v>
      </c>
      <c r="G15" s="66">
        <v>68037</v>
      </c>
      <c r="H15" s="58">
        <v>-4.754105245474781</v>
      </c>
      <c r="I15" s="57">
        <v>37</v>
      </c>
      <c r="J15" s="58">
        <v>-91.75946547884188</v>
      </c>
      <c r="K15" s="57">
        <v>103473</v>
      </c>
      <c r="L15" s="58">
        <v>-13.433447670040994</v>
      </c>
      <c r="M15" s="57">
        <v>409</v>
      </c>
      <c r="N15" s="58">
        <v>-25.500910746812387</v>
      </c>
      <c r="O15" s="59">
        <v>103882</v>
      </c>
      <c r="P15" s="60">
        <v>-13.488619991838705</v>
      </c>
      <c r="Q15" s="70"/>
    </row>
    <row r="16" spans="1:17" s="9" customFormat="1" ht="15.75" customHeight="1">
      <c r="A16" s="41">
        <v>14</v>
      </c>
      <c r="B16" s="51" t="s">
        <v>21</v>
      </c>
      <c r="C16" s="57">
        <v>7020</v>
      </c>
      <c r="D16" s="58">
        <v>2060</v>
      </c>
      <c r="E16" s="57">
        <v>0</v>
      </c>
      <c r="F16" s="58"/>
      <c r="G16" s="66">
        <v>0</v>
      </c>
      <c r="H16" s="58"/>
      <c r="I16" s="57">
        <v>0</v>
      </c>
      <c r="J16" s="58"/>
      <c r="K16" s="57">
        <v>7020</v>
      </c>
      <c r="L16" s="58">
        <v>2060</v>
      </c>
      <c r="M16" s="57">
        <v>118</v>
      </c>
      <c r="N16" s="58">
        <v>12.380952380952381</v>
      </c>
      <c r="O16" s="59">
        <v>7138</v>
      </c>
      <c r="P16" s="60">
        <v>1560</v>
      </c>
      <c r="Q16" s="70"/>
    </row>
    <row r="17" spans="1:17" s="9" customFormat="1" ht="15.75" customHeight="1">
      <c r="A17" s="41">
        <v>15</v>
      </c>
      <c r="B17" s="51" t="s">
        <v>77</v>
      </c>
      <c r="C17" s="57">
        <v>17804</v>
      </c>
      <c r="D17" s="58">
        <v>-22.025139053124864</v>
      </c>
      <c r="E17" s="57">
        <v>6098</v>
      </c>
      <c r="F17" s="58">
        <v>-82.86934292215636</v>
      </c>
      <c r="G17" s="66">
        <v>2216</v>
      </c>
      <c r="H17" s="58">
        <v>-85.06939765530252</v>
      </c>
      <c r="I17" s="57">
        <v>43</v>
      </c>
      <c r="J17" s="58"/>
      <c r="K17" s="57">
        <v>23945</v>
      </c>
      <c r="L17" s="58">
        <v>-59.01933938045524</v>
      </c>
      <c r="M17" s="57">
        <v>55</v>
      </c>
      <c r="N17" s="58">
        <v>-48.598130841121495</v>
      </c>
      <c r="O17" s="59">
        <v>24000</v>
      </c>
      <c r="P17" s="60">
        <v>-59.000290414609566</v>
      </c>
      <c r="Q17" s="70"/>
    </row>
    <row r="18" spans="1:17" s="9" customFormat="1" ht="15.75" customHeight="1">
      <c r="A18" s="41">
        <v>16</v>
      </c>
      <c r="B18" s="51" t="s">
        <v>22</v>
      </c>
      <c r="C18" s="57">
        <v>39892</v>
      </c>
      <c r="D18" s="58">
        <v>-33.26753542213821</v>
      </c>
      <c r="E18" s="57">
        <v>34190</v>
      </c>
      <c r="F18" s="58">
        <v>82.15237080447523</v>
      </c>
      <c r="G18" s="66">
        <v>30820</v>
      </c>
      <c r="H18" s="58">
        <v>82.4964471814306</v>
      </c>
      <c r="I18" s="57">
        <v>1070</v>
      </c>
      <c r="J18" s="58">
        <v>-3.949730700179533</v>
      </c>
      <c r="K18" s="57">
        <v>75152</v>
      </c>
      <c r="L18" s="58">
        <v>-5.66260371816276</v>
      </c>
      <c r="M18" s="57">
        <v>449</v>
      </c>
      <c r="N18" s="58">
        <v>0.898876404494382</v>
      </c>
      <c r="O18" s="59">
        <v>75601</v>
      </c>
      <c r="P18" s="60">
        <v>-5.626154691166924</v>
      </c>
      <c r="Q18" s="70"/>
    </row>
    <row r="19" spans="1:17" s="9" customFormat="1" ht="15.75" customHeight="1">
      <c r="A19" s="41">
        <v>17</v>
      </c>
      <c r="B19" s="51" t="s">
        <v>23</v>
      </c>
      <c r="C19" s="57">
        <v>80593</v>
      </c>
      <c r="D19" s="58">
        <v>-6.801965886094247</v>
      </c>
      <c r="E19" s="57">
        <v>7607</v>
      </c>
      <c r="F19" s="58">
        <v>42.453183520599254</v>
      </c>
      <c r="G19" s="66">
        <v>6903</v>
      </c>
      <c r="H19" s="58">
        <v>67.22383720930233</v>
      </c>
      <c r="I19" s="57">
        <v>258</v>
      </c>
      <c r="J19" s="58">
        <v>1512.5</v>
      </c>
      <c r="K19" s="57">
        <v>88458</v>
      </c>
      <c r="L19" s="58">
        <v>-3.6730515838877937</v>
      </c>
      <c r="M19" s="57">
        <v>35</v>
      </c>
      <c r="N19" s="58">
        <v>-42.622950819672134</v>
      </c>
      <c r="O19" s="59">
        <v>88493</v>
      </c>
      <c r="P19" s="60">
        <v>-3.6989074130501023</v>
      </c>
      <c r="Q19" s="70"/>
    </row>
    <row r="20" spans="1:17" s="9" customFormat="1" ht="15.75" customHeight="1">
      <c r="A20" s="41">
        <v>18</v>
      </c>
      <c r="B20" s="51" t="s">
        <v>24</v>
      </c>
      <c r="C20" s="57">
        <v>406419</v>
      </c>
      <c r="D20" s="58">
        <v>-23.93758082657868</v>
      </c>
      <c r="E20" s="57">
        <v>149990</v>
      </c>
      <c r="F20" s="58">
        <v>-17.712247976957894</v>
      </c>
      <c r="G20" s="66">
        <v>149901</v>
      </c>
      <c r="H20" s="58">
        <v>-17.562982231339056</v>
      </c>
      <c r="I20" s="57">
        <v>0</v>
      </c>
      <c r="J20" s="58">
        <v>-100</v>
      </c>
      <c r="K20" s="57">
        <v>556409</v>
      </c>
      <c r="L20" s="58">
        <v>-22.365579095414564</v>
      </c>
      <c r="M20" s="57">
        <v>0</v>
      </c>
      <c r="N20" s="58"/>
      <c r="O20" s="59">
        <v>556409</v>
      </c>
      <c r="P20" s="60">
        <v>-22.365579095414564</v>
      </c>
      <c r="Q20" s="70"/>
    </row>
    <row r="21" spans="1:17" s="9" customFormat="1" ht="15.75" customHeight="1">
      <c r="A21" s="41">
        <v>19</v>
      </c>
      <c r="B21" s="51" t="s">
        <v>25</v>
      </c>
      <c r="C21" s="57">
        <v>226477</v>
      </c>
      <c r="D21" s="58">
        <v>-4.719092614874587</v>
      </c>
      <c r="E21" s="57">
        <v>1016409</v>
      </c>
      <c r="F21" s="58">
        <v>-34.58681746833146</v>
      </c>
      <c r="G21" s="66">
        <v>605514</v>
      </c>
      <c r="H21" s="58">
        <v>-24.787596637319396</v>
      </c>
      <c r="I21" s="57">
        <v>18404</v>
      </c>
      <c r="J21" s="58">
        <v>36.92433598690574</v>
      </c>
      <c r="K21" s="57">
        <v>1261290</v>
      </c>
      <c r="L21" s="58">
        <v>-30.12104396541981</v>
      </c>
      <c r="M21" s="57">
        <v>0</v>
      </c>
      <c r="N21" s="58"/>
      <c r="O21" s="59">
        <v>1261290</v>
      </c>
      <c r="P21" s="60">
        <v>-30.12104396541981</v>
      </c>
      <c r="Q21" s="70"/>
    </row>
    <row r="22" spans="1:17" s="9" customFormat="1" ht="15.75" customHeight="1">
      <c r="A22" s="41">
        <v>20</v>
      </c>
      <c r="B22" s="51" t="s">
        <v>26</v>
      </c>
      <c r="C22" s="57">
        <v>195366</v>
      </c>
      <c r="D22" s="58">
        <v>-22.1264688531386</v>
      </c>
      <c r="E22" s="57">
        <v>113808</v>
      </c>
      <c r="F22" s="58">
        <v>-10.935115549260063</v>
      </c>
      <c r="G22" s="66">
        <v>98575</v>
      </c>
      <c r="H22" s="58">
        <v>-10.137198596107389</v>
      </c>
      <c r="I22" s="57">
        <v>2133</v>
      </c>
      <c r="J22" s="58">
        <v>-10.037958667229017</v>
      </c>
      <c r="K22" s="57">
        <v>311307</v>
      </c>
      <c r="L22" s="58">
        <v>-18.298130321131257</v>
      </c>
      <c r="M22" s="57">
        <v>287</v>
      </c>
      <c r="N22" s="58">
        <v>-14.071856287425149</v>
      </c>
      <c r="O22" s="59">
        <v>311594</v>
      </c>
      <c r="P22" s="60">
        <v>-18.294428915308814</v>
      </c>
      <c r="Q22" s="70"/>
    </row>
    <row r="23" spans="1:17" s="9" customFormat="1" ht="15.75" customHeight="1">
      <c r="A23" s="41">
        <v>21</v>
      </c>
      <c r="B23" s="51" t="s">
        <v>27</v>
      </c>
      <c r="C23" s="57">
        <v>48923</v>
      </c>
      <c r="D23" s="58">
        <v>-3.882198078547712</v>
      </c>
      <c r="E23" s="57">
        <v>7750</v>
      </c>
      <c r="F23" s="58">
        <v>-33.304647160068846</v>
      </c>
      <c r="G23" s="66">
        <v>7750</v>
      </c>
      <c r="H23" s="58">
        <v>-32.69063748480111</v>
      </c>
      <c r="I23" s="57">
        <v>3684</v>
      </c>
      <c r="J23" s="58">
        <v>27.297857636489287</v>
      </c>
      <c r="K23" s="57">
        <v>60357</v>
      </c>
      <c r="L23" s="58">
        <v>-7.729350434928837</v>
      </c>
      <c r="M23" s="57">
        <v>395</v>
      </c>
      <c r="N23" s="58">
        <v>13.505747126436782</v>
      </c>
      <c r="O23" s="59">
        <v>60752</v>
      </c>
      <c r="P23" s="60">
        <v>-7.616976627484375</v>
      </c>
      <c r="Q23" s="70"/>
    </row>
    <row r="24" spans="1:17" s="9" customFormat="1" ht="15.75" customHeight="1">
      <c r="A24" s="41">
        <v>22</v>
      </c>
      <c r="B24" s="51" t="s">
        <v>28</v>
      </c>
      <c r="C24" s="57">
        <v>280075</v>
      </c>
      <c r="D24" s="58">
        <v>2.6863625031164298</v>
      </c>
      <c r="E24" s="57">
        <v>27963</v>
      </c>
      <c r="F24" s="58">
        <v>-22.02175125488009</v>
      </c>
      <c r="G24" s="66">
        <v>25247</v>
      </c>
      <c r="H24" s="58">
        <v>-20.45683679899181</v>
      </c>
      <c r="I24" s="57">
        <v>1037</v>
      </c>
      <c r="J24" s="58">
        <v>-1.2380952380952381</v>
      </c>
      <c r="K24" s="57">
        <v>309075</v>
      </c>
      <c r="L24" s="58">
        <v>-0.18827222290397794</v>
      </c>
      <c r="M24" s="57">
        <v>217</v>
      </c>
      <c r="N24" s="58">
        <v>-12.145748987854251</v>
      </c>
      <c r="O24" s="59">
        <v>309292</v>
      </c>
      <c r="P24" s="60">
        <v>-0.19780255239508882</v>
      </c>
      <c r="Q24" s="70"/>
    </row>
    <row r="25" spans="1:17" s="9" customFormat="1" ht="15.75" customHeight="1">
      <c r="A25" s="41">
        <v>23</v>
      </c>
      <c r="B25" s="51" t="s">
        <v>29</v>
      </c>
      <c r="C25" s="57">
        <v>12436</v>
      </c>
      <c r="D25" s="58">
        <v>-4.646526606348719</v>
      </c>
      <c r="E25" s="57">
        <v>6367</v>
      </c>
      <c r="F25" s="58">
        <v>3.1928687196110213</v>
      </c>
      <c r="G25" s="66">
        <v>5052</v>
      </c>
      <c r="H25" s="58">
        <v>2.6620605567973987</v>
      </c>
      <c r="I25" s="57">
        <v>0</v>
      </c>
      <c r="J25" s="58"/>
      <c r="K25" s="57">
        <v>18803</v>
      </c>
      <c r="L25" s="58">
        <v>-2.1288777847178846</v>
      </c>
      <c r="M25" s="57">
        <v>109</v>
      </c>
      <c r="N25" s="58">
        <v>-44.67005076142132</v>
      </c>
      <c r="O25" s="59">
        <v>18912</v>
      </c>
      <c r="P25" s="60">
        <v>-2.5606677314647843</v>
      </c>
      <c r="Q25" s="70"/>
    </row>
    <row r="26" spans="1:17" s="9" customFormat="1" ht="15.75" customHeight="1">
      <c r="A26" s="41">
        <v>24</v>
      </c>
      <c r="B26" s="51" t="s">
        <v>30</v>
      </c>
      <c r="C26" s="57">
        <v>1210</v>
      </c>
      <c r="D26" s="58">
        <v>-23.61111111111111</v>
      </c>
      <c r="E26" s="57">
        <v>4234</v>
      </c>
      <c r="F26" s="58">
        <v>-26.05658400279427</v>
      </c>
      <c r="G26" s="66">
        <v>3283</v>
      </c>
      <c r="H26" s="58">
        <v>-27.49558303886926</v>
      </c>
      <c r="I26" s="57">
        <v>0</v>
      </c>
      <c r="J26" s="58"/>
      <c r="K26" s="57">
        <v>5444</v>
      </c>
      <c r="L26" s="58">
        <v>-25.526675786593707</v>
      </c>
      <c r="M26" s="57">
        <v>199</v>
      </c>
      <c r="N26" s="58">
        <v>-74.87373737373737</v>
      </c>
      <c r="O26" s="59">
        <v>5643</v>
      </c>
      <c r="P26" s="60">
        <v>-30.350530733152308</v>
      </c>
      <c r="Q26" s="70"/>
    </row>
    <row r="27" spans="1:17" s="9" customFormat="1" ht="15.75" customHeight="1">
      <c r="A27" s="41">
        <v>25</v>
      </c>
      <c r="B27" s="51" t="s">
        <v>31</v>
      </c>
      <c r="C27" s="57">
        <v>5629</v>
      </c>
      <c r="D27" s="58">
        <v>-45.92179844365453</v>
      </c>
      <c r="E27" s="57">
        <v>13333</v>
      </c>
      <c r="F27" s="58">
        <v>12.695461076832052</v>
      </c>
      <c r="G27" s="66">
        <v>12660</v>
      </c>
      <c r="H27" s="58">
        <v>13.746630727762803</v>
      </c>
      <c r="I27" s="57">
        <v>0</v>
      </c>
      <c r="J27" s="58"/>
      <c r="K27" s="57">
        <v>18962</v>
      </c>
      <c r="L27" s="58">
        <v>-14.739208633093526</v>
      </c>
      <c r="M27" s="57">
        <v>673</v>
      </c>
      <c r="N27" s="58">
        <v>-3.857142857142857</v>
      </c>
      <c r="O27" s="59">
        <v>19635</v>
      </c>
      <c r="P27" s="60">
        <v>-14.40714908456844</v>
      </c>
      <c r="Q27" s="70"/>
    </row>
    <row r="28" spans="1:17" s="9" customFormat="1" ht="15.75" customHeight="1">
      <c r="A28" s="41">
        <v>26</v>
      </c>
      <c r="B28" s="51" t="s">
        <v>32</v>
      </c>
      <c r="C28" s="57">
        <v>72241</v>
      </c>
      <c r="D28" s="58">
        <v>-5.820926655020468</v>
      </c>
      <c r="E28" s="57">
        <v>157025</v>
      </c>
      <c r="F28" s="58">
        <v>-4.1297034599393125</v>
      </c>
      <c r="G28" s="66">
        <v>0</v>
      </c>
      <c r="H28" s="58"/>
      <c r="I28" s="57">
        <v>382</v>
      </c>
      <c r="J28" s="58">
        <v>86.34146341463415</v>
      </c>
      <c r="K28" s="57">
        <v>229648</v>
      </c>
      <c r="L28" s="58">
        <v>-4.591607810552555</v>
      </c>
      <c r="M28" s="57">
        <v>228</v>
      </c>
      <c r="N28" s="58">
        <v>-17.09090909090909</v>
      </c>
      <c r="O28" s="59">
        <v>229876</v>
      </c>
      <c r="P28" s="60">
        <v>-4.605871978420998</v>
      </c>
      <c r="Q28" s="70"/>
    </row>
    <row r="29" spans="1:17" s="9" customFormat="1" ht="15.75" customHeight="1">
      <c r="A29" s="41">
        <v>27</v>
      </c>
      <c r="B29" s="51" t="s">
        <v>33</v>
      </c>
      <c r="C29" s="57">
        <v>25343</v>
      </c>
      <c r="D29" s="58">
        <v>-25.474916191260366</v>
      </c>
      <c r="E29" s="57">
        <v>606</v>
      </c>
      <c r="F29" s="58"/>
      <c r="G29" s="66">
        <v>606</v>
      </c>
      <c r="H29" s="58">
        <v>-20.052770448548813</v>
      </c>
      <c r="I29" s="57">
        <v>4216</v>
      </c>
      <c r="J29" s="58">
        <v>28.772144166157606</v>
      </c>
      <c r="K29" s="57">
        <v>30165</v>
      </c>
      <c r="L29" s="58">
        <v>-19.08530042918455</v>
      </c>
      <c r="M29" s="57">
        <v>16</v>
      </c>
      <c r="N29" s="58">
        <v>-69.23076923076923</v>
      </c>
      <c r="O29" s="59">
        <v>30181</v>
      </c>
      <c r="P29" s="60">
        <v>-19.155148398157078</v>
      </c>
      <c r="Q29" s="70"/>
    </row>
    <row r="30" spans="1:17" s="9" customFormat="1" ht="15.75" customHeight="1">
      <c r="A30" s="41">
        <v>28</v>
      </c>
      <c r="B30" s="51" t="s">
        <v>34</v>
      </c>
      <c r="C30" s="57">
        <v>1680</v>
      </c>
      <c r="D30" s="58">
        <v>-32.9073482428115</v>
      </c>
      <c r="E30" s="57">
        <v>10683</v>
      </c>
      <c r="F30" s="58">
        <v>-14.529162332986639</v>
      </c>
      <c r="G30" s="66">
        <v>2858</v>
      </c>
      <c r="H30" s="58">
        <v>1479.0055248618785</v>
      </c>
      <c r="I30" s="57">
        <v>266</v>
      </c>
      <c r="J30" s="58">
        <v>-17.901234567901234</v>
      </c>
      <c r="K30" s="57">
        <v>12629</v>
      </c>
      <c r="L30" s="58">
        <v>-17.602922946434397</v>
      </c>
      <c r="M30" s="57">
        <v>161</v>
      </c>
      <c r="N30" s="58">
        <v>11.805555555555555</v>
      </c>
      <c r="O30" s="59">
        <v>12790</v>
      </c>
      <c r="P30" s="60">
        <v>-17.329196561308255</v>
      </c>
      <c r="Q30" s="70"/>
    </row>
    <row r="31" spans="1:17" s="9" customFormat="1" ht="15.75" customHeight="1">
      <c r="A31" s="41">
        <v>29</v>
      </c>
      <c r="B31" s="51" t="s">
        <v>35</v>
      </c>
      <c r="C31" s="57">
        <v>70611</v>
      </c>
      <c r="D31" s="58">
        <v>63.89907618030732</v>
      </c>
      <c r="E31" s="57">
        <v>283788</v>
      </c>
      <c r="F31" s="58">
        <v>-12.090676199356295</v>
      </c>
      <c r="G31" s="66">
        <v>272043</v>
      </c>
      <c r="H31" s="58">
        <v>-12.153796971722514</v>
      </c>
      <c r="I31" s="57">
        <v>0</v>
      </c>
      <c r="J31" s="58">
        <v>-100</v>
      </c>
      <c r="K31" s="57">
        <v>354399</v>
      </c>
      <c r="L31" s="58">
        <v>-3.1654389262918596</v>
      </c>
      <c r="M31" s="57">
        <v>3038</v>
      </c>
      <c r="N31" s="58">
        <v>-18.8134687332977</v>
      </c>
      <c r="O31" s="59">
        <v>357437</v>
      </c>
      <c r="P31" s="60">
        <v>-3.3238127694563</v>
      </c>
      <c r="Q31" s="70"/>
    </row>
    <row r="32" spans="1:17" s="9" customFormat="1" ht="15.75" customHeight="1">
      <c r="A32" s="41">
        <v>30</v>
      </c>
      <c r="B32" s="51" t="s">
        <v>36</v>
      </c>
      <c r="C32" s="57">
        <v>842967</v>
      </c>
      <c r="D32" s="58">
        <v>-16.853712040211633</v>
      </c>
      <c r="E32" s="57">
        <v>1340579</v>
      </c>
      <c r="F32" s="58">
        <v>2.0523454669885255</v>
      </c>
      <c r="G32" s="66">
        <v>797235</v>
      </c>
      <c r="H32" s="58">
        <v>-6.547484383260403</v>
      </c>
      <c r="I32" s="57">
        <v>32785</v>
      </c>
      <c r="J32" s="58">
        <v>-24.761904761904763</v>
      </c>
      <c r="K32" s="57">
        <v>2216331</v>
      </c>
      <c r="L32" s="58">
        <v>-6.524548403014723</v>
      </c>
      <c r="M32" s="57">
        <v>47</v>
      </c>
      <c r="N32" s="58"/>
      <c r="O32" s="59">
        <v>2216378</v>
      </c>
      <c r="P32" s="60">
        <v>-6.522566142140757</v>
      </c>
      <c r="Q32" s="70"/>
    </row>
    <row r="33" spans="1:17" s="9" customFormat="1" ht="15.75" customHeight="1">
      <c r="A33" s="41">
        <v>31</v>
      </c>
      <c r="B33" s="51" t="s">
        <v>37</v>
      </c>
      <c r="C33" s="57">
        <v>0</v>
      </c>
      <c r="D33" s="58">
        <v>-100</v>
      </c>
      <c r="E33" s="57">
        <v>2</v>
      </c>
      <c r="F33" s="58">
        <v>-77.77777777777777</v>
      </c>
      <c r="G33" s="66">
        <v>2</v>
      </c>
      <c r="H33" s="58">
        <v>-77.77777777777777</v>
      </c>
      <c r="I33" s="57">
        <v>0</v>
      </c>
      <c r="J33" s="58"/>
      <c r="K33" s="57">
        <v>2</v>
      </c>
      <c r="L33" s="58">
        <v>-96</v>
      </c>
      <c r="M33" s="57">
        <v>110</v>
      </c>
      <c r="N33" s="58">
        <v>-64.40129449838187</v>
      </c>
      <c r="O33" s="59">
        <v>112</v>
      </c>
      <c r="P33" s="60">
        <v>-68.80222841225627</v>
      </c>
      <c r="Q33" s="70"/>
    </row>
    <row r="34" spans="1:17" s="9" customFormat="1" ht="15.75" customHeight="1">
      <c r="A34" s="41">
        <v>32</v>
      </c>
      <c r="B34" s="51" t="s">
        <v>38</v>
      </c>
      <c r="C34" s="57">
        <v>139229</v>
      </c>
      <c r="D34" s="58">
        <v>-11.492177716185548</v>
      </c>
      <c r="E34" s="57">
        <v>103316</v>
      </c>
      <c r="F34" s="58">
        <v>-9.198291469652494</v>
      </c>
      <c r="G34" s="66">
        <v>96879</v>
      </c>
      <c r="H34" s="58">
        <v>-10.170795935019658</v>
      </c>
      <c r="I34" s="57">
        <v>672</v>
      </c>
      <c r="J34" s="58">
        <v>-20.284697508896798</v>
      </c>
      <c r="K34" s="57">
        <v>243217</v>
      </c>
      <c r="L34" s="58">
        <v>-10.559625200417752</v>
      </c>
      <c r="M34" s="57">
        <v>418</v>
      </c>
      <c r="N34" s="58">
        <v>-31.69934640522876</v>
      </c>
      <c r="O34" s="59">
        <v>243635</v>
      </c>
      <c r="P34" s="60">
        <v>-10.60709463426089</v>
      </c>
      <c r="Q34" s="70"/>
    </row>
    <row r="35" spans="1:17" s="9" customFormat="1" ht="15.75" customHeight="1">
      <c r="A35" s="41">
        <v>33</v>
      </c>
      <c r="B35" s="51" t="s">
        <v>39</v>
      </c>
      <c r="C35" s="57">
        <v>31626</v>
      </c>
      <c r="D35" s="58">
        <v>4.352129870986901</v>
      </c>
      <c r="E35" s="57">
        <v>6392</v>
      </c>
      <c r="F35" s="58">
        <v>-30.800043304103063</v>
      </c>
      <c r="G35" s="66">
        <v>6392</v>
      </c>
      <c r="H35" s="58">
        <v>-30.800043304103063</v>
      </c>
      <c r="I35" s="57">
        <v>1150</v>
      </c>
      <c r="J35" s="58">
        <v>1337.5</v>
      </c>
      <c r="K35" s="57">
        <v>39168</v>
      </c>
      <c r="L35" s="58">
        <v>-1.150817686250757</v>
      </c>
      <c r="M35" s="57">
        <v>15</v>
      </c>
      <c r="N35" s="58">
        <v>-50</v>
      </c>
      <c r="O35" s="59">
        <v>39183</v>
      </c>
      <c r="P35" s="60">
        <v>-1.187774247238614</v>
      </c>
      <c r="Q35" s="70"/>
    </row>
    <row r="36" spans="1:17" s="9" customFormat="1" ht="15.75" customHeight="1">
      <c r="A36" s="41">
        <v>34</v>
      </c>
      <c r="B36" s="51" t="s">
        <v>40</v>
      </c>
      <c r="C36" s="57">
        <v>13673</v>
      </c>
      <c r="D36" s="58">
        <v>-15.11671219269928</v>
      </c>
      <c r="E36" s="57">
        <v>85272</v>
      </c>
      <c r="F36" s="58">
        <v>-4.226427809288482</v>
      </c>
      <c r="G36" s="66">
        <v>82115</v>
      </c>
      <c r="H36" s="58">
        <v>-5.744949494949495</v>
      </c>
      <c r="I36" s="57">
        <v>0</v>
      </c>
      <c r="J36" s="58"/>
      <c r="K36" s="57">
        <v>98945</v>
      </c>
      <c r="L36" s="58">
        <v>-5.894828947243278</v>
      </c>
      <c r="M36" s="57">
        <v>557</v>
      </c>
      <c r="N36" s="58">
        <v>-19.39218523878437</v>
      </c>
      <c r="O36" s="59">
        <v>99502</v>
      </c>
      <c r="P36" s="60">
        <v>-5.98295443808228</v>
      </c>
      <c r="Q36" s="70"/>
    </row>
    <row r="37" spans="1:17" s="9" customFormat="1" ht="15.75" customHeight="1">
      <c r="A37" s="41">
        <v>35</v>
      </c>
      <c r="B37" s="51" t="s">
        <v>41</v>
      </c>
      <c r="C37" s="57">
        <v>24004</v>
      </c>
      <c r="D37" s="58">
        <v>-33.58970812007193</v>
      </c>
      <c r="E37" s="57">
        <v>20589</v>
      </c>
      <c r="F37" s="58">
        <v>36.54994031038599</v>
      </c>
      <c r="G37" s="66">
        <v>18413</v>
      </c>
      <c r="H37" s="58">
        <v>51.59723365717109</v>
      </c>
      <c r="I37" s="57">
        <v>65</v>
      </c>
      <c r="J37" s="58">
        <v>27.45098039215686</v>
      </c>
      <c r="K37" s="57">
        <v>44658</v>
      </c>
      <c r="L37" s="58">
        <v>-12.903225806451612</v>
      </c>
      <c r="M37" s="57">
        <v>254</v>
      </c>
      <c r="N37" s="58">
        <v>-27.635327635327634</v>
      </c>
      <c r="O37" s="59">
        <v>44912</v>
      </c>
      <c r="P37" s="60">
        <v>-13.003389830508475</v>
      </c>
      <c r="Q37" s="70"/>
    </row>
    <row r="38" spans="1:17" s="9" customFormat="1" ht="15.75" customHeight="1">
      <c r="A38" s="41">
        <v>36</v>
      </c>
      <c r="B38" s="51" t="s">
        <v>42</v>
      </c>
      <c r="C38" s="57">
        <v>95900</v>
      </c>
      <c r="D38" s="58">
        <v>-25.775142799647064</v>
      </c>
      <c r="E38" s="57">
        <v>311583</v>
      </c>
      <c r="F38" s="58">
        <v>-0.635254723750299</v>
      </c>
      <c r="G38" s="66">
        <v>269507</v>
      </c>
      <c r="H38" s="58">
        <v>-1.0972597863462716</v>
      </c>
      <c r="I38" s="57">
        <v>549</v>
      </c>
      <c r="J38" s="58">
        <v>2.2346368715083798</v>
      </c>
      <c r="K38" s="57">
        <v>408032</v>
      </c>
      <c r="L38" s="58">
        <v>-7.958692935481397</v>
      </c>
      <c r="M38" s="57">
        <v>595</v>
      </c>
      <c r="N38" s="58">
        <v>-28.226779252110976</v>
      </c>
      <c r="O38" s="59">
        <v>408627</v>
      </c>
      <c r="P38" s="60">
        <v>-7.996523642160295</v>
      </c>
      <c r="Q38" s="70"/>
    </row>
    <row r="39" spans="1:17" s="9" customFormat="1" ht="15.75" customHeight="1">
      <c r="A39" s="41">
        <v>37</v>
      </c>
      <c r="B39" s="51" t="s">
        <v>43</v>
      </c>
      <c r="C39" s="57">
        <v>77712</v>
      </c>
      <c r="D39" s="58">
        <v>-12.189830508474577</v>
      </c>
      <c r="E39" s="57">
        <v>73871</v>
      </c>
      <c r="F39" s="58">
        <v>-18.646961003491075</v>
      </c>
      <c r="G39" s="66">
        <v>42428</v>
      </c>
      <c r="H39" s="58">
        <v>-20.92589831519308</v>
      </c>
      <c r="I39" s="57">
        <v>1818</v>
      </c>
      <c r="J39" s="58">
        <v>-31.93560464245601</v>
      </c>
      <c r="K39" s="57">
        <v>153401</v>
      </c>
      <c r="L39" s="58">
        <v>-15.701693648543198</v>
      </c>
      <c r="M39" s="57">
        <v>621</v>
      </c>
      <c r="N39" s="58">
        <v>9.91150442477876</v>
      </c>
      <c r="O39" s="59">
        <v>154022</v>
      </c>
      <c r="P39" s="60">
        <v>-15.622414935986283</v>
      </c>
      <c r="Q39" s="70"/>
    </row>
    <row r="40" spans="1:17" s="9" customFormat="1" ht="15.75" customHeight="1">
      <c r="A40" s="12"/>
      <c r="B40" s="12" t="s">
        <v>0</v>
      </c>
      <c r="C40" s="13">
        <f>SUM(C3:C39)</f>
        <v>3671330</v>
      </c>
      <c r="D40" s="60">
        <v>-13.512101328038831</v>
      </c>
      <c r="E40" s="13">
        <f>SUM(E3:E39)</f>
        <v>4633858</v>
      </c>
      <c r="F40" s="60">
        <v>-11.623775039187874</v>
      </c>
      <c r="G40" s="15">
        <f>SUM(G3:G39)</f>
        <v>3105154</v>
      </c>
      <c r="H40" s="58">
        <v>-10.356837153443873</v>
      </c>
      <c r="I40" s="13">
        <f>SUM(I3:I39)</f>
        <v>78286</v>
      </c>
      <c r="J40" s="60">
        <v>-5.338508603281702</v>
      </c>
      <c r="K40" s="13">
        <f>SUM(K3:K39)</f>
        <v>8383474</v>
      </c>
      <c r="L40" s="60">
        <v>-12.406976202332519</v>
      </c>
      <c r="M40" s="13">
        <f>SUM(M3:M39)</f>
        <v>12329</v>
      </c>
      <c r="N40" s="60">
        <v>-20.957815104500575</v>
      </c>
      <c r="O40" s="13">
        <f>SUM(O3:O39)</f>
        <v>8395803</v>
      </c>
      <c r="P40" s="60">
        <v>-12.42088904688826</v>
      </c>
      <c r="Q40" s="70"/>
    </row>
    <row r="41" ht="15.75" customHeight="1"/>
    <row r="42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2" customWidth="1"/>
    <col min="2" max="2" width="19.8515625" style="2" customWidth="1"/>
    <col min="3" max="3" width="14.28125" style="6" customWidth="1"/>
    <col min="4" max="4" width="5.28125" style="5" customWidth="1"/>
    <col min="5" max="5" width="14.28125" style="6" customWidth="1"/>
    <col min="6" max="6" width="5.28125" style="5" customWidth="1"/>
    <col min="7" max="7" width="14.28125" style="6" customWidth="1"/>
    <col min="8" max="8" width="5.28125" style="5" customWidth="1"/>
    <col min="9" max="9" width="14.28125" style="6" customWidth="1"/>
    <col min="10" max="10" width="5.28125" style="5" customWidth="1"/>
    <col min="11" max="11" width="14.28125" style="6" customWidth="1"/>
    <col min="12" max="13" width="5.28125" style="5" customWidth="1"/>
    <col min="14" max="16384" width="9.140625" style="2" customWidth="1"/>
  </cols>
  <sheetData>
    <row r="1" spans="1:13" s="10" customFormat="1" ht="15.75" customHeight="1">
      <c r="A1" s="53"/>
      <c r="B1" s="39" t="s">
        <v>62</v>
      </c>
      <c r="C1" s="73" t="str">
        <f>'Totali Dicembre'!C1</f>
        <v>Dicembre 2008 (su base2007)</v>
      </c>
      <c r="D1" s="73"/>
      <c r="E1" s="73"/>
      <c r="F1" s="73"/>
      <c r="G1" s="73"/>
      <c r="H1" s="73"/>
      <c r="I1" s="73"/>
      <c r="J1" s="73"/>
      <c r="K1" s="73"/>
      <c r="L1" s="73"/>
      <c r="M1" s="54"/>
    </row>
    <row r="2" spans="1:13" s="9" customFormat="1" ht="15.75" customHeight="1">
      <c r="A2" s="41" t="s">
        <v>2</v>
      </c>
      <c r="B2" s="41" t="s">
        <v>3</v>
      </c>
      <c r="C2" s="55" t="s">
        <v>54</v>
      </c>
      <c r="D2" s="25" t="s">
        <v>5</v>
      </c>
      <c r="E2" s="56" t="s">
        <v>55</v>
      </c>
      <c r="F2" s="25" t="s">
        <v>5</v>
      </c>
      <c r="G2" s="45" t="s">
        <v>56</v>
      </c>
      <c r="H2" s="25" t="s">
        <v>5</v>
      </c>
      <c r="I2" s="56" t="s">
        <v>57</v>
      </c>
      <c r="J2" s="25" t="s">
        <v>5</v>
      </c>
      <c r="K2" s="43" t="s">
        <v>50</v>
      </c>
      <c r="L2" s="25" t="s">
        <v>5</v>
      </c>
      <c r="M2" s="69"/>
    </row>
    <row r="3" spans="1:13" s="9" customFormat="1" ht="15.75" customHeight="1">
      <c r="A3" s="41">
        <v>1</v>
      </c>
      <c r="B3" s="51" t="s">
        <v>8</v>
      </c>
      <c r="C3" s="57">
        <v>93</v>
      </c>
      <c r="D3" s="58">
        <v>675</v>
      </c>
      <c r="E3" s="57">
        <v>0</v>
      </c>
      <c r="F3" s="58"/>
      <c r="G3" s="57">
        <v>93</v>
      </c>
      <c r="H3" s="58">
        <v>675</v>
      </c>
      <c r="I3" s="57">
        <v>89</v>
      </c>
      <c r="J3" s="58">
        <v>50.847457627118644</v>
      </c>
      <c r="K3" s="59">
        <v>182</v>
      </c>
      <c r="L3" s="60">
        <v>156.33802816901408</v>
      </c>
      <c r="M3" s="70"/>
    </row>
    <row r="4" spans="1:13" s="9" customFormat="1" ht="15.75" customHeight="1">
      <c r="A4" s="41">
        <v>2</v>
      </c>
      <c r="B4" s="51" t="s">
        <v>9</v>
      </c>
      <c r="C4" s="57">
        <v>368</v>
      </c>
      <c r="D4" s="58">
        <v>-14.418604651162791</v>
      </c>
      <c r="E4" s="57">
        <v>1</v>
      </c>
      <c r="F4" s="58"/>
      <c r="G4" s="57">
        <v>369</v>
      </c>
      <c r="H4" s="58">
        <v>-14.186046511627907</v>
      </c>
      <c r="I4" s="57">
        <v>62</v>
      </c>
      <c r="J4" s="58">
        <v>-15.068493150684931</v>
      </c>
      <c r="K4" s="59">
        <v>431</v>
      </c>
      <c r="L4" s="60">
        <v>-14.314115308151093</v>
      </c>
      <c r="M4" s="70"/>
    </row>
    <row r="5" spans="1:13" s="9" customFormat="1" ht="15.75" customHeight="1">
      <c r="A5" s="41">
        <v>3</v>
      </c>
      <c r="B5" s="51" t="s">
        <v>10</v>
      </c>
      <c r="C5" s="57">
        <v>58</v>
      </c>
      <c r="D5" s="58">
        <v>-56.06060606060606</v>
      </c>
      <c r="E5" s="57">
        <v>0</v>
      </c>
      <c r="F5" s="58"/>
      <c r="G5" s="57">
        <v>58</v>
      </c>
      <c r="H5" s="58">
        <v>-56.06060606060606</v>
      </c>
      <c r="I5" s="57">
        <v>197</v>
      </c>
      <c r="J5" s="58">
        <v>-15.086206896551724</v>
      </c>
      <c r="K5" s="59">
        <v>255</v>
      </c>
      <c r="L5" s="60">
        <v>-29.945054945054945</v>
      </c>
      <c r="M5" s="70"/>
    </row>
    <row r="6" spans="1:13" s="9" customFormat="1" ht="15.75" customHeight="1">
      <c r="A6" s="41">
        <v>4</v>
      </c>
      <c r="B6" s="51" t="s">
        <v>11</v>
      </c>
      <c r="C6" s="57">
        <v>8524</v>
      </c>
      <c r="D6" s="58">
        <v>-25.293602103418053</v>
      </c>
      <c r="E6" s="57">
        <v>9</v>
      </c>
      <c r="F6" s="58">
        <v>125</v>
      </c>
      <c r="G6" s="57">
        <v>8533</v>
      </c>
      <c r="H6" s="58">
        <v>-25.240932188540388</v>
      </c>
      <c r="I6" s="57">
        <v>0</v>
      </c>
      <c r="J6" s="58"/>
      <c r="K6" s="59">
        <v>8533</v>
      </c>
      <c r="L6" s="60">
        <v>-25.240932188540388</v>
      </c>
      <c r="M6" s="70"/>
    </row>
    <row r="7" spans="1:13" s="9" customFormat="1" ht="15.75" customHeight="1">
      <c r="A7" s="41">
        <v>5</v>
      </c>
      <c r="B7" s="51" t="s">
        <v>12</v>
      </c>
      <c r="C7" s="57">
        <v>2201</v>
      </c>
      <c r="D7" s="58">
        <v>39.65736040609137</v>
      </c>
      <c r="E7" s="57">
        <v>0</v>
      </c>
      <c r="F7" s="58"/>
      <c r="G7" s="57">
        <v>2201</v>
      </c>
      <c r="H7" s="58">
        <v>39.65736040609137</v>
      </c>
      <c r="I7" s="57">
        <v>178</v>
      </c>
      <c r="J7" s="58">
        <v>100</v>
      </c>
      <c r="K7" s="59">
        <v>2379</v>
      </c>
      <c r="L7" s="60">
        <v>42.88288288288288</v>
      </c>
      <c r="M7" s="70"/>
    </row>
    <row r="8" spans="1:13" s="9" customFormat="1" ht="15.75" customHeight="1">
      <c r="A8" s="41">
        <v>6</v>
      </c>
      <c r="B8" s="51" t="s">
        <v>13</v>
      </c>
      <c r="C8" s="57">
        <v>0</v>
      </c>
      <c r="D8" s="58"/>
      <c r="E8" s="57">
        <v>0</v>
      </c>
      <c r="F8" s="58"/>
      <c r="G8" s="57">
        <v>0</v>
      </c>
      <c r="H8" s="58"/>
      <c r="I8" s="57">
        <v>0</v>
      </c>
      <c r="J8" s="58"/>
      <c r="K8" s="59">
        <v>0</v>
      </c>
      <c r="L8" s="60"/>
      <c r="M8" s="70"/>
    </row>
    <row r="9" spans="1:13" s="9" customFormat="1" ht="15.75" customHeight="1">
      <c r="A9" s="41">
        <v>7</v>
      </c>
      <c r="B9" s="51" t="s">
        <v>14</v>
      </c>
      <c r="C9" s="57">
        <v>564</v>
      </c>
      <c r="D9" s="58">
        <v>-39.15857605177994</v>
      </c>
      <c r="E9" s="57">
        <v>15</v>
      </c>
      <c r="F9" s="58">
        <v>275</v>
      </c>
      <c r="G9" s="57">
        <v>579</v>
      </c>
      <c r="H9" s="58">
        <v>-37.808807733619766</v>
      </c>
      <c r="I9" s="57">
        <v>2423</v>
      </c>
      <c r="J9" s="58">
        <v>-6.592135697764071</v>
      </c>
      <c r="K9" s="59">
        <v>3002</v>
      </c>
      <c r="L9" s="60">
        <v>-14.836879432624114</v>
      </c>
      <c r="M9" s="70"/>
    </row>
    <row r="10" spans="1:13" s="9" customFormat="1" ht="15.75" customHeight="1">
      <c r="A10" s="41">
        <v>8</v>
      </c>
      <c r="B10" s="51" t="s">
        <v>15</v>
      </c>
      <c r="C10" s="57">
        <v>5</v>
      </c>
      <c r="D10" s="58">
        <v>-58.333333333333336</v>
      </c>
      <c r="E10" s="57">
        <v>0</v>
      </c>
      <c r="F10" s="58"/>
      <c r="G10" s="57">
        <v>5</v>
      </c>
      <c r="H10" s="58">
        <v>-58.333333333333336</v>
      </c>
      <c r="I10" s="57">
        <v>0</v>
      </c>
      <c r="J10" s="58">
        <v>-100</v>
      </c>
      <c r="K10" s="59">
        <v>5</v>
      </c>
      <c r="L10" s="60">
        <v>-70.58823529411765</v>
      </c>
      <c r="M10" s="70"/>
    </row>
    <row r="11" spans="1:13" s="9" customFormat="1" ht="15.75" customHeight="1">
      <c r="A11" s="41">
        <v>9</v>
      </c>
      <c r="B11" s="51" t="s">
        <v>16</v>
      </c>
      <c r="C11" s="57">
        <v>153</v>
      </c>
      <c r="D11" s="58">
        <v>-19.047619047619047</v>
      </c>
      <c r="E11" s="57">
        <v>0</v>
      </c>
      <c r="F11" s="58"/>
      <c r="G11" s="57">
        <v>153</v>
      </c>
      <c r="H11" s="58">
        <v>-19.047619047619047</v>
      </c>
      <c r="I11" s="57">
        <v>172</v>
      </c>
      <c r="J11" s="58">
        <v>-11.794871794871796</v>
      </c>
      <c r="K11" s="59">
        <v>325</v>
      </c>
      <c r="L11" s="60">
        <v>-15.364583333333334</v>
      </c>
      <c r="M11" s="70"/>
    </row>
    <row r="12" spans="1:13" s="9" customFormat="1" ht="15.75" customHeight="1">
      <c r="A12" s="41">
        <v>10</v>
      </c>
      <c r="B12" s="51" t="s">
        <v>17</v>
      </c>
      <c r="C12" s="57">
        <v>555</v>
      </c>
      <c r="D12" s="58">
        <v>45.287958115183244</v>
      </c>
      <c r="E12" s="57">
        <v>0</v>
      </c>
      <c r="F12" s="58">
        <v>-100</v>
      </c>
      <c r="G12" s="57">
        <v>555</v>
      </c>
      <c r="H12" s="58">
        <v>43.41085271317829</v>
      </c>
      <c r="I12" s="57">
        <v>198</v>
      </c>
      <c r="J12" s="58">
        <v>-42.27405247813411</v>
      </c>
      <c r="K12" s="59">
        <v>753</v>
      </c>
      <c r="L12" s="60">
        <v>3.1506849315068495</v>
      </c>
      <c r="M12" s="70"/>
    </row>
    <row r="13" spans="1:13" s="9" customFormat="1" ht="15.75" customHeight="1">
      <c r="A13" s="41">
        <v>11</v>
      </c>
      <c r="B13" s="51" t="s">
        <v>18</v>
      </c>
      <c r="C13" s="57">
        <v>0</v>
      </c>
      <c r="D13" s="58"/>
      <c r="E13" s="57">
        <v>0</v>
      </c>
      <c r="F13" s="58"/>
      <c r="G13" s="57">
        <v>0</v>
      </c>
      <c r="H13" s="58"/>
      <c r="I13" s="57">
        <v>0</v>
      </c>
      <c r="J13" s="58"/>
      <c r="K13" s="59">
        <v>0</v>
      </c>
      <c r="L13" s="60"/>
      <c r="M13" s="70"/>
    </row>
    <row r="14" spans="1:13" s="9" customFormat="1" ht="15.75" customHeight="1">
      <c r="A14" s="41">
        <v>12</v>
      </c>
      <c r="B14" s="51" t="s">
        <v>19</v>
      </c>
      <c r="C14" s="57">
        <v>0</v>
      </c>
      <c r="D14" s="58"/>
      <c r="E14" s="57">
        <v>0</v>
      </c>
      <c r="F14" s="58"/>
      <c r="G14" s="57">
        <v>0</v>
      </c>
      <c r="H14" s="58"/>
      <c r="I14" s="57">
        <v>0</v>
      </c>
      <c r="J14" s="58"/>
      <c r="K14" s="59">
        <v>0</v>
      </c>
      <c r="L14" s="60"/>
      <c r="M14" s="70"/>
    </row>
    <row r="15" spans="1:13" s="9" customFormat="1" ht="15.75" customHeight="1">
      <c r="A15" s="41">
        <v>13</v>
      </c>
      <c r="B15" s="51" t="s">
        <v>20</v>
      </c>
      <c r="C15" s="57">
        <v>10</v>
      </c>
      <c r="D15" s="58">
        <v>42.857142857142854</v>
      </c>
      <c r="E15" s="57">
        <v>154</v>
      </c>
      <c r="F15" s="58">
        <v>21.25984251968504</v>
      </c>
      <c r="G15" s="57">
        <v>164</v>
      </c>
      <c r="H15" s="58">
        <v>22.388059701492537</v>
      </c>
      <c r="I15" s="57">
        <v>0</v>
      </c>
      <c r="J15" s="58"/>
      <c r="K15" s="59">
        <v>164</v>
      </c>
      <c r="L15" s="60">
        <v>22.388059701492537</v>
      </c>
      <c r="M15" s="70"/>
    </row>
    <row r="16" spans="1:13" s="9" customFormat="1" ht="15.75" customHeight="1">
      <c r="A16" s="41">
        <v>14</v>
      </c>
      <c r="B16" s="51" t="s">
        <v>21</v>
      </c>
      <c r="C16" s="57">
        <v>0</v>
      </c>
      <c r="D16" s="58"/>
      <c r="E16" s="57">
        <v>0</v>
      </c>
      <c r="F16" s="58"/>
      <c r="G16" s="57">
        <v>0</v>
      </c>
      <c r="H16" s="58"/>
      <c r="I16" s="57">
        <v>0</v>
      </c>
      <c r="J16" s="58"/>
      <c r="K16" s="59">
        <v>0</v>
      </c>
      <c r="L16" s="60"/>
      <c r="M16" s="70"/>
    </row>
    <row r="17" spans="1:13" s="9" customFormat="1" ht="15.75" customHeight="1">
      <c r="A17" s="41">
        <v>15</v>
      </c>
      <c r="B17" s="51" t="s">
        <v>77</v>
      </c>
      <c r="C17" s="57">
        <v>0</v>
      </c>
      <c r="D17" s="58"/>
      <c r="E17" s="57">
        <v>0</v>
      </c>
      <c r="F17" s="58"/>
      <c r="G17" s="57">
        <v>0</v>
      </c>
      <c r="H17" s="58"/>
      <c r="I17" s="57">
        <v>0</v>
      </c>
      <c r="J17" s="58"/>
      <c r="K17" s="59">
        <v>0</v>
      </c>
      <c r="L17" s="60"/>
      <c r="M17" s="70"/>
    </row>
    <row r="18" spans="1:13" s="9" customFormat="1" ht="15.75" customHeight="1">
      <c r="A18" s="41">
        <v>16</v>
      </c>
      <c r="B18" s="51" t="s">
        <v>22</v>
      </c>
      <c r="C18" s="57">
        <v>17</v>
      </c>
      <c r="D18" s="58">
        <v>-22.727272727272727</v>
      </c>
      <c r="E18" s="57">
        <v>295</v>
      </c>
      <c r="F18" s="58">
        <v>-14.492753623188406</v>
      </c>
      <c r="G18" s="57">
        <v>312</v>
      </c>
      <c r="H18" s="58">
        <v>-14.986376021798366</v>
      </c>
      <c r="I18" s="57">
        <v>78</v>
      </c>
      <c r="J18" s="58">
        <v>-7.142857142857143</v>
      </c>
      <c r="K18" s="59">
        <v>390</v>
      </c>
      <c r="L18" s="60">
        <v>-13.52549889135255</v>
      </c>
      <c r="M18" s="70"/>
    </row>
    <row r="19" spans="1:13" s="9" customFormat="1" ht="15.75" customHeight="1">
      <c r="A19" s="41">
        <v>17</v>
      </c>
      <c r="B19" s="51" t="s">
        <v>23</v>
      </c>
      <c r="C19" s="57">
        <v>7</v>
      </c>
      <c r="D19" s="58">
        <v>-50</v>
      </c>
      <c r="E19" s="57">
        <v>0</v>
      </c>
      <c r="F19" s="58"/>
      <c r="G19" s="57">
        <v>7</v>
      </c>
      <c r="H19" s="58">
        <v>-50</v>
      </c>
      <c r="I19" s="57">
        <v>135</v>
      </c>
      <c r="J19" s="58">
        <v>-17.177914110429448</v>
      </c>
      <c r="K19" s="59">
        <v>142</v>
      </c>
      <c r="L19" s="60">
        <v>-19.774011299435028</v>
      </c>
      <c r="M19" s="70"/>
    </row>
    <row r="20" spans="1:13" s="9" customFormat="1" ht="15.75" customHeight="1">
      <c r="A20" s="41">
        <v>18</v>
      </c>
      <c r="B20" s="51" t="s">
        <v>24</v>
      </c>
      <c r="C20" s="57">
        <v>1098</v>
      </c>
      <c r="D20" s="58">
        <v>-18.8470066518847</v>
      </c>
      <c r="E20" s="57">
        <v>0</v>
      </c>
      <c r="F20" s="58"/>
      <c r="G20" s="57">
        <v>1098</v>
      </c>
      <c r="H20" s="58">
        <v>-18.8470066518847</v>
      </c>
      <c r="I20" s="57">
        <v>433</v>
      </c>
      <c r="J20" s="58">
        <v>9.898477157360405</v>
      </c>
      <c r="K20" s="59">
        <v>1531</v>
      </c>
      <c r="L20" s="60">
        <v>-12.36405266170578</v>
      </c>
      <c r="M20" s="70"/>
    </row>
    <row r="21" spans="1:13" s="9" customFormat="1" ht="15.75" customHeight="1">
      <c r="A21" s="41">
        <v>19</v>
      </c>
      <c r="B21" s="51" t="s">
        <v>25</v>
      </c>
      <c r="C21" s="57">
        <v>24471</v>
      </c>
      <c r="D21" s="58">
        <v>-41.468140068886335</v>
      </c>
      <c r="E21" s="57">
        <v>0</v>
      </c>
      <c r="F21" s="58"/>
      <c r="G21" s="57">
        <v>24471</v>
      </c>
      <c r="H21" s="58">
        <v>-41.468140068886335</v>
      </c>
      <c r="I21" s="57">
        <v>1117</v>
      </c>
      <c r="J21" s="58">
        <v>-32.62967430639325</v>
      </c>
      <c r="K21" s="59">
        <v>25588</v>
      </c>
      <c r="L21" s="60">
        <v>-41.13099894170156</v>
      </c>
      <c r="M21" s="70"/>
    </row>
    <row r="22" spans="1:13" s="9" customFormat="1" ht="15.75" customHeight="1">
      <c r="A22" s="41">
        <v>20</v>
      </c>
      <c r="B22" s="51" t="s">
        <v>26</v>
      </c>
      <c r="C22" s="57">
        <v>69</v>
      </c>
      <c r="D22" s="58">
        <v>-31</v>
      </c>
      <c r="E22" s="57">
        <v>106</v>
      </c>
      <c r="F22" s="58">
        <v>-29.801324503311257</v>
      </c>
      <c r="G22" s="57">
        <v>176</v>
      </c>
      <c r="H22" s="58">
        <v>-29.8804780876494</v>
      </c>
      <c r="I22" s="57">
        <v>192</v>
      </c>
      <c r="J22" s="58">
        <v>-33.333333333333336</v>
      </c>
      <c r="K22" s="59">
        <v>368</v>
      </c>
      <c r="L22" s="60">
        <v>-31.725417439703154</v>
      </c>
      <c r="M22" s="70"/>
    </row>
    <row r="23" spans="1:13" s="9" customFormat="1" ht="15.75" customHeight="1">
      <c r="A23" s="41">
        <v>21</v>
      </c>
      <c r="B23" s="51" t="s">
        <v>27</v>
      </c>
      <c r="C23" s="57">
        <v>10</v>
      </c>
      <c r="D23" s="58">
        <v>-88.23529411764706</v>
      </c>
      <c r="E23" s="57">
        <v>0</v>
      </c>
      <c r="F23" s="58"/>
      <c r="G23" s="57">
        <v>10</v>
      </c>
      <c r="H23" s="58">
        <v>-88.23529411764706</v>
      </c>
      <c r="I23" s="57">
        <v>0</v>
      </c>
      <c r="J23" s="58"/>
      <c r="K23" s="59">
        <v>10</v>
      </c>
      <c r="L23" s="60">
        <v>-88.23529411764706</v>
      </c>
      <c r="M23" s="70"/>
    </row>
    <row r="24" spans="1:13" s="9" customFormat="1" ht="15.75" customHeight="1">
      <c r="A24" s="41">
        <v>22</v>
      </c>
      <c r="B24" s="51" t="s">
        <v>28</v>
      </c>
      <c r="C24" s="57">
        <v>112</v>
      </c>
      <c r="D24" s="58">
        <v>-45.36585365853659</v>
      </c>
      <c r="E24" s="57">
        <v>0</v>
      </c>
      <c r="F24" s="58"/>
      <c r="G24" s="57">
        <v>112</v>
      </c>
      <c r="H24" s="58">
        <v>-45.36585365853659</v>
      </c>
      <c r="I24" s="57">
        <v>183</v>
      </c>
      <c r="J24" s="58">
        <v>-4.6875</v>
      </c>
      <c r="K24" s="59">
        <v>295</v>
      </c>
      <c r="L24" s="60">
        <v>-25.692695214105793</v>
      </c>
      <c r="M24" s="70"/>
    </row>
    <row r="25" spans="1:13" s="9" customFormat="1" ht="15.75" customHeight="1">
      <c r="A25" s="41">
        <v>23</v>
      </c>
      <c r="B25" s="51" t="s">
        <v>29</v>
      </c>
      <c r="C25" s="57">
        <v>0</v>
      </c>
      <c r="D25" s="58"/>
      <c r="E25" s="57">
        <v>0</v>
      </c>
      <c r="F25" s="58"/>
      <c r="G25" s="57">
        <v>0</v>
      </c>
      <c r="H25" s="58"/>
      <c r="I25" s="57">
        <v>0</v>
      </c>
      <c r="J25" s="58"/>
      <c r="K25" s="59">
        <v>0</v>
      </c>
      <c r="L25" s="60"/>
      <c r="M25" s="70"/>
    </row>
    <row r="26" spans="1:13" s="9" customFormat="1" ht="15.75" customHeight="1">
      <c r="A26" s="41">
        <v>24</v>
      </c>
      <c r="B26" s="51" t="s">
        <v>30</v>
      </c>
      <c r="C26" s="57">
        <v>0</v>
      </c>
      <c r="D26" s="58"/>
      <c r="E26" s="57">
        <v>0</v>
      </c>
      <c r="F26" s="58"/>
      <c r="G26" s="57">
        <v>0</v>
      </c>
      <c r="H26" s="58"/>
      <c r="I26" s="57">
        <v>0</v>
      </c>
      <c r="J26" s="58"/>
      <c r="K26" s="59">
        <v>0</v>
      </c>
      <c r="L26" s="60"/>
      <c r="M26" s="70"/>
    </row>
    <row r="27" spans="1:13" s="9" customFormat="1" ht="15.75" customHeight="1">
      <c r="A27" s="41">
        <v>25</v>
      </c>
      <c r="B27" s="51" t="s">
        <v>31</v>
      </c>
      <c r="C27" s="57">
        <v>176</v>
      </c>
      <c r="D27" s="58">
        <v>3.5294117647058822</v>
      </c>
      <c r="E27" s="57">
        <v>0</v>
      </c>
      <c r="F27" s="58"/>
      <c r="G27" s="57">
        <v>176</v>
      </c>
      <c r="H27" s="58">
        <v>3.5294117647058822</v>
      </c>
      <c r="I27" s="57">
        <v>95</v>
      </c>
      <c r="J27" s="58">
        <v>-14.414414414414415</v>
      </c>
      <c r="K27" s="59">
        <v>271</v>
      </c>
      <c r="L27" s="60">
        <v>-3.5587188612099645</v>
      </c>
      <c r="M27" s="70"/>
    </row>
    <row r="28" spans="1:13" s="9" customFormat="1" ht="15.75" customHeight="1">
      <c r="A28" s="41">
        <v>26</v>
      </c>
      <c r="B28" s="51" t="s">
        <v>32</v>
      </c>
      <c r="C28" s="57">
        <v>420</v>
      </c>
      <c r="D28" s="58">
        <v>-53.43680709534368</v>
      </c>
      <c r="E28" s="57">
        <v>93</v>
      </c>
      <c r="F28" s="58">
        <v>-30.075187969924812</v>
      </c>
      <c r="G28" s="57">
        <v>513</v>
      </c>
      <c r="H28" s="58">
        <v>-50.43478260869565</v>
      </c>
      <c r="I28" s="57">
        <v>107</v>
      </c>
      <c r="J28" s="58">
        <v>-13.709677419354838</v>
      </c>
      <c r="K28" s="59">
        <v>620</v>
      </c>
      <c r="L28" s="60">
        <v>-46.50560828300259</v>
      </c>
      <c r="M28" s="70"/>
    </row>
    <row r="29" spans="1:13" s="9" customFormat="1" ht="15.75" customHeight="1">
      <c r="A29" s="41">
        <v>27</v>
      </c>
      <c r="B29" s="51" t="s">
        <v>33</v>
      </c>
      <c r="C29" s="57">
        <v>6</v>
      </c>
      <c r="D29" s="58">
        <v>-75</v>
      </c>
      <c r="E29" s="57">
        <v>0</v>
      </c>
      <c r="F29" s="58"/>
      <c r="G29" s="57">
        <v>6</v>
      </c>
      <c r="H29" s="58">
        <v>-75</v>
      </c>
      <c r="I29" s="57">
        <v>0</v>
      </c>
      <c r="J29" s="58"/>
      <c r="K29" s="59">
        <v>6</v>
      </c>
      <c r="L29" s="60">
        <v>-75</v>
      </c>
      <c r="M29" s="70"/>
    </row>
    <row r="30" spans="1:13" s="9" customFormat="1" ht="15.75" customHeight="1">
      <c r="A30" s="41">
        <v>28</v>
      </c>
      <c r="B30" s="51" t="s">
        <v>34</v>
      </c>
      <c r="C30" s="57">
        <v>95</v>
      </c>
      <c r="D30" s="58">
        <v>-9.523809523809524</v>
      </c>
      <c r="E30" s="57">
        <v>0</v>
      </c>
      <c r="F30" s="58"/>
      <c r="G30" s="57">
        <v>95</v>
      </c>
      <c r="H30" s="58">
        <v>-9.523809523809524</v>
      </c>
      <c r="I30" s="57">
        <v>0</v>
      </c>
      <c r="J30" s="58"/>
      <c r="K30" s="59">
        <v>95</v>
      </c>
      <c r="L30" s="60">
        <v>-9.523809523809524</v>
      </c>
      <c r="M30" s="70"/>
    </row>
    <row r="31" spans="1:13" s="9" customFormat="1" ht="15.75" customHeight="1">
      <c r="A31" s="41">
        <v>29</v>
      </c>
      <c r="B31" s="51" t="s">
        <v>35</v>
      </c>
      <c r="C31" s="57">
        <v>1398</v>
      </c>
      <c r="D31" s="58">
        <v>-15.015197568389057</v>
      </c>
      <c r="E31" s="57">
        <v>0</v>
      </c>
      <c r="F31" s="58"/>
      <c r="G31" s="57">
        <v>1398</v>
      </c>
      <c r="H31" s="58">
        <v>-15.015197568389057</v>
      </c>
      <c r="I31" s="57">
        <v>0</v>
      </c>
      <c r="J31" s="58"/>
      <c r="K31" s="59">
        <v>1398</v>
      </c>
      <c r="L31" s="60">
        <v>-15.015197568389057</v>
      </c>
      <c r="M31" s="70"/>
    </row>
    <row r="32" spans="1:13" s="9" customFormat="1" ht="15.75" customHeight="1">
      <c r="A32" s="41">
        <v>30</v>
      </c>
      <c r="B32" s="51" t="s">
        <v>36</v>
      </c>
      <c r="C32" s="57">
        <v>9099</v>
      </c>
      <c r="D32" s="58">
        <v>-16.300248367215527</v>
      </c>
      <c r="E32" s="57">
        <v>0</v>
      </c>
      <c r="F32" s="58"/>
      <c r="G32" s="57">
        <v>9099</v>
      </c>
      <c r="H32" s="58">
        <v>-16.300248367215527</v>
      </c>
      <c r="I32" s="57">
        <v>1378</v>
      </c>
      <c r="J32" s="58">
        <v>-13.76720901126408</v>
      </c>
      <c r="K32" s="59">
        <v>10477</v>
      </c>
      <c r="L32" s="60">
        <v>-15.975619536450397</v>
      </c>
      <c r="M32" s="70"/>
    </row>
    <row r="33" spans="1:13" s="9" customFormat="1" ht="15.75" customHeight="1">
      <c r="A33" s="41">
        <v>31</v>
      </c>
      <c r="B33" s="51" t="s">
        <v>37</v>
      </c>
      <c r="C33" s="57">
        <v>0</v>
      </c>
      <c r="D33" s="58"/>
      <c r="E33" s="57">
        <v>0</v>
      </c>
      <c r="F33" s="58"/>
      <c r="G33" s="57">
        <v>0</v>
      </c>
      <c r="H33" s="58"/>
      <c r="I33" s="57">
        <v>0</v>
      </c>
      <c r="J33" s="58"/>
      <c r="K33" s="59">
        <v>0</v>
      </c>
      <c r="L33" s="60"/>
      <c r="M33" s="70"/>
    </row>
    <row r="34" spans="1:13" s="9" customFormat="1" ht="15.75" customHeight="1">
      <c r="A34" s="41">
        <v>32</v>
      </c>
      <c r="B34" s="51" t="s">
        <v>38</v>
      </c>
      <c r="C34" s="57">
        <v>71</v>
      </c>
      <c r="D34" s="58">
        <v>-55.34591194968554</v>
      </c>
      <c r="E34" s="57">
        <v>467</v>
      </c>
      <c r="F34" s="58">
        <v>-42.34567901234568</v>
      </c>
      <c r="G34" s="57">
        <v>538</v>
      </c>
      <c r="H34" s="58">
        <v>-44.47884416924665</v>
      </c>
      <c r="I34" s="57">
        <v>128</v>
      </c>
      <c r="J34" s="58">
        <v>-23.80952380952381</v>
      </c>
      <c r="K34" s="59">
        <v>667</v>
      </c>
      <c r="L34" s="60">
        <v>-41.28521126760563</v>
      </c>
      <c r="M34" s="70"/>
    </row>
    <row r="35" spans="1:13" s="9" customFormat="1" ht="15.75" customHeight="1">
      <c r="A35" s="41">
        <v>33</v>
      </c>
      <c r="B35" s="51" t="s">
        <v>39</v>
      </c>
      <c r="C35" s="57">
        <v>1</v>
      </c>
      <c r="D35" s="58">
        <v>-50</v>
      </c>
      <c r="E35" s="57">
        <v>0</v>
      </c>
      <c r="F35" s="58"/>
      <c r="G35" s="57">
        <v>1</v>
      </c>
      <c r="H35" s="58">
        <v>-50</v>
      </c>
      <c r="I35" s="57">
        <v>0</v>
      </c>
      <c r="J35" s="58">
        <v>-100</v>
      </c>
      <c r="K35" s="59">
        <v>1</v>
      </c>
      <c r="L35" s="60">
        <v>-66.66666666666667</v>
      </c>
      <c r="M35" s="70"/>
    </row>
    <row r="36" spans="1:13" s="9" customFormat="1" ht="15.75" customHeight="1">
      <c r="A36" s="41">
        <v>34</v>
      </c>
      <c r="B36" s="51" t="s">
        <v>40</v>
      </c>
      <c r="C36" s="57">
        <v>188</v>
      </c>
      <c r="D36" s="58">
        <v>-87.64783180026281</v>
      </c>
      <c r="E36" s="57">
        <v>0</v>
      </c>
      <c r="F36" s="58"/>
      <c r="G36" s="57">
        <v>188</v>
      </c>
      <c r="H36" s="58">
        <v>-87.64783180026281</v>
      </c>
      <c r="I36" s="57">
        <v>0</v>
      </c>
      <c r="J36" s="58"/>
      <c r="K36" s="59">
        <v>188</v>
      </c>
      <c r="L36" s="60">
        <v>-87.64783180026281</v>
      </c>
      <c r="M36" s="70"/>
    </row>
    <row r="37" spans="1:13" s="9" customFormat="1" ht="15.75" customHeight="1">
      <c r="A37" s="41">
        <v>35</v>
      </c>
      <c r="B37" s="51" t="s">
        <v>41</v>
      </c>
      <c r="C37" s="57">
        <v>10</v>
      </c>
      <c r="D37" s="58">
        <v>-41.1764705882353</v>
      </c>
      <c r="E37" s="57">
        <v>73</v>
      </c>
      <c r="F37" s="58">
        <v>-1.3513513513513513</v>
      </c>
      <c r="G37" s="57">
        <v>83</v>
      </c>
      <c r="H37" s="58">
        <v>-8.791208791208792</v>
      </c>
      <c r="I37" s="57">
        <v>0</v>
      </c>
      <c r="J37" s="58">
        <v>-100</v>
      </c>
      <c r="K37" s="59">
        <v>83</v>
      </c>
      <c r="L37" s="60">
        <v>-12.631578947368421</v>
      </c>
      <c r="M37" s="70"/>
    </row>
    <row r="38" spans="1:13" s="9" customFormat="1" ht="15.75" customHeight="1">
      <c r="A38" s="41">
        <v>36</v>
      </c>
      <c r="B38" s="51" t="s">
        <v>42</v>
      </c>
      <c r="C38" s="57">
        <v>1934</v>
      </c>
      <c r="D38" s="58">
        <v>100.41450777202073</v>
      </c>
      <c r="E38" s="57">
        <v>481</v>
      </c>
      <c r="F38" s="58">
        <v>-27.341389728096676</v>
      </c>
      <c r="G38" s="57">
        <v>2414</v>
      </c>
      <c r="H38" s="58">
        <v>48.37123540258144</v>
      </c>
      <c r="I38" s="57">
        <v>148</v>
      </c>
      <c r="J38" s="58">
        <v>-24.102564102564102</v>
      </c>
      <c r="K38" s="59">
        <v>2563</v>
      </c>
      <c r="L38" s="60">
        <v>40.66959385290889</v>
      </c>
      <c r="M38" s="70"/>
    </row>
    <row r="39" spans="1:13" s="9" customFormat="1" ht="15.75" customHeight="1">
      <c r="A39" s="41">
        <v>37</v>
      </c>
      <c r="B39" s="51" t="s">
        <v>43</v>
      </c>
      <c r="C39" s="57">
        <v>85</v>
      </c>
      <c r="D39" s="58">
        <v>165.625</v>
      </c>
      <c r="E39" s="57">
        <v>432</v>
      </c>
      <c r="F39" s="58">
        <v>-29.18032786885246</v>
      </c>
      <c r="G39" s="57">
        <v>517</v>
      </c>
      <c r="H39" s="58">
        <v>-19.470404984423677</v>
      </c>
      <c r="I39" s="57">
        <v>0</v>
      </c>
      <c r="J39" s="58">
        <v>-100</v>
      </c>
      <c r="K39" s="59">
        <v>517</v>
      </c>
      <c r="L39" s="60">
        <v>-20.21604938271605</v>
      </c>
      <c r="M39" s="70"/>
    </row>
    <row r="40" spans="1:13" s="9" customFormat="1" ht="15.75" customHeight="1">
      <c r="A40" s="12"/>
      <c r="B40" s="12" t="s">
        <v>0</v>
      </c>
      <c r="C40" s="13">
        <f>SUM(C3:C39)</f>
        <v>51798</v>
      </c>
      <c r="D40" s="60">
        <v>-31.007751937984494</v>
      </c>
      <c r="E40" s="13">
        <f>SUM(E3:E39)</f>
        <v>2126</v>
      </c>
      <c r="F40" s="60">
        <v>-27.316239316239315</v>
      </c>
      <c r="G40" s="13">
        <f>SUM(G3:G39)</f>
        <v>53924</v>
      </c>
      <c r="H40" s="60">
        <v>-30.869325538761327</v>
      </c>
      <c r="I40" s="13">
        <f>SUM(I3:I39)</f>
        <v>7313</v>
      </c>
      <c r="J40" s="60">
        <v>-14.72714552238806</v>
      </c>
      <c r="K40" s="13">
        <f>SUM(K3:K39)</f>
        <v>61239</v>
      </c>
      <c r="L40" s="60">
        <v>-29.267250340733213</v>
      </c>
      <c r="M40" s="70"/>
    </row>
    <row r="41" ht="15.75" customHeight="1"/>
    <row r="42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2" customWidth="1"/>
    <col min="2" max="2" width="19.421875" style="2" customWidth="1"/>
    <col min="3" max="14" width="4.7109375" style="6" customWidth="1"/>
    <col min="15" max="17" width="9.140625" style="8" customWidth="1"/>
    <col min="18" max="16384" width="9.140625" style="2" customWidth="1"/>
  </cols>
  <sheetData>
    <row r="1" spans="2:14" s="10" customFormat="1" ht="15.75" customHeight="1">
      <c r="B1" s="39" t="s">
        <v>63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8" s="9" customFormat="1" ht="15.75" customHeight="1">
      <c r="A2" s="41" t="s">
        <v>2</v>
      </c>
      <c r="B2" s="41" t="s">
        <v>3</v>
      </c>
      <c r="C2" s="42" t="s">
        <v>64</v>
      </c>
      <c r="D2" s="43" t="s">
        <v>65</v>
      </c>
      <c r="E2" s="44" t="s">
        <v>66</v>
      </c>
      <c r="F2" s="43" t="s">
        <v>67</v>
      </c>
      <c r="G2" s="45" t="s">
        <v>68</v>
      </c>
      <c r="H2" s="43" t="s">
        <v>69</v>
      </c>
      <c r="I2" s="44" t="s">
        <v>70</v>
      </c>
      <c r="J2" s="43" t="s">
        <v>71</v>
      </c>
      <c r="K2" s="43" t="s">
        <v>72</v>
      </c>
      <c r="L2" s="43" t="s">
        <v>73</v>
      </c>
      <c r="M2" s="43" t="s">
        <v>74</v>
      </c>
      <c r="N2" s="43" t="s">
        <v>75</v>
      </c>
      <c r="O2" s="46"/>
      <c r="P2" s="47"/>
      <c r="Q2" s="47"/>
      <c r="R2" s="47"/>
    </row>
    <row r="3" spans="1:18" s="9" customFormat="1" ht="15.75" customHeight="1">
      <c r="A3" s="41">
        <v>1</v>
      </c>
      <c r="B3" s="16" t="s">
        <v>8</v>
      </c>
      <c r="C3" s="48" t="s">
        <v>76</v>
      </c>
      <c r="D3" s="48" t="s">
        <v>76</v>
      </c>
      <c r="E3" s="48" t="s">
        <v>76</v>
      </c>
      <c r="F3" s="48" t="s">
        <v>76</v>
      </c>
      <c r="G3" s="48" t="s">
        <v>76</v>
      </c>
      <c r="H3" s="48" t="s">
        <v>76</v>
      </c>
      <c r="I3" s="48" t="s">
        <v>76</v>
      </c>
      <c r="J3" s="48" t="s">
        <v>76</v>
      </c>
      <c r="K3" s="48" t="s">
        <v>76</v>
      </c>
      <c r="L3" s="48" t="s">
        <v>76</v>
      </c>
      <c r="M3" s="49" t="s">
        <v>76</v>
      </c>
      <c r="N3" s="49" t="s">
        <v>76</v>
      </c>
      <c r="O3" s="50"/>
      <c r="P3" s="47"/>
      <c r="Q3" s="47"/>
      <c r="R3" s="47"/>
    </row>
    <row r="4" spans="1:18" s="9" customFormat="1" ht="15.75" customHeight="1">
      <c r="A4" s="41">
        <v>2</v>
      </c>
      <c r="B4" s="16" t="s">
        <v>9</v>
      </c>
      <c r="C4" s="48" t="s">
        <v>76</v>
      </c>
      <c r="D4" s="48" t="s">
        <v>76</v>
      </c>
      <c r="E4" s="48" t="s">
        <v>76</v>
      </c>
      <c r="F4" s="48" t="s">
        <v>76</v>
      </c>
      <c r="G4" s="48" t="s">
        <v>76</v>
      </c>
      <c r="H4" s="48" t="s">
        <v>76</v>
      </c>
      <c r="I4" s="48" t="s">
        <v>76</v>
      </c>
      <c r="J4" s="48" t="s">
        <v>76</v>
      </c>
      <c r="K4" s="48" t="s">
        <v>76</v>
      </c>
      <c r="L4" s="48" t="s">
        <v>76</v>
      </c>
      <c r="M4" s="49" t="s">
        <v>76</v>
      </c>
      <c r="N4" s="49" t="s">
        <v>76</v>
      </c>
      <c r="O4" s="50"/>
      <c r="P4" s="47"/>
      <c r="Q4" s="47"/>
      <c r="R4" s="47"/>
    </row>
    <row r="5" spans="1:18" s="9" customFormat="1" ht="15.75" customHeight="1">
      <c r="A5" s="41">
        <v>3</v>
      </c>
      <c r="B5" s="16" t="s">
        <v>10</v>
      </c>
      <c r="C5" s="48" t="s">
        <v>76</v>
      </c>
      <c r="D5" s="48" t="s">
        <v>76</v>
      </c>
      <c r="E5" s="48" t="s">
        <v>76</v>
      </c>
      <c r="F5" s="48" t="s">
        <v>76</v>
      </c>
      <c r="G5" s="48" t="s">
        <v>76</v>
      </c>
      <c r="H5" s="48" t="s">
        <v>76</v>
      </c>
      <c r="I5" s="48" t="s">
        <v>76</v>
      </c>
      <c r="J5" s="48" t="s">
        <v>76</v>
      </c>
      <c r="K5" s="48" t="s">
        <v>76</v>
      </c>
      <c r="L5" s="48" t="s">
        <v>76</v>
      </c>
      <c r="M5" s="49" t="s">
        <v>76</v>
      </c>
      <c r="N5" s="49" t="s">
        <v>76</v>
      </c>
      <c r="O5" s="50"/>
      <c r="P5" s="47"/>
      <c r="Q5" s="47"/>
      <c r="R5" s="47"/>
    </row>
    <row r="6" spans="1:14" s="9" customFormat="1" ht="15.75" customHeight="1">
      <c r="A6" s="41">
        <v>4</v>
      </c>
      <c r="B6" s="16" t="s">
        <v>11</v>
      </c>
      <c r="C6" s="48" t="s">
        <v>76</v>
      </c>
      <c r="D6" s="48" t="s">
        <v>76</v>
      </c>
      <c r="E6" s="48" t="s">
        <v>76</v>
      </c>
      <c r="F6" s="48" t="s">
        <v>76</v>
      </c>
      <c r="G6" s="48" t="s">
        <v>76</v>
      </c>
      <c r="H6" s="48" t="s">
        <v>76</v>
      </c>
      <c r="I6" s="48" t="s">
        <v>76</v>
      </c>
      <c r="J6" s="48" t="s">
        <v>76</v>
      </c>
      <c r="K6" s="48" t="s">
        <v>76</v>
      </c>
      <c r="L6" s="48" t="s">
        <v>76</v>
      </c>
      <c r="M6" s="49" t="s">
        <v>76</v>
      </c>
      <c r="N6" s="49" t="s">
        <v>76</v>
      </c>
    </row>
    <row r="7" spans="1:14" s="9" customFormat="1" ht="15.75" customHeight="1">
      <c r="A7" s="41">
        <v>5</v>
      </c>
      <c r="B7" s="16" t="s">
        <v>12</v>
      </c>
      <c r="C7" s="48" t="s">
        <v>76</v>
      </c>
      <c r="D7" s="48" t="s">
        <v>76</v>
      </c>
      <c r="E7" s="48" t="s">
        <v>76</v>
      </c>
      <c r="F7" s="48" t="s">
        <v>76</v>
      </c>
      <c r="G7" s="48" t="s">
        <v>76</v>
      </c>
      <c r="H7" s="48" t="s">
        <v>76</v>
      </c>
      <c r="I7" s="48" t="s">
        <v>76</v>
      </c>
      <c r="J7" s="48" t="s">
        <v>76</v>
      </c>
      <c r="K7" s="48" t="s">
        <v>76</v>
      </c>
      <c r="L7" s="48" t="s">
        <v>76</v>
      </c>
      <c r="M7" s="49" t="s">
        <v>76</v>
      </c>
      <c r="N7" s="49" t="s">
        <v>76</v>
      </c>
    </row>
    <row r="8" spans="1:14" s="9" customFormat="1" ht="15.75" customHeight="1">
      <c r="A8" s="41">
        <v>6</v>
      </c>
      <c r="B8" s="16" t="s">
        <v>13</v>
      </c>
      <c r="C8" s="48" t="s">
        <v>76</v>
      </c>
      <c r="D8" s="48" t="s">
        <v>76</v>
      </c>
      <c r="E8" s="48" t="s">
        <v>76</v>
      </c>
      <c r="F8" s="48" t="s">
        <v>76</v>
      </c>
      <c r="G8" s="48" t="s">
        <v>76</v>
      </c>
      <c r="H8" s="48" t="s">
        <v>76</v>
      </c>
      <c r="I8" s="48" t="s">
        <v>76</v>
      </c>
      <c r="J8" s="48" t="s">
        <v>76</v>
      </c>
      <c r="K8" s="48" t="s">
        <v>76</v>
      </c>
      <c r="L8" s="48" t="s">
        <v>76</v>
      </c>
      <c r="M8" s="49" t="s">
        <v>76</v>
      </c>
      <c r="N8" s="49" t="s">
        <v>76</v>
      </c>
    </row>
    <row r="9" spans="1:14" s="9" customFormat="1" ht="15.75" customHeight="1">
      <c r="A9" s="41">
        <v>7</v>
      </c>
      <c r="B9" s="16" t="s">
        <v>14</v>
      </c>
      <c r="C9" s="48" t="s">
        <v>76</v>
      </c>
      <c r="D9" s="48" t="s">
        <v>76</v>
      </c>
      <c r="E9" s="48" t="s">
        <v>76</v>
      </c>
      <c r="F9" s="48" t="s">
        <v>76</v>
      </c>
      <c r="G9" s="48" t="s">
        <v>76</v>
      </c>
      <c r="H9" s="48" t="s">
        <v>76</v>
      </c>
      <c r="I9" s="48" t="s">
        <v>76</v>
      </c>
      <c r="J9" s="48" t="s">
        <v>76</v>
      </c>
      <c r="K9" s="48" t="s">
        <v>76</v>
      </c>
      <c r="L9" s="48" t="s">
        <v>76</v>
      </c>
      <c r="M9" s="49" t="s">
        <v>76</v>
      </c>
      <c r="N9" s="49" t="s">
        <v>76</v>
      </c>
    </row>
    <row r="10" spans="1:14" s="9" customFormat="1" ht="15.75" customHeight="1">
      <c r="A10" s="41">
        <v>8</v>
      </c>
      <c r="B10" s="16" t="s">
        <v>15</v>
      </c>
      <c r="C10" s="48" t="s">
        <v>76</v>
      </c>
      <c r="D10" s="48" t="s">
        <v>76</v>
      </c>
      <c r="E10" s="48" t="s">
        <v>76</v>
      </c>
      <c r="F10" s="48" t="s">
        <v>76</v>
      </c>
      <c r="G10" s="48" t="s">
        <v>76</v>
      </c>
      <c r="H10" s="48" t="s">
        <v>76</v>
      </c>
      <c r="I10" s="48" t="s">
        <v>76</v>
      </c>
      <c r="J10" s="48" t="s">
        <v>76</v>
      </c>
      <c r="K10" s="48" t="s">
        <v>76</v>
      </c>
      <c r="L10" s="48" t="s">
        <v>76</v>
      </c>
      <c r="M10" s="49" t="s">
        <v>76</v>
      </c>
      <c r="N10" s="49" t="s">
        <v>76</v>
      </c>
    </row>
    <row r="11" spans="1:14" s="9" customFormat="1" ht="15.75" customHeight="1">
      <c r="A11" s="41">
        <v>9</v>
      </c>
      <c r="B11" s="16" t="s">
        <v>16</v>
      </c>
      <c r="C11" s="48" t="s">
        <v>76</v>
      </c>
      <c r="D11" s="48" t="s">
        <v>76</v>
      </c>
      <c r="E11" s="48" t="s">
        <v>76</v>
      </c>
      <c r="F11" s="48" t="s">
        <v>76</v>
      </c>
      <c r="G11" s="48" t="s">
        <v>76</v>
      </c>
      <c r="H11" s="48" t="s">
        <v>76</v>
      </c>
      <c r="I11" s="48" t="s">
        <v>76</v>
      </c>
      <c r="J11" s="48" t="s">
        <v>76</v>
      </c>
      <c r="K11" s="48" t="s">
        <v>76</v>
      </c>
      <c r="L11" s="48" t="s">
        <v>76</v>
      </c>
      <c r="M11" s="49" t="s">
        <v>76</v>
      </c>
      <c r="N11" s="49" t="s">
        <v>76</v>
      </c>
    </row>
    <row r="12" spans="1:14" s="9" customFormat="1" ht="15.75" customHeight="1">
      <c r="A12" s="41">
        <v>10</v>
      </c>
      <c r="B12" s="16" t="s">
        <v>17</v>
      </c>
      <c r="C12" s="48" t="s">
        <v>76</v>
      </c>
      <c r="D12" s="48" t="s">
        <v>76</v>
      </c>
      <c r="E12" s="48" t="s">
        <v>76</v>
      </c>
      <c r="F12" s="48" t="s">
        <v>76</v>
      </c>
      <c r="G12" s="48" t="s">
        <v>76</v>
      </c>
      <c r="H12" s="48" t="s">
        <v>76</v>
      </c>
      <c r="I12" s="48" t="s">
        <v>76</v>
      </c>
      <c r="J12" s="48" t="s">
        <v>76</v>
      </c>
      <c r="K12" s="48" t="s">
        <v>76</v>
      </c>
      <c r="L12" s="48" t="s">
        <v>76</v>
      </c>
      <c r="M12" s="49" t="s">
        <v>76</v>
      </c>
      <c r="N12" s="49" t="s">
        <v>76</v>
      </c>
    </row>
    <row r="13" spans="1:14" s="9" customFormat="1" ht="15.75" customHeight="1">
      <c r="A13" s="41">
        <v>11</v>
      </c>
      <c r="B13" s="51" t="s">
        <v>18</v>
      </c>
      <c r="C13" s="48" t="s">
        <v>76</v>
      </c>
      <c r="D13" s="48" t="s">
        <v>76</v>
      </c>
      <c r="E13" s="48" t="s">
        <v>76</v>
      </c>
      <c r="F13" s="48" t="s">
        <v>76</v>
      </c>
      <c r="G13" s="48" t="s">
        <v>76</v>
      </c>
      <c r="H13" s="48" t="s">
        <v>76</v>
      </c>
      <c r="I13" s="48" t="s">
        <v>76</v>
      </c>
      <c r="J13" s="48" t="s">
        <v>76</v>
      </c>
      <c r="K13" s="48" t="s">
        <v>76</v>
      </c>
      <c r="L13" s="48" t="s">
        <v>76</v>
      </c>
      <c r="M13" s="49" t="s">
        <v>76</v>
      </c>
      <c r="N13" s="49" t="s">
        <v>76</v>
      </c>
    </row>
    <row r="14" spans="1:14" s="9" customFormat="1" ht="15.75" customHeight="1">
      <c r="A14" s="41">
        <v>12</v>
      </c>
      <c r="B14" s="16" t="s">
        <v>19</v>
      </c>
      <c r="C14" s="48" t="s">
        <v>76</v>
      </c>
      <c r="D14" s="48" t="s">
        <v>76</v>
      </c>
      <c r="E14" s="48" t="s">
        <v>76</v>
      </c>
      <c r="F14" s="48" t="s">
        <v>76</v>
      </c>
      <c r="G14" s="48" t="s">
        <v>76</v>
      </c>
      <c r="H14" s="48" t="s">
        <v>76</v>
      </c>
      <c r="I14" s="48" t="s">
        <v>76</v>
      </c>
      <c r="J14" s="48" t="s">
        <v>76</v>
      </c>
      <c r="K14" s="48" t="s">
        <v>76</v>
      </c>
      <c r="L14" s="48" t="s">
        <v>76</v>
      </c>
      <c r="M14" s="49" t="s">
        <v>76</v>
      </c>
      <c r="N14" s="49" t="s">
        <v>76</v>
      </c>
    </row>
    <row r="15" spans="1:14" s="9" customFormat="1" ht="15.75" customHeight="1">
      <c r="A15" s="41">
        <v>13</v>
      </c>
      <c r="B15" s="16" t="s">
        <v>20</v>
      </c>
      <c r="C15" s="48" t="s">
        <v>76</v>
      </c>
      <c r="D15" s="48" t="s">
        <v>76</v>
      </c>
      <c r="E15" s="48" t="s">
        <v>76</v>
      </c>
      <c r="F15" s="48" t="s">
        <v>76</v>
      </c>
      <c r="G15" s="48" t="s">
        <v>76</v>
      </c>
      <c r="H15" s="48" t="s">
        <v>76</v>
      </c>
      <c r="I15" s="48" t="s">
        <v>76</v>
      </c>
      <c r="J15" s="48" t="s">
        <v>76</v>
      </c>
      <c r="K15" s="48" t="s">
        <v>76</v>
      </c>
      <c r="L15" s="48" t="s">
        <v>76</v>
      </c>
      <c r="M15" s="49" t="s">
        <v>76</v>
      </c>
      <c r="N15" s="49" t="s">
        <v>76</v>
      </c>
    </row>
    <row r="16" spans="1:14" s="9" customFormat="1" ht="15.75" customHeight="1">
      <c r="A16" s="41">
        <v>14</v>
      </c>
      <c r="B16" s="16" t="s">
        <v>21</v>
      </c>
      <c r="C16" s="48" t="s">
        <v>76</v>
      </c>
      <c r="D16" s="48" t="s">
        <v>76</v>
      </c>
      <c r="E16" s="48" t="s">
        <v>76</v>
      </c>
      <c r="F16" s="48" t="s">
        <v>76</v>
      </c>
      <c r="G16" s="48" t="s">
        <v>76</v>
      </c>
      <c r="H16" s="48" t="s">
        <v>76</v>
      </c>
      <c r="I16" s="48" t="s">
        <v>76</v>
      </c>
      <c r="J16" s="48" t="s">
        <v>76</v>
      </c>
      <c r="K16" s="48" t="s">
        <v>76</v>
      </c>
      <c r="L16" s="48" t="s">
        <v>76</v>
      </c>
      <c r="M16" s="49" t="s">
        <v>76</v>
      </c>
      <c r="N16" s="49" t="s">
        <v>76</v>
      </c>
    </row>
    <row r="17" spans="1:14" s="9" customFormat="1" ht="15.75" customHeight="1">
      <c r="A17" s="41">
        <v>15</v>
      </c>
      <c r="B17" s="16" t="s">
        <v>77</v>
      </c>
      <c r="C17" s="48" t="s">
        <v>76</v>
      </c>
      <c r="D17" s="48" t="s">
        <v>76</v>
      </c>
      <c r="E17" s="48" t="s">
        <v>76</v>
      </c>
      <c r="F17" s="48" t="s">
        <v>76</v>
      </c>
      <c r="G17" s="48" t="s">
        <v>76</v>
      </c>
      <c r="H17" s="48" t="s">
        <v>76</v>
      </c>
      <c r="I17" s="48" t="s">
        <v>76</v>
      </c>
      <c r="J17" s="48" t="s">
        <v>76</v>
      </c>
      <c r="K17" s="48" t="s">
        <v>76</v>
      </c>
      <c r="L17" s="48" t="s">
        <v>76</v>
      </c>
      <c r="M17" s="49" t="s">
        <v>76</v>
      </c>
      <c r="N17" s="49" t="s">
        <v>76</v>
      </c>
    </row>
    <row r="18" spans="1:14" s="9" customFormat="1" ht="15.75" customHeight="1">
      <c r="A18" s="41">
        <v>16</v>
      </c>
      <c r="B18" s="16" t="s">
        <v>22</v>
      </c>
      <c r="C18" s="48" t="s">
        <v>76</v>
      </c>
      <c r="D18" s="48" t="s">
        <v>76</v>
      </c>
      <c r="E18" s="48" t="s">
        <v>76</v>
      </c>
      <c r="F18" s="48" t="s">
        <v>76</v>
      </c>
      <c r="G18" s="48" t="s">
        <v>76</v>
      </c>
      <c r="H18" s="48" t="s">
        <v>76</v>
      </c>
      <c r="I18" s="48" t="s">
        <v>76</v>
      </c>
      <c r="J18" s="48" t="s">
        <v>76</v>
      </c>
      <c r="K18" s="48" t="s">
        <v>76</v>
      </c>
      <c r="L18" s="48" t="s">
        <v>76</v>
      </c>
      <c r="M18" s="49" t="s">
        <v>76</v>
      </c>
      <c r="N18" s="49" t="s">
        <v>76</v>
      </c>
    </row>
    <row r="19" spans="1:14" s="9" customFormat="1" ht="15.75" customHeight="1">
      <c r="A19" s="41">
        <v>17</v>
      </c>
      <c r="B19" s="16" t="s">
        <v>23</v>
      </c>
      <c r="C19" s="48" t="s">
        <v>76</v>
      </c>
      <c r="D19" s="48" t="s">
        <v>76</v>
      </c>
      <c r="E19" s="48" t="s">
        <v>76</v>
      </c>
      <c r="F19" s="48" t="s">
        <v>76</v>
      </c>
      <c r="G19" s="48" t="s">
        <v>76</v>
      </c>
      <c r="H19" s="48" t="s">
        <v>76</v>
      </c>
      <c r="I19" s="48" t="s">
        <v>76</v>
      </c>
      <c r="J19" s="48" t="s">
        <v>76</v>
      </c>
      <c r="K19" s="48" t="s">
        <v>76</v>
      </c>
      <c r="L19" s="48" t="s">
        <v>76</v>
      </c>
      <c r="M19" s="49" t="s">
        <v>76</v>
      </c>
      <c r="N19" s="49" t="s">
        <v>76</v>
      </c>
    </row>
    <row r="20" spans="1:14" s="9" customFormat="1" ht="15.75" customHeight="1">
      <c r="A20" s="41">
        <v>18</v>
      </c>
      <c r="B20" s="16" t="s">
        <v>24</v>
      </c>
      <c r="C20" s="48" t="s">
        <v>76</v>
      </c>
      <c r="D20" s="48" t="s">
        <v>76</v>
      </c>
      <c r="E20" s="48" t="s">
        <v>76</v>
      </c>
      <c r="F20" s="48" t="s">
        <v>76</v>
      </c>
      <c r="G20" s="48" t="s">
        <v>76</v>
      </c>
      <c r="H20" s="48" t="s">
        <v>76</v>
      </c>
      <c r="I20" s="48" t="s">
        <v>76</v>
      </c>
      <c r="J20" s="48" t="s">
        <v>76</v>
      </c>
      <c r="K20" s="48" t="s">
        <v>76</v>
      </c>
      <c r="L20" s="48" t="s">
        <v>76</v>
      </c>
      <c r="M20" s="49" t="s">
        <v>76</v>
      </c>
      <c r="N20" s="49" t="s">
        <v>76</v>
      </c>
    </row>
    <row r="21" spans="1:14" s="9" customFormat="1" ht="15.75" customHeight="1">
      <c r="A21" s="41">
        <v>19</v>
      </c>
      <c r="B21" s="16" t="s">
        <v>25</v>
      </c>
      <c r="C21" s="48" t="s">
        <v>76</v>
      </c>
      <c r="D21" s="48" t="s">
        <v>76</v>
      </c>
      <c r="E21" s="48" t="s">
        <v>76</v>
      </c>
      <c r="F21" s="48" t="s">
        <v>76</v>
      </c>
      <c r="G21" s="48" t="s">
        <v>76</v>
      </c>
      <c r="H21" s="48" t="s">
        <v>76</v>
      </c>
      <c r="I21" s="48" t="s">
        <v>76</v>
      </c>
      <c r="J21" s="48" t="s">
        <v>76</v>
      </c>
      <c r="K21" s="48" t="s">
        <v>76</v>
      </c>
      <c r="L21" s="48" t="s">
        <v>76</v>
      </c>
      <c r="M21" s="49" t="s">
        <v>76</v>
      </c>
      <c r="N21" s="49" t="s">
        <v>76</v>
      </c>
    </row>
    <row r="22" spans="1:14" s="9" customFormat="1" ht="15.75" customHeight="1">
      <c r="A22" s="41">
        <v>20</v>
      </c>
      <c r="B22" s="16" t="s">
        <v>26</v>
      </c>
      <c r="C22" s="48" t="s">
        <v>76</v>
      </c>
      <c r="D22" s="48" t="s">
        <v>76</v>
      </c>
      <c r="E22" s="48" t="s">
        <v>76</v>
      </c>
      <c r="F22" s="48" t="s">
        <v>76</v>
      </c>
      <c r="G22" s="48" t="s">
        <v>76</v>
      </c>
      <c r="H22" s="48" t="s">
        <v>76</v>
      </c>
      <c r="I22" s="48" t="s">
        <v>76</v>
      </c>
      <c r="J22" s="48" t="s">
        <v>76</v>
      </c>
      <c r="K22" s="48" t="s">
        <v>76</v>
      </c>
      <c r="L22" s="48" t="s">
        <v>76</v>
      </c>
      <c r="M22" s="49" t="s">
        <v>76</v>
      </c>
      <c r="N22" s="49" t="s">
        <v>76</v>
      </c>
    </row>
    <row r="23" spans="1:14" s="9" customFormat="1" ht="15.75" customHeight="1">
      <c r="A23" s="41">
        <v>21</v>
      </c>
      <c r="B23" s="16" t="s">
        <v>27</v>
      </c>
      <c r="C23" s="48" t="s">
        <v>76</v>
      </c>
      <c r="D23" s="48" t="s">
        <v>76</v>
      </c>
      <c r="E23" s="48" t="s">
        <v>76</v>
      </c>
      <c r="F23" s="48" t="s">
        <v>76</v>
      </c>
      <c r="G23" s="48" t="s">
        <v>76</v>
      </c>
      <c r="H23" s="48" t="s">
        <v>76</v>
      </c>
      <c r="I23" s="48" t="s">
        <v>76</v>
      </c>
      <c r="J23" s="48" t="s">
        <v>76</v>
      </c>
      <c r="K23" s="48" t="s">
        <v>76</v>
      </c>
      <c r="L23" s="48" t="s">
        <v>76</v>
      </c>
      <c r="M23" s="49" t="s">
        <v>76</v>
      </c>
      <c r="N23" s="49" t="s">
        <v>76</v>
      </c>
    </row>
    <row r="24" spans="1:14" s="9" customFormat="1" ht="15.75" customHeight="1">
      <c r="A24" s="41">
        <v>22</v>
      </c>
      <c r="B24" s="16" t="s">
        <v>28</v>
      </c>
      <c r="C24" s="48" t="s">
        <v>76</v>
      </c>
      <c r="D24" s="48" t="s">
        <v>76</v>
      </c>
      <c r="E24" s="48" t="s">
        <v>76</v>
      </c>
      <c r="F24" s="48" t="s">
        <v>76</v>
      </c>
      <c r="G24" s="48" t="s">
        <v>76</v>
      </c>
      <c r="H24" s="48" t="s">
        <v>76</v>
      </c>
      <c r="I24" s="48" t="s">
        <v>76</v>
      </c>
      <c r="J24" s="48" t="s">
        <v>76</v>
      </c>
      <c r="K24" s="48" t="s">
        <v>76</v>
      </c>
      <c r="L24" s="48" t="s">
        <v>76</v>
      </c>
      <c r="M24" s="49" t="s">
        <v>76</v>
      </c>
      <c r="N24" s="49" t="s">
        <v>76</v>
      </c>
    </row>
    <row r="25" spans="1:14" s="9" customFormat="1" ht="15.75" customHeight="1">
      <c r="A25" s="41">
        <v>23</v>
      </c>
      <c r="B25" s="16" t="s">
        <v>29</v>
      </c>
      <c r="C25" s="48" t="s">
        <v>76</v>
      </c>
      <c r="D25" s="48" t="s">
        <v>76</v>
      </c>
      <c r="E25" s="48" t="s">
        <v>76</v>
      </c>
      <c r="F25" s="48" t="s">
        <v>76</v>
      </c>
      <c r="G25" s="48" t="s">
        <v>76</v>
      </c>
      <c r="H25" s="48" t="s">
        <v>76</v>
      </c>
      <c r="I25" s="48" t="s">
        <v>76</v>
      </c>
      <c r="J25" s="48" t="s">
        <v>76</v>
      </c>
      <c r="K25" s="48" t="s">
        <v>76</v>
      </c>
      <c r="L25" s="48" t="s">
        <v>76</v>
      </c>
      <c r="M25" s="49" t="s">
        <v>76</v>
      </c>
      <c r="N25" s="49" t="s">
        <v>76</v>
      </c>
    </row>
    <row r="26" spans="1:14" s="9" customFormat="1" ht="15.75" customHeight="1">
      <c r="A26" s="41">
        <v>24</v>
      </c>
      <c r="B26" s="16" t="s">
        <v>30</v>
      </c>
      <c r="C26" s="48" t="s">
        <v>76</v>
      </c>
      <c r="D26" s="48" t="s">
        <v>76</v>
      </c>
      <c r="E26" s="48" t="s">
        <v>76</v>
      </c>
      <c r="F26" s="48" t="s">
        <v>76</v>
      </c>
      <c r="G26" s="48" t="s">
        <v>76</v>
      </c>
      <c r="H26" s="48" t="s">
        <v>76</v>
      </c>
      <c r="I26" s="48" t="s">
        <v>76</v>
      </c>
      <c r="J26" s="48" t="s">
        <v>76</v>
      </c>
      <c r="K26" s="48" t="s">
        <v>76</v>
      </c>
      <c r="L26" s="48" t="s">
        <v>76</v>
      </c>
      <c r="M26" s="49" t="s">
        <v>76</v>
      </c>
      <c r="N26" s="49" t="s">
        <v>76</v>
      </c>
    </row>
    <row r="27" spans="1:14" s="9" customFormat="1" ht="15.75" customHeight="1">
      <c r="A27" s="41">
        <v>25</v>
      </c>
      <c r="B27" s="16" t="s">
        <v>31</v>
      </c>
      <c r="C27" s="48" t="s">
        <v>76</v>
      </c>
      <c r="D27" s="48" t="s">
        <v>76</v>
      </c>
      <c r="E27" s="48" t="s">
        <v>76</v>
      </c>
      <c r="F27" s="48" t="s">
        <v>76</v>
      </c>
      <c r="G27" s="48" t="s">
        <v>76</v>
      </c>
      <c r="H27" s="48" t="s">
        <v>76</v>
      </c>
      <c r="I27" s="48" t="s">
        <v>76</v>
      </c>
      <c r="J27" s="48" t="s">
        <v>76</v>
      </c>
      <c r="K27" s="48" t="s">
        <v>76</v>
      </c>
      <c r="L27" s="48" t="s">
        <v>76</v>
      </c>
      <c r="M27" s="49" t="s">
        <v>76</v>
      </c>
      <c r="N27" s="49" t="s">
        <v>76</v>
      </c>
    </row>
    <row r="28" spans="1:14" s="9" customFormat="1" ht="15.75" customHeight="1">
      <c r="A28" s="41">
        <v>26</v>
      </c>
      <c r="B28" s="16" t="s">
        <v>32</v>
      </c>
      <c r="C28" s="48" t="s">
        <v>76</v>
      </c>
      <c r="D28" s="48" t="s">
        <v>76</v>
      </c>
      <c r="E28" s="48" t="s">
        <v>76</v>
      </c>
      <c r="F28" s="48" t="s">
        <v>76</v>
      </c>
      <c r="G28" s="48" t="s">
        <v>76</v>
      </c>
      <c r="H28" s="48" t="s">
        <v>76</v>
      </c>
      <c r="I28" s="48" t="s">
        <v>76</v>
      </c>
      <c r="J28" s="48" t="s">
        <v>76</v>
      </c>
      <c r="K28" s="48" t="s">
        <v>76</v>
      </c>
      <c r="L28" s="48" t="s">
        <v>76</v>
      </c>
      <c r="M28" s="49" t="s">
        <v>76</v>
      </c>
      <c r="N28" s="49" t="s">
        <v>76</v>
      </c>
    </row>
    <row r="29" spans="1:14" s="9" customFormat="1" ht="15.75" customHeight="1">
      <c r="A29" s="41">
        <v>27</v>
      </c>
      <c r="B29" s="16" t="s">
        <v>33</v>
      </c>
      <c r="C29" s="48" t="s">
        <v>76</v>
      </c>
      <c r="D29" s="48" t="s">
        <v>76</v>
      </c>
      <c r="E29" s="48" t="s">
        <v>76</v>
      </c>
      <c r="F29" s="48" t="s">
        <v>76</v>
      </c>
      <c r="G29" s="48" t="s">
        <v>76</v>
      </c>
      <c r="H29" s="48" t="s">
        <v>76</v>
      </c>
      <c r="I29" s="48" t="s">
        <v>76</v>
      </c>
      <c r="J29" s="48" t="s">
        <v>76</v>
      </c>
      <c r="K29" s="48" t="s">
        <v>76</v>
      </c>
      <c r="L29" s="48" t="s">
        <v>76</v>
      </c>
      <c r="M29" s="49" t="s">
        <v>76</v>
      </c>
      <c r="N29" s="49" t="s">
        <v>76</v>
      </c>
    </row>
    <row r="30" spans="1:14" s="9" customFormat="1" ht="15.75" customHeight="1">
      <c r="A30" s="41">
        <v>28</v>
      </c>
      <c r="B30" s="16" t="s">
        <v>34</v>
      </c>
      <c r="C30" s="48" t="s">
        <v>76</v>
      </c>
      <c r="D30" s="48" t="s">
        <v>76</v>
      </c>
      <c r="E30" s="48" t="s">
        <v>76</v>
      </c>
      <c r="F30" s="48" t="s">
        <v>76</v>
      </c>
      <c r="G30" s="48" t="s">
        <v>76</v>
      </c>
      <c r="H30" s="48" t="s">
        <v>76</v>
      </c>
      <c r="I30" s="48" t="s">
        <v>76</v>
      </c>
      <c r="J30" s="48" t="s">
        <v>76</v>
      </c>
      <c r="K30" s="48" t="s">
        <v>76</v>
      </c>
      <c r="L30" s="48" t="s">
        <v>76</v>
      </c>
      <c r="M30" s="49" t="s">
        <v>76</v>
      </c>
      <c r="N30" s="49" t="s">
        <v>76</v>
      </c>
    </row>
    <row r="31" spans="1:14" s="9" customFormat="1" ht="15.75" customHeight="1">
      <c r="A31" s="41">
        <v>29</v>
      </c>
      <c r="B31" s="16" t="s">
        <v>35</v>
      </c>
      <c r="C31" s="48" t="s">
        <v>76</v>
      </c>
      <c r="D31" s="48" t="s">
        <v>76</v>
      </c>
      <c r="E31" s="48" t="s">
        <v>76</v>
      </c>
      <c r="F31" s="48" t="s">
        <v>76</v>
      </c>
      <c r="G31" s="48" t="s">
        <v>76</v>
      </c>
      <c r="H31" s="48" t="s">
        <v>76</v>
      </c>
      <c r="I31" s="48" t="s">
        <v>76</v>
      </c>
      <c r="J31" s="48" t="s">
        <v>76</v>
      </c>
      <c r="K31" s="48" t="s">
        <v>76</v>
      </c>
      <c r="L31" s="48" t="s">
        <v>76</v>
      </c>
      <c r="M31" s="49" t="s">
        <v>76</v>
      </c>
      <c r="N31" s="49" t="s">
        <v>76</v>
      </c>
    </row>
    <row r="32" spans="1:14" s="9" customFormat="1" ht="15.75" customHeight="1">
      <c r="A32" s="41">
        <v>30</v>
      </c>
      <c r="B32" s="16" t="s">
        <v>36</v>
      </c>
      <c r="C32" s="48" t="s">
        <v>76</v>
      </c>
      <c r="D32" s="48" t="s">
        <v>76</v>
      </c>
      <c r="E32" s="48" t="s">
        <v>76</v>
      </c>
      <c r="F32" s="48" t="s">
        <v>76</v>
      </c>
      <c r="G32" s="48" t="s">
        <v>76</v>
      </c>
      <c r="H32" s="48" t="s">
        <v>76</v>
      </c>
      <c r="I32" s="48" t="s">
        <v>76</v>
      </c>
      <c r="J32" s="48" t="s">
        <v>76</v>
      </c>
      <c r="K32" s="48" t="s">
        <v>76</v>
      </c>
      <c r="L32" s="48" t="s">
        <v>76</v>
      </c>
      <c r="M32" s="49" t="s">
        <v>76</v>
      </c>
      <c r="N32" s="49" t="s">
        <v>76</v>
      </c>
    </row>
    <row r="33" spans="1:14" s="9" customFormat="1" ht="15.75" customHeight="1">
      <c r="A33" s="41">
        <v>31</v>
      </c>
      <c r="B33" s="16" t="s">
        <v>37</v>
      </c>
      <c r="C33" s="48" t="s">
        <v>76</v>
      </c>
      <c r="D33" s="48" t="s">
        <v>76</v>
      </c>
      <c r="E33" s="48" t="s">
        <v>76</v>
      </c>
      <c r="F33" s="48" t="s">
        <v>76</v>
      </c>
      <c r="G33" s="48" t="s">
        <v>76</v>
      </c>
      <c r="H33" s="48" t="s">
        <v>76</v>
      </c>
      <c r="I33" s="48" t="s">
        <v>76</v>
      </c>
      <c r="J33" s="48" t="s">
        <v>76</v>
      </c>
      <c r="K33" s="48" t="s">
        <v>76</v>
      </c>
      <c r="L33" s="48" t="s">
        <v>76</v>
      </c>
      <c r="M33" s="49" t="s">
        <v>76</v>
      </c>
      <c r="N33" s="49" t="s">
        <v>76</v>
      </c>
    </row>
    <row r="34" spans="1:14" s="9" customFormat="1" ht="15.75" customHeight="1">
      <c r="A34" s="41">
        <v>32</v>
      </c>
      <c r="B34" s="16" t="s">
        <v>38</v>
      </c>
      <c r="C34" s="48" t="s">
        <v>76</v>
      </c>
      <c r="D34" s="48" t="s">
        <v>76</v>
      </c>
      <c r="E34" s="48" t="s">
        <v>76</v>
      </c>
      <c r="F34" s="48" t="s">
        <v>76</v>
      </c>
      <c r="G34" s="48" t="s">
        <v>76</v>
      </c>
      <c r="H34" s="48" t="s">
        <v>76</v>
      </c>
      <c r="I34" s="48" t="s">
        <v>76</v>
      </c>
      <c r="J34" s="48" t="s">
        <v>76</v>
      </c>
      <c r="K34" s="48" t="s">
        <v>76</v>
      </c>
      <c r="L34" s="48" t="s">
        <v>76</v>
      </c>
      <c r="M34" s="49" t="s">
        <v>76</v>
      </c>
      <c r="N34" s="49" t="s">
        <v>76</v>
      </c>
    </row>
    <row r="35" spans="1:14" s="9" customFormat="1" ht="15.75" customHeight="1">
      <c r="A35" s="41">
        <v>33</v>
      </c>
      <c r="B35" s="16" t="s">
        <v>39</v>
      </c>
      <c r="C35" s="48" t="s">
        <v>76</v>
      </c>
      <c r="D35" s="48" t="s">
        <v>76</v>
      </c>
      <c r="E35" s="48" t="s">
        <v>76</v>
      </c>
      <c r="F35" s="48" t="s">
        <v>76</v>
      </c>
      <c r="G35" s="48" t="s">
        <v>76</v>
      </c>
      <c r="H35" s="48" t="s">
        <v>76</v>
      </c>
      <c r="I35" s="48" t="s">
        <v>76</v>
      </c>
      <c r="J35" s="48" t="s">
        <v>76</v>
      </c>
      <c r="K35" s="48" t="s">
        <v>76</v>
      </c>
      <c r="L35" s="48" t="s">
        <v>76</v>
      </c>
      <c r="M35" s="49" t="s">
        <v>76</v>
      </c>
      <c r="N35" s="49" t="s">
        <v>76</v>
      </c>
    </row>
    <row r="36" spans="1:14" s="9" customFormat="1" ht="15.75" customHeight="1">
      <c r="A36" s="41">
        <v>34</v>
      </c>
      <c r="B36" s="16" t="s">
        <v>40</v>
      </c>
      <c r="C36" s="48" t="s">
        <v>76</v>
      </c>
      <c r="D36" s="48" t="s">
        <v>76</v>
      </c>
      <c r="E36" s="48" t="s">
        <v>76</v>
      </c>
      <c r="F36" s="48" t="s">
        <v>76</v>
      </c>
      <c r="G36" s="48" t="s">
        <v>76</v>
      </c>
      <c r="H36" s="48" t="s">
        <v>76</v>
      </c>
      <c r="I36" s="48" t="s">
        <v>76</v>
      </c>
      <c r="J36" s="48" t="s">
        <v>76</v>
      </c>
      <c r="K36" s="48" t="s">
        <v>76</v>
      </c>
      <c r="L36" s="48" t="s">
        <v>76</v>
      </c>
      <c r="M36" s="49" t="s">
        <v>76</v>
      </c>
      <c r="N36" s="49" t="s">
        <v>76</v>
      </c>
    </row>
    <row r="37" spans="1:14" s="9" customFormat="1" ht="15.75" customHeight="1">
      <c r="A37" s="41">
        <v>35</v>
      </c>
      <c r="B37" s="16" t="s">
        <v>41</v>
      </c>
      <c r="C37" s="48" t="s">
        <v>76</v>
      </c>
      <c r="D37" s="48" t="s">
        <v>76</v>
      </c>
      <c r="E37" s="48" t="s">
        <v>76</v>
      </c>
      <c r="F37" s="48" t="s">
        <v>76</v>
      </c>
      <c r="G37" s="48" t="s">
        <v>76</v>
      </c>
      <c r="H37" s="48" t="s">
        <v>76</v>
      </c>
      <c r="I37" s="48" t="s">
        <v>76</v>
      </c>
      <c r="J37" s="48" t="s">
        <v>76</v>
      </c>
      <c r="K37" s="48" t="s">
        <v>76</v>
      </c>
      <c r="L37" s="48" t="s">
        <v>76</v>
      </c>
      <c r="M37" s="49" t="s">
        <v>76</v>
      </c>
      <c r="N37" s="49" t="s">
        <v>76</v>
      </c>
    </row>
    <row r="38" spans="1:14" s="9" customFormat="1" ht="15.75" customHeight="1">
      <c r="A38" s="41">
        <v>36</v>
      </c>
      <c r="B38" s="16" t="s">
        <v>42</v>
      </c>
      <c r="C38" s="48" t="s">
        <v>76</v>
      </c>
      <c r="D38" s="48" t="s">
        <v>76</v>
      </c>
      <c r="E38" s="48" t="s">
        <v>76</v>
      </c>
      <c r="F38" s="48" t="s">
        <v>76</v>
      </c>
      <c r="G38" s="48" t="s">
        <v>76</v>
      </c>
      <c r="H38" s="48" t="s">
        <v>76</v>
      </c>
      <c r="I38" s="48" t="s">
        <v>76</v>
      </c>
      <c r="J38" s="48" t="s">
        <v>76</v>
      </c>
      <c r="K38" s="48" t="s">
        <v>76</v>
      </c>
      <c r="L38" s="48" t="s">
        <v>76</v>
      </c>
      <c r="M38" s="49" t="s">
        <v>76</v>
      </c>
      <c r="N38" s="49" t="s">
        <v>76</v>
      </c>
    </row>
    <row r="39" spans="1:14" s="9" customFormat="1" ht="15.75" customHeight="1">
      <c r="A39" s="41">
        <v>37</v>
      </c>
      <c r="B39" s="16" t="s">
        <v>43</v>
      </c>
      <c r="C39" s="48" t="s">
        <v>76</v>
      </c>
      <c r="D39" s="48" t="s">
        <v>76</v>
      </c>
      <c r="E39" s="48" t="s">
        <v>76</v>
      </c>
      <c r="F39" s="48" t="s">
        <v>76</v>
      </c>
      <c r="G39" s="48" t="s">
        <v>76</v>
      </c>
      <c r="H39" s="48" t="s">
        <v>76</v>
      </c>
      <c r="I39" s="48" t="s">
        <v>76</v>
      </c>
      <c r="J39" s="48" t="s">
        <v>76</v>
      </c>
      <c r="K39" s="48" t="s">
        <v>76</v>
      </c>
      <c r="L39" s="48" t="s">
        <v>76</v>
      </c>
      <c r="M39" s="49" t="s">
        <v>76</v>
      </c>
      <c r="N39" s="49" t="s">
        <v>76</v>
      </c>
    </row>
    <row r="40" spans="3:14" s="8" customFormat="1" ht="15.75" customHeight="1"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</row>
    <row r="41" ht="15.75" customHeight="1"/>
    <row r="42" ht="15.75" customHeight="1"/>
  </sheetData>
  <sheetProtection/>
  <printOptions horizontalCentered="1" verticalCentered="1"/>
  <pageMargins left="0" right="0" top="0" bottom="0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Vittorio Tondi</cp:lastModifiedBy>
  <cp:lastPrinted>2009-12-01T13:33:58Z</cp:lastPrinted>
  <dcterms:created xsi:type="dcterms:W3CDTF">1998-03-31T18:19:24Z</dcterms:created>
  <dcterms:modified xsi:type="dcterms:W3CDTF">2015-06-08T16:16:59Z</dcterms:modified>
  <cp:category/>
  <cp:version/>
  <cp:contentType/>
  <cp:contentStatus/>
</cp:coreProperties>
</file>