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Luglio" sheetId="5" r:id="rId5"/>
    <sheet name="Movimenti Luglio" sheetId="6" r:id="rId6"/>
    <sheet name="Passeggeri Luglio" sheetId="7" r:id="rId7"/>
    <sheet name="Cargo Lugl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<sst xmlns="http://schemas.openxmlformats.org/spreadsheetml/2006/main" count="910" uniqueCount="78">
  <si>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</si>
  <si>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Luglio 2008 (su base2007)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</si>
  <si>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</si>
  <si>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</si>
  <si>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</si>
  <si>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</si>
  <si>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</si>
  <si>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</si>
  <si>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</si>
  <si>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</si>
  <si>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</si>
  <si>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</si>
  <si>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</si>
  <si>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</si>
  <si>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</si>
  <si>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</si>
  <si>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</si>
  <si>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</si>
  <si>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</si>
  <si>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</si>
  <si>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</si>
  <si>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</si>
  <si>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</si>
  <si>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</si>
  <si>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</si>
  <si>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</si>
  <si>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</si>
  <si>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</si>
  <si>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</si>
  <si>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</si>
  <si>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</si>
  <si>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</si>
  <si>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</si>
  <si>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</si>
  <si>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</si>
  <si>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</si>
  <si>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</si>
  <si>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</si>
  <si>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</si>
  <si>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</si>
  <si>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</si>
  <si>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</si>
  <si>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</si>
  <si>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</si>
  <si>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</si>
  <si>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</si>
  <si>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</si>
  <si>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</si>
  <si>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</si>
  <si>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</si>
  <si>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</si>
  <si>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</si>
  <si>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</si>
  <si>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</si>
  <si>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</si>
  <si>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</si>
  <si>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</si>
  <si>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</si>
  <si>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</si>
  <si>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Luglio 2008 (su base2007)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</si>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</sst>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8468</v>
      </c>
      <c r="D3" s="27">
        <v>12.33749005041125</v>
      </c>
      <c r="E3" s="26">
        <v>793902</v>
      </c>
      <c r="F3" s="27">
        <v>11.696519393837924</v>
      </c>
      <c r="G3" s="26">
        <v>433</v>
      </c>
      <c r="H3" s="27">
        <v>2.8503562945368173</v>
      </c>
      <c r="I3" s="61"/>
    </row>
    <row r="4" spans="1:9" s="23" customFormat="1" ht="15.75" customHeight="1">
      <c r="A4" s="24">
        <v>2</v>
      </c>
      <c r="B4" s="25" t="s">
        <v>9</v>
      </c>
      <c r="C4" s="26">
        <v>8717</v>
      </c>
      <c r="D4" s="27">
        <v>10.846897253306205</v>
      </c>
      <c r="E4" s="26">
        <v>247084</v>
      </c>
      <c r="F4" s="27">
        <v>-12.586145899667445</v>
      </c>
      <c r="G4" s="26">
        <v>3876</v>
      </c>
      <c r="H4" s="27">
        <v>5.959540732640788</v>
      </c>
      <c r="I4" s="61"/>
    </row>
    <row r="5" spans="1:9" s="23" customFormat="1" ht="15.75" customHeight="1">
      <c r="A5" s="24">
        <v>3</v>
      </c>
      <c r="B5" s="25" t="s">
        <v>10</v>
      </c>
      <c r="C5" s="26">
        <v>19991</v>
      </c>
      <c r="D5" s="27">
        <v>11.881576001790911</v>
      </c>
      <c r="E5" s="26">
        <v>1466093</v>
      </c>
      <c r="F5" s="27">
        <v>9.756066520234711</v>
      </c>
      <c r="G5" s="26">
        <v>2488</v>
      </c>
      <c r="H5" s="27">
        <v>1.3854930725346373</v>
      </c>
      <c r="I5" s="61"/>
    </row>
    <row r="6" spans="1:9" s="23" customFormat="1" ht="15.75" customHeight="1">
      <c r="A6" s="24">
        <v>4</v>
      </c>
      <c r="B6" s="25" t="s">
        <v>11</v>
      </c>
      <c r="C6" s="26">
        <v>38513</v>
      </c>
      <c r="D6" s="27">
        <v>9.764300168153447</v>
      </c>
      <c r="E6" s="26">
        <v>3773762</v>
      </c>
      <c r="F6" s="27">
        <v>14.697771762569756</v>
      </c>
      <c r="G6" s="26">
        <v>76641</v>
      </c>
      <c r="H6" s="27">
        <v>-2.7126862829724034</v>
      </c>
      <c r="I6" s="61"/>
    </row>
    <row r="7" spans="1:9" s="23" customFormat="1" ht="15.75" customHeight="1">
      <c r="A7" s="24">
        <v>5</v>
      </c>
      <c r="B7" s="25" t="s">
        <v>12</v>
      </c>
      <c r="C7" s="26">
        <v>36871</v>
      </c>
      <c r="D7" s="27">
        <v>-5.601781919660001</v>
      </c>
      <c r="E7" s="26">
        <v>2475496</v>
      </c>
      <c r="F7" s="27">
        <v>-1.4540477750592948</v>
      </c>
      <c r="G7" s="26">
        <v>14293</v>
      </c>
      <c r="H7" s="27">
        <v>30.315463165572574</v>
      </c>
      <c r="I7" s="61"/>
    </row>
    <row r="8" spans="1:9" s="23" customFormat="1" ht="15.75" customHeight="1">
      <c r="A8" s="24">
        <v>6</v>
      </c>
      <c r="B8" s="25" t="s">
        <v>13</v>
      </c>
      <c r="C8" s="26">
        <v>9279</v>
      </c>
      <c r="D8" s="27">
        <v>-15.691441032164274</v>
      </c>
      <c r="E8" s="26">
        <v>48410</v>
      </c>
      <c r="F8" s="27">
        <v>-8.737864077669903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10419</v>
      </c>
      <c r="D9" s="27">
        <v>27.527539779681764</v>
      </c>
      <c r="E9" s="26">
        <v>166681</v>
      </c>
      <c r="F9" s="27">
        <v>43.1377095355867</v>
      </c>
      <c r="G9" s="26">
        <v>24318</v>
      </c>
      <c r="H9" s="27">
        <v>-13.49601593625498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7422</v>
      </c>
      <c r="D10" s="27">
        <v>24.072216649949848</v>
      </c>
      <c r="E10" s="26">
        <v>570681</v>
      </c>
      <c r="F10" s="27">
        <v>10.335367268340216</v>
      </c>
      <c r="G10" s="26">
        <v>77</v>
      </c>
      <c r="H10" s="27">
        <v>2.6666666666666665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21403</v>
      </c>
      <c r="D11" s="27">
        <v>10.143062988884315</v>
      </c>
      <c r="E11" s="26">
        <v>1680383</v>
      </c>
      <c r="F11" s="27">
        <v>14.060989715129729</v>
      </c>
      <c r="G11" s="26">
        <v>2999</v>
      </c>
      <c r="H11" s="27">
        <v>1.7645062775704106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34793</v>
      </c>
      <c r="D12" s="27">
        <v>2.0172995161999707</v>
      </c>
      <c r="E12" s="26">
        <v>3541028</v>
      </c>
      <c r="F12" s="27">
        <v>5.622937744107563</v>
      </c>
      <c r="G12" s="26">
        <v>4976</v>
      </c>
      <c r="H12" s="27">
        <v>-4.710838759096132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1446</v>
      </c>
      <c r="D13" s="27">
        <v>39.17228103946102</v>
      </c>
      <c r="E13" s="26">
        <v>63187</v>
      </c>
      <c r="F13" s="27">
        <v>1.2985555573368388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4057</v>
      </c>
      <c r="D14" s="27">
        <v>-4.157807701393811</v>
      </c>
      <c r="E14" s="26">
        <v>42302</v>
      </c>
      <c r="F14" s="27">
        <v>22.89233629655453</v>
      </c>
      <c r="G14" s="26">
        <v>0</v>
      </c>
      <c r="H14" s="27">
        <v>-100</v>
      </c>
      <c r="I14" s="61"/>
    </row>
    <row r="15" spans="1:9" s="23" customFormat="1" ht="15.75" customHeight="1">
      <c r="A15" s="24">
        <v>13</v>
      </c>
      <c r="B15" s="25" t="s">
        <v>20</v>
      </c>
      <c r="C15" s="26">
        <v>21351</v>
      </c>
      <c r="D15" s="27">
        <v>4.462057830617936</v>
      </c>
      <c r="E15" s="26">
        <v>1156841</v>
      </c>
      <c r="F15" s="27">
        <v>4.767627515742209</v>
      </c>
      <c r="G15" s="26">
        <v>1213</v>
      </c>
      <c r="H15" s="27">
        <v>83.23262839879155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1991</v>
      </c>
      <c r="D16" s="27">
        <v>-17.076218242399</v>
      </c>
      <c r="E16" s="26">
        <v>6689</v>
      </c>
      <c r="F16" s="27">
        <v>5.939182768451061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5175</v>
      </c>
      <c r="D17" s="27">
        <v>1.3116679718089272</v>
      </c>
      <c r="E17" s="26">
        <v>481853</v>
      </c>
      <c r="F17" s="27">
        <v>22.43973339635059</v>
      </c>
      <c r="G17" s="26">
        <v>4</v>
      </c>
      <c r="H17" s="27">
        <v>-85.71428571428571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16527</v>
      </c>
      <c r="D18" s="27">
        <v>-4.8641492056182365</v>
      </c>
      <c r="E18" s="26">
        <v>705238</v>
      </c>
      <c r="F18" s="27">
        <v>10.002308489000361</v>
      </c>
      <c r="G18" s="26">
        <v>3144</v>
      </c>
      <c r="H18" s="27">
        <v>-8.63121185701831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8510</v>
      </c>
      <c r="D19" s="27">
        <v>3.6540803897685747</v>
      </c>
      <c r="E19" s="26">
        <v>853295</v>
      </c>
      <c r="F19" s="27">
        <v>5.728687174823216</v>
      </c>
      <c r="G19" s="26">
        <v>1198</v>
      </c>
      <c r="H19" s="27">
        <v>7.443946188340807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80235</v>
      </c>
      <c r="D20" s="27">
        <v>4.812477955872556</v>
      </c>
      <c r="E20" s="26">
        <v>5768778</v>
      </c>
      <c r="F20" s="27">
        <v>-1.1752528787733953</v>
      </c>
      <c r="G20" s="26">
        <v>12351</v>
      </c>
      <c r="H20" s="27">
        <v>-17.02942361950826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134465</v>
      </c>
      <c r="D21" s="27">
        <v>-12.977776051981</v>
      </c>
      <c r="E21" s="26">
        <v>11647352</v>
      </c>
      <c r="F21" s="27">
        <v>-14.188455229638222</v>
      </c>
      <c r="G21" s="26">
        <v>275130</v>
      </c>
      <c r="H21" s="27">
        <v>-3.2962166265974946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40811</v>
      </c>
      <c r="D22" s="27">
        <v>-1.3726769617438797</v>
      </c>
      <c r="E22" s="26">
        <v>3312253</v>
      </c>
      <c r="F22" s="27">
        <v>3.8571909653653944</v>
      </c>
      <c r="G22" s="26">
        <v>3833</v>
      </c>
      <c r="H22" s="27">
        <v>-20.625388279146822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18450</v>
      </c>
      <c r="D23" s="27">
        <v>-3.007044474818631</v>
      </c>
      <c r="E23" s="26">
        <v>989300</v>
      </c>
      <c r="F23" s="27">
        <v>1.084825219197636</v>
      </c>
      <c r="G23" s="26">
        <v>721</v>
      </c>
      <c r="H23" s="27">
        <v>-25.36231884057971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28843</v>
      </c>
      <c r="D24" s="27">
        <v>-0.7364834635371855</v>
      </c>
      <c r="E24" s="26">
        <v>2545171</v>
      </c>
      <c r="F24" s="27">
        <v>1.4066083979748727</v>
      </c>
      <c r="G24" s="26">
        <v>2801</v>
      </c>
      <c r="H24" s="27">
        <v>6.178923426838514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6807</v>
      </c>
      <c r="D25" s="27">
        <v>6.16032439176544</v>
      </c>
      <c r="E25" s="26">
        <v>166562</v>
      </c>
      <c r="F25" s="27">
        <v>117.48361319301178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4337</v>
      </c>
      <c r="D26" s="27">
        <v>-14.356240126382307</v>
      </c>
      <c r="E26" s="26">
        <v>59436</v>
      </c>
      <c r="F26" s="27">
        <v>10.846698992913092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6696</v>
      </c>
      <c r="D27" s="27">
        <v>-4.164877629884071</v>
      </c>
      <c r="E27" s="26">
        <v>236330</v>
      </c>
      <c r="F27" s="27">
        <v>19.456322850008593</v>
      </c>
      <c r="G27" s="26">
        <v>2154</v>
      </c>
      <c r="H27" s="27">
        <v>18.677685950413224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24792</v>
      </c>
      <c r="D28" s="27">
        <v>1.2993380730571218</v>
      </c>
      <c r="E28" s="26">
        <v>2261010</v>
      </c>
      <c r="F28" s="27">
        <v>10.56207928160883</v>
      </c>
      <c r="G28" s="26">
        <v>7586</v>
      </c>
      <c r="H28" s="27">
        <v>-20.54048392165078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5922</v>
      </c>
      <c r="D29" s="27">
        <v>-8.242950108459869</v>
      </c>
      <c r="E29" s="26">
        <v>320080</v>
      </c>
      <c r="F29" s="27">
        <v>-6.475261584672789</v>
      </c>
      <c r="G29" s="26">
        <v>130</v>
      </c>
      <c r="H29" s="27">
        <v>-46.50205761316872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4695</v>
      </c>
      <c r="D30" s="27">
        <v>-6.1375449820071974</v>
      </c>
      <c r="E30" s="26">
        <v>233116</v>
      </c>
      <c r="F30" s="27">
        <v>-8.535331737748656</v>
      </c>
      <c r="G30" s="26">
        <v>795</v>
      </c>
      <c r="H30" s="27">
        <v>7.287449392712551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35915</v>
      </c>
      <c r="D31" s="27">
        <v>-10.02805751791172</v>
      </c>
      <c r="E31" s="26">
        <v>2810926</v>
      </c>
      <c r="F31" s="27">
        <v>-12.841936194028694</v>
      </c>
      <c r="G31" s="26">
        <v>12001</v>
      </c>
      <c r="H31" s="27">
        <v>-14.461867426942266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205726</v>
      </c>
      <c r="D32" s="27">
        <v>7.117157927073733</v>
      </c>
      <c r="E32" s="26">
        <v>20583824</v>
      </c>
      <c r="F32" s="27">
        <v>10.595813173361332</v>
      </c>
      <c r="G32" s="26">
        <v>92210</v>
      </c>
      <c r="H32" s="27">
        <v>0.14553195186584994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2425</v>
      </c>
      <c r="D33" s="27">
        <v>-33.59802847754655</v>
      </c>
      <c r="E33" s="26">
        <v>3217</v>
      </c>
      <c r="F33" s="27">
        <v>-30.413151633138654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35678</v>
      </c>
      <c r="D34" s="27">
        <v>-3.845842878318286</v>
      </c>
      <c r="E34" s="26">
        <v>2140344</v>
      </c>
      <c r="F34" s="27">
        <v>2.5453019282125777</v>
      </c>
      <c r="G34" s="26">
        <v>7988</v>
      </c>
      <c r="H34" s="27">
        <v>2.713128455702713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4635</v>
      </c>
      <c r="D35" s="27">
        <v>-9.366445052796246</v>
      </c>
      <c r="E35" s="26">
        <v>308465</v>
      </c>
      <c r="F35" s="27">
        <v>8.190436774191285</v>
      </c>
      <c r="G35" s="26">
        <v>17</v>
      </c>
      <c r="H35" s="27">
        <v>6.25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11579</v>
      </c>
      <c r="D36" s="27">
        <v>4.673657566443681</v>
      </c>
      <c r="E36" s="26">
        <v>988409</v>
      </c>
      <c r="F36" s="27">
        <v>14.08321627713982</v>
      </c>
      <c r="G36" s="26">
        <v>7584</v>
      </c>
      <c r="H36" s="27">
        <v>-25.192345630301833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11865</v>
      </c>
      <c r="D37" s="27">
        <v>5.7203956161454155</v>
      </c>
      <c r="E37" s="26">
        <v>469825</v>
      </c>
      <c r="F37" s="27">
        <v>9.720668564529275</v>
      </c>
      <c r="G37" s="26">
        <v>673</v>
      </c>
      <c r="H37" s="27">
        <v>0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47471</v>
      </c>
      <c r="D38" s="27">
        <v>-9.059386973180077</v>
      </c>
      <c r="E38" s="26">
        <v>4033676</v>
      </c>
      <c r="F38" s="27">
        <v>0.4785945218575934</v>
      </c>
      <c r="G38" s="26">
        <v>16679</v>
      </c>
      <c r="H38" s="27">
        <v>18.694847708511244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24648</v>
      </c>
      <c r="D39" s="27">
        <v>-0.34769952292391043</v>
      </c>
      <c r="E39" s="26">
        <v>2049432</v>
      </c>
      <c r="F39" s="27">
        <v>2.8027275855530664</v>
      </c>
      <c r="G39" s="26">
        <v>4667</v>
      </c>
      <c r="H39" s="27">
        <v>-11.843596524367209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990928</v>
      </c>
      <c r="D40" s="28">
        <v>-0.5988576564503089</v>
      </c>
      <c r="E40" s="12">
        <f>SUM(E3:E39)</f>
        <v>79000431</v>
      </c>
      <c r="F40" s="28">
        <v>2.2423369333569707</v>
      </c>
      <c r="G40" s="12">
        <f>SUM(G3:G39)</f>
        <v>582980</v>
      </c>
      <c r="H40" s="28">
        <v>-3.178607550999055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Luglio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5236</v>
      </c>
      <c r="D3" s="48">
        <v>13.480710879930646</v>
      </c>
      <c r="E3" s="47">
        <v>2626</v>
      </c>
      <c r="F3" s="48">
        <v>8.422791081750619</v>
      </c>
      <c r="G3" s="56">
        <v>2588</v>
      </c>
      <c r="H3" s="48">
        <v>9.382924767540151</v>
      </c>
      <c r="I3" s="47">
        <v>7862</v>
      </c>
      <c r="J3" s="48">
        <v>11.739624786810689</v>
      </c>
      <c r="K3" s="47">
        <v>606</v>
      </c>
      <c r="L3" s="48">
        <v>20.717131474103585</v>
      </c>
      <c r="M3" s="49">
        <v>8468</v>
      </c>
      <c r="N3" s="50">
        <v>12.33749005041125</v>
      </c>
      <c r="O3" s="60"/>
    </row>
    <row r="4" spans="1:15" s="8" customFormat="1" ht="15.75" customHeight="1">
      <c r="A4" s="31">
        <v>2</v>
      </c>
      <c r="B4" s="41" t="s">
        <v>9</v>
      </c>
      <c r="C4" s="47">
        <v>3408</v>
      </c>
      <c r="D4" s="48">
        <v>21.932021466905187</v>
      </c>
      <c r="E4" s="47">
        <v>2872</v>
      </c>
      <c r="F4" s="48">
        <v>14.83406637345062</v>
      </c>
      <c r="G4" s="56">
        <v>2229</v>
      </c>
      <c r="H4" s="48">
        <v>-3.4228769497400346</v>
      </c>
      <c r="I4" s="47">
        <v>6280</v>
      </c>
      <c r="J4" s="48">
        <v>18.580060422960724</v>
      </c>
      <c r="K4" s="47">
        <v>2437</v>
      </c>
      <c r="L4" s="48">
        <v>-5.101246105919003</v>
      </c>
      <c r="M4" s="49">
        <v>8717</v>
      </c>
      <c r="N4" s="50">
        <v>10.846897253306205</v>
      </c>
      <c r="O4" s="60"/>
    </row>
    <row r="5" spans="1:15" s="8" customFormat="1" ht="15.75" customHeight="1">
      <c r="A5" s="31">
        <v>3</v>
      </c>
      <c r="B5" s="41" t="s">
        <v>10</v>
      </c>
      <c r="C5" s="47">
        <v>13810</v>
      </c>
      <c r="D5" s="48">
        <v>10.81688332530894</v>
      </c>
      <c r="E5" s="47">
        <v>3793</v>
      </c>
      <c r="F5" s="48">
        <v>14.869775893397941</v>
      </c>
      <c r="G5" s="56">
        <v>2968</v>
      </c>
      <c r="H5" s="48">
        <v>24.96842105263158</v>
      </c>
      <c r="I5" s="47">
        <v>17603</v>
      </c>
      <c r="J5" s="48">
        <v>11.665820857650342</v>
      </c>
      <c r="K5" s="47">
        <v>2388</v>
      </c>
      <c r="L5" s="48">
        <v>13.49809885931559</v>
      </c>
      <c r="M5" s="49">
        <v>19991</v>
      </c>
      <c r="N5" s="50">
        <v>11.881576001790911</v>
      </c>
      <c r="O5" s="60"/>
    </row>
    <row r="6" spans="1:15" s="8" customFormat="1" ht="15.75" customHeight="1">
      <c r="A6" s="31">
        <v>4</v>
      </c>
      <c r="B6" s="41" t="s">
        <v>11</v>
      </c>
      <c r="C6" s="47">
        <v>7626</v>
      </c>
      <c r="D6" s="48">
        <v>28.665429390922895</v>
      </c>
      <c r="E6" s="47">
        <v>29372</v>
      </c>
      <c r="F6" s="48">
        <v>6.900567768234096</v>
      </c>
      <c r="G6" s="56">
        <v>25818</v>
      </c>
      <c r="H6" s="48">
        <v>5.759462559397018</v>
      </c>
      <c r="I6" s="47">
        <v>36998</v>
      </c>
      <c r="J6" s="48">
        <v>10.76250636170404</v>
      </c>
      <c r="K6" s="47">
        <v>1515</v>
      </c>
      <c r="L6" s="48">
        <v>-10.035629453681711</v>
      </c>
      <c r="M6" s="49">
        <v>38513</v>
      </c>
      <c r="N6" s="50">
        <v>9.764300168153447</v>
      </c>
      <c r="O6" s="60"/>
    </row>
    <row r="7" spans="1:15" s="8" customFormat="1" ht="15.75" customHeight="1">
      <c r="A7" s="31">
        <v>5</v>
      </c>
      <c r="B7" s="41" t="s">
        <v>12</v>
      </c>
      <c r="C7" s="47">
        <v>9976</v>
      </c>
      <c r="D7" s="48">
        <v>-18.596491228070175</v>
      </c>
      <c r="E7" s="47">
        <v>23891</v>
      </c>
      <c r="F7" s="48">
        <v>0.6530165149983148</v>
      </c>
      <c r="G7" s="56">
        <v>0</v>
      </c>
      <c r="H7" s="48">
        <v>-100</v>
      </c>
      <c r="I7" s="47">
        <v>33867</v>
      </c>
      <c r="J7" s="48">
        <v>-5.901475368842211</v>
      </c>
      <c r="K7" s="47">
        <v>3004</v>
      </c>
      <c r="L7" s="48">
        <v>-2.0860495436766624</v>
      </c>
      <c r="M7" s="49">
        <v>36871</v>
      </c>
      <c r="N7" s="50">
        <v>-5.601781919660001</v>
      </c>
      <c r="O7" s="60"/>
    </row>
    <row r="8" spans="1:15" s="8" customFormat="1" ht="15.75" customHeight="1">
      <c r="A8" s="31">
        <v>6</v>
      </c>
      <c r="B8" s="41" t="s">
        <v>13</v>
      </c>
      <c r="C8" s="47">
        <v>1743</v>
      </c>
      <c r="D8" s="48">
        <v>-8.118081180811808</v>
      </c>
      <c r="E8" s="47">
        <v>339</v>
      </c>
      <c r="F8" s="48">
        <v>-29.52182952182952</v>
      </c>
      <c r="G8" s="56">
        <v>317</v>
      </c>
      <c r="H8" s="48">
        <v>-29.555555555555557</v>
      </c>
      <c r="I8" s="47">
        <v>2082</v>
      </c>
      <c r="J8" s="48">
        <v>-12.447434819175777</v>
      </c>
      <c r="K8" s="47">
        <v>7197</v>
      </c>
      <c r="L8" s="48">
        <v>-16.585535465924895</v>
      </c>
      <c r="M8" s="49">
        <v>9279</v>
      </c>
      <c r="N8" s="50">
        <v>-15.691441032164274</v>
      </c>
      <c r="O8" s="60"/>
    </row>
    <row r="9" spans="1:15" s="8" customFormat="1" ht="15.75" customHeight="1">
      <c r="A9" s="31">
        <v>7</v>
      </c>
      <c r="B9" s="41" t="s">
        <v>14</v>
      </c>
      <c r="C9" s="47">
        <v>4898</v>
      </c>
      <c r="D9" s="48">
        <v>121.12866817155756</v>
      </c>
      <c r="E9" s="47">
        <v>1145</v>
      </c>
      <c r="F9" s="48">
        <v>-26.55548428479795</v>
      </c>
      <c r="G9" s="56">
        <v>716</v>
      </c>
      <c r="H9" s="48">
        <v>-21.663019693654267</v>
      </c>
      <c r="I9" s="47">
        <v>6043</v>
      </c>
      <c r="J9" s="48">
        <v>60.12188659247483</v>
      </c>
      <c r="K9" s="47">
        <v>4376</v>
      </c>
      <c r="L9" s="48">
        <v>-0.4549590536851683</v>
      </c>
      <c r="M9" s="49">
        <v>10419</v>
      </c>
      <c r="N9" s="50">
        <v>27.527539779681764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5513</v>
      </c>
      <c r="D10" s="48">
        <v>23.859806784992138</v>
      </c>
      <c r="E10" s="47">
        <v>860</v>
      </c>
      <c r="F10" s="48">
        <v>52.4822695035461</v>
      </c>
      <c r="G10" s="56">
        <v>589</v>
      </c>
      <c r="H10" s="48">
        <v>66.38418079096046</v>
      </c>
      <c r="I10" s="47">
        <v>6373</v>
      </c>
      <c r="J10" s="48">
        <v>27.078763708873378</v>
      </c>
      <c r="K10" s="47">
        <v>1049</v>
      </c>
      <c r="L10" s="48">
        <v>8.479834539813858</v>
      </c>
      <c r="M10" s="49">
        <v>7422</v>
      </c>
      <c r="N10" s="50">
        <v>24.072216649949848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16588</v>
      </c>
      <c r="D11" s="48">
        <v>14.148086980456922</v>
      </c>
      <c r="E11" s="47">
        <v>2826</v>
      </c>
      <c r="F11" s="48">
        <v>15.772224498156493</v>
      </c>
      <c r="G11" s="56">
        <v>2360</v>
      </c>
      <c r="H11" s="48">
        <v>17.588440458395617</v>
      </c>
      <c r="I11" s="47">
        <v>19414</v>
      </c>
      <c r="J11" s="48">
        <v>14.38166499734873</v>
      </c>
      <c r="K11" s="47">
        <v>1989</v>
      </c>
      <c r="L11" s="48">
        <v>-19.113460756405043</v>
      </c>
      <c r="M11" s="49">
        <v>21403</v>
      </c>
      <c r="N11" s="50">
        <v>10.143062988884315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26742</v>
      </c>
      <c r="D12" s="48">
        <v>1.3376785781954603</v>
      </c>
      <c r="E12" s="47">
        <v>6785</v>
      </c>
      <c r="F12" s="48">
        <v>1.6174928860266586</v>
      </c>
      <c r="G12" s="56">
        <v>5534</v>
      </c>
      <c r="H12" s="48">
        <v>-0.7532281205164992</v>
      </c>
      <c r="I12" s="47">
        <v>33527</v>
      </c>
      <c r="J12" s="48">
        <v>1.3941813343010947</v>
      </c>
      <c r="K12" s="47">
        <v>1266</v>
      </c>
      <c r="L12" s="48">
        <v>21.847930702598653</v>
      </c>
      <c r="M12" s="49">
        <v>34793</v>
      </c>
      <c r="N12" s="50">
        <v>2.0172995161999707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967</v>
      </c>
      <c r="D13" s="48">
        <v>-3.5892323030907276</v>
      </c>
      <c r="E13" s="47">
        <v>0</v>
      </c>
      <c r="F13" s="48">
        <v>-100</v>
      </c>
      <c r="G13" s="56">
        <v>0</v>
      </c>
      <c r="H13" s="48"/>
      <c r="I13" s="47">
        <v>967</v>
      </c>
      <c r="J13" s="48">
        <v>-3.9721946375372394</v>
      </c>
      <c r="K13" s="47">
        <v>479</v>
      </c>
      <c r="L13" s="48">
        <v>1396.875</v>
      </c>
      <c r="M13" s="49">
        <v>1446</v>
      </c>
      <c r="N13" s="50">
        <v>39.17228103946102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380</v>
      </c>
      <c r="D14" s="48">
        <v>204</v>
      </c>
      <c r="E14" s="47">
        <v>357</v>
      </c>
      <c r="F14" s="48">
        <v>12.618296529968454</v>
      </c>
      <c r="G14" s="56">
        <v>257</v>
      </c>
      <c r="H14" s="48">
        <v>3.21285140562249</v>
      </c>
      <c r="I14" s="47">
        <v>737</v>
      </c>
      <c r="J14" s="48">
        <v>66.7420814479638</v>
      </c>
      <c r="K14" s="47">
        <v>3320</v>
      </c>
      <c r="L14" s="48">
        <v>-12.42416249010815</v>
      </c>
      <c r="M14" s="49">
        <v>4057</v>
      </c>
      <c r="N14" s="50">
        <v>-4.157807701393811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4670</v>
      </c>
      <c r="D15" s="48">
        <v>1.632208922742111</v>
      </c>
      <c r="E15" s="47">
        <v>12774</v>
      </c>
      <c r="F15" s="48">
        <v>14.400859752821065</v>
      </c>
      <c r="G15" s="56">
        <v>11464</v>
      </c>
      <c r="H15" s="48">
        <v>8.059195023093599</v>
      </c>
      <c r="I15" s="47">
        <v>17444</v>
      </c>
      <c r="J15" s="48">
        <v>-19.816134222017926</v>
      </c>
      <c r="K15" s="47">
        <v>3907</v>
      </c>
      <c r="L15" s="48">
        <v>-16.481402308678923</v>
      </c>
      <c r="M15" s="49">
        <v>21351</v>
      </c>
      <c r="N15" s="50">
        <v>4.462057830617936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1228</v>
      </c>
      <c r="D16" s="48">
        <v>4.957264957264957</v>
      </c>
      <c r="E16" s="47">
        <v>3</v>
      </c>
      <c r="F16" s="48"/>
      <c r="G16" s="56">
        <v>5</v>
      </c>
      <c r="H16" s="48"/>
      <c r="I16" s="47">
        <v>1231</v>
      </c>
      <c r="J16" s="48">
        <v>5.213675213675214</v>
      </c>
      <c r="K16" s="47">
        <v>760</v>
      </c>
      <c r="L16" s="48">
        <v>-38.26157595450853</v>
      </c>
      <c r="M16" s="49">
        <v>1991</v>
      </c>
      <c r="N16" s="50">
        <v>-17.076218242399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1235</v>
      </c>
      <c r="D17" s="48">
        <v>-3.4401876465989054</v>
      </c>
      <c r="E17" s="47">
        <v>2545</v>
      </c>
      <c r="F17" s="48">
        <v>27.122877122877124</v>
      </c>
      <c r="G17" s="56">
        <v>2079</v>
      </c>
      <c r="H17" s="48">
        <v>31.41592920353982</v>
      </c>
      <c r="I17" s="47">
        <v>3780</v>
      </c>
      <c r="J17" s="48">
        <v>15.208777811642792</v>
      </c>
      <c r="K17" s="47">
        <v>1395</v>
      </c>
      <c r="L17" s="48">
        <v>-23.645320197044335</v>
      </c>
      <c r="M17" s="49">
        <v>5175</v>
      </c>
      <c r="N17" s="50">
        <v>1.3116679718089272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6748</v>
      </c>
      <c r="D18" s="48">
        <v>-5.529889402211956</v>
      </c>
      <c r="E18" s="47">
        <v>4317</v>
      </c>
      <c r="F18" s="48">
        <v>19.717138103161396</v>
      </c>
      <c r="G18" s="56">
        <v>4011</v>
      </c>
      <c r="H18" s="48">
        <v>18.87966804979253</v>
      </c>
      <c r="I18" s="47">
        <v>11065</v>
      </c>
      <c r="J18" s="48">
        <v>2.939808354265513</v>
      </c>
      <c r="K18" s="47">
        <v>5462</v>
      </c>
      <c r="L18" s="48">
        <v>-17.52982032311641</v>
      </c>
      <c r="M18" s="49">
        <v>16527</v>
      </c>
      <c r="N18" s="50">
        <v>-4.8641492056182365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6638</v>
      </c>
      <c r="D19" s="48">
        <v>5.23145212428662</v>
      </c>
      <c r="E19" s="47">
        <v>1432</v>
      </c>
      <c r="F19" s="48">
        <v>-2.185792349726776</v>
      </c>
      <c r="G19" s="56">
        <v>1218</v>
      </c>
      <c r="H19" s="48">
        <v>-12.121212121212121</v>
      </c>
      <c r="I19" s="47">
        <v>8070</v>
      </c>
      <c r="J19" s="48">
        <v>3.8342768914050436</v>
      </c>
      <c r="K19" s="47">
        <v>440</v>
      </c>
      <c r="L19" s="48">
        <v>0.45662100456621</v>
      </c>
      <c r="M19" s="49">
        <v>8510</v>
      </c>
      <c r="N19" s="50">
        <v>3.6540803897685747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40944</v>
      </c>
      <c r="D20" s="48">
        <v>-1.5698247469769455</v>
      </c>
      <c r="E20" s="47">
        <v>17939</v>
      </c>
      <c r="F20" s="48">
        <v>2.3506589832829348</v>
      </c>
      <c r="G20" s="56">
        <v>17908</v>
      </c>
      <c r="H20" s="48">
        <v>3.037974683544304</v>
      </c>
      <c r="I20" s="47">
        <v>58883</v>
      </c>
      <c r="J20" s="48">
        <v>-0.4076178878289696</v>
      </c>
      <c r="K20" s="47">
        <v>21352</v>
      </c>
      <c r="L20" s="48">
        <v>22.52252252252252</v>
      </c>
      <c r="M20" s="49">
        <v>80235</v>
      </c>
      <c r="N20" s="50">
        <v>4.812477955872556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23616</v>
      </c>
      <c r="D21" s="48">
        <v>19.18243754731264</v>
      </c>
      <c r="E21" s="47">
        <v>107273</v>
      </c>
      <c r="F21" s="48">
        <v>-18.80270069788213</v>
      </c>
      <c r="G21" s="56">
        <v>72872</v>
      </c>
      <c r="H21" s="48">
        <v>-14.422275198759879</v>
      </c>
      <c r="I21" s="47">
        <v>130889</v>
      </c>
      <c r="J21" s="48">
        <v>-13.848574004962844</v>
      </c>
      <c r="K21" s="47">
        <v>3576</v>
      </c>
      <c r="L21" s="48">
        <v>38.12282734646582</v>
      </c>
      <c r="M21" s="49">
        <v>134465</v>
      </c>
      <c r="N21" s="50">
        <v>-12.977776051981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22452</v>
      </c>
      <c r="D22" s="48">
        <v>-1.8749180542808443</v>
      </c>
      <c r="E22" s="47">
        <v>13189</v>
      </c>
      <c r="F22" s="48">
        <v>2.2561637463172586</v>
      </c>
      <c r="G22" s="56">
        <v>10913</v>
      </c>
      <c r="H22" s="48">
        <v>-1.471650415312387</v>
      </c>
      <c r="I22" s="47">
        <v>35641</v>
      </c>
      <c r="J22" s="48">
        <v>-0.38570110958942394</v>
      </c>
      <c r="K22" s="47">
        <v>5170</v>
      </c>
      <c r="L22" s="48">
        <v>-7.678571428571429</v>
      </c>
      <c r="M22" s="49">
        <v>40811</v>
      </c>
      <c r="N22" s="50">
        <v>-1.3726769617438797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7333</v>
      </c>
      <c r="D23" s="48">
        <v>-2.2918054630246503</v>
      </c>
      <c r="E23" s="47">
        <v>3152</v>
      </c>
      <c r="F23" s="48">
        <v>-9.321058688147296</v>
      </c>
      <c r="G23" s="56">
        <v>2759</v>
      </c>
      <c r="H23" s="48">
        <v>-2.4053767244428723</v>
      </c>
      <c r="I23" s="47">
        <v>10485</v>
      </c>
      <c r="J23" s="48">
        <v>-4.516892814862034</v>
      </c>
      <c r="K23" s="47">
        <v>7965</v>
      </c>
      <c r="L23" s="48">
        <v>-0.9451560751150354</v>
      </c>
      <c r="M23" s="49">
        <v>18450</v>
      </c>
      <c r="N23" s="50">
        <v>-3.007044474818631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22331</v>
      </c>
      <c r="D24" s="48">
        <v>0.49502722649745734</v>
      </c>
      <c r="E24" s="47">
        <v>4678</v>
      </c>
      <c r="F24" s="48">
        <v>-8.022021234762091</v>
      </c>
      <c r="G24" s="56">
        <v>3996</v>
      </c>
      <c r="H24" s="48">
        <v>-9.674502712477397</v>
      </c>
      <c r="I24" s="47">
        <v>27009</v>
      </c>
      <c r="J24" s="48">
        <v>-1.0912952722745084</v>
      </c>
      <c r="K24" s="47">
        <v>1834</v>
      </c>
      <c r="L24" s="48">
        <v>4.8</v>
      </c>
      <c r="M24" s="49">
        <v>28843</v>
      </c>
      <c r="N24" s="50">
        <v>-0.7364834635371855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2577</v>
      </c>
      <c r="D25" s="48">
        <v>32.698249227600414</v>
      </c>
      <c r="E25" s="47">
        <v>899</v>
      </c>
      <c r="F25" s="48">
        <v>-0.5530973451327433</v>
      </c>
      <c r="G25" s="56">
        <v>709</v>
      </c>
      <c r="H25" s="48">
        <v>-0.9776536312849162</v>
      </c>
      <c r="I25" s="47">
        <v>3476</v>
      </c>
      <c r="J25" s="48">
        <v>22.136331693605058</v>
      </c>
      <c r="K25" s="47">
        <v>3331</v>
      </c>
      <c r="L25" s="48">
        <v>-6.590016825574874</v>
      </c>
      <c r="M25" s="49">
        <v>6807</v>
      </c>
      <c r="N25" s="50">
        <v>6.16032439176544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1115</v>
      </c>
      <c r="D26" s="48">
        <v>-6.223717409587889</v>
      </c>
      <c r="E26" s="47">
        <v>570</v>
      </c>
      <c r="F26" s="48">
        <v>-3.225806451612903</v>
      </c>
      <c r="G26" s="56">
        <v>407</v>
      </c>
      <c r="H26" s="48">
        <v>-6.221198156682028</v>
      </c>
      <c r="I26" s="47">
        <v>1685</v>
      </c>
      <c r="J26" s="48">
        <v>-5.230596175478065</v>
      </c>
      <c r="K26" s="47">
        <v>2652</v>
      </c>
      <c r="L26" s="48">
        <v>-19.293974437005478</v>
      </c>
      <c r="M26" s="49">
        <v>4337</v>
      </c>
      <c r="N26" s="50">
        <v>-14.356240126382307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2164</v>
      </c>
      <c r="D27" s="48">
        <v>-24.730434782608697</v>
      </c>
      <c r="E27" s="47">
        <v>1818</v>
      </c>
      <c r="F27" s="48">
        <v>13.554028732042473</v>
      </c>
      <c r="G27" s="56">
        <v>1725</v>
      </c>
      <c r="H27" s="48">
        <v>51.0507880910683</v>
      </c>
      <c r="I27" s="47">
        <v>3982</v>
      </c>
      <c r="J27" s="48">
        <v>-11.036639857015192</v>
      </c>
      <c r="K27" s="47">
        <v>2714</v>
      </c>
      <c r="L27" s="48">
        <v>8.084428514536041</v>
      </c>
      <c r="M27" s="49">
        <v>6696</v>
      </c>
      <c r="N27" s="50">
        <v>-4.164877629884071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7202</v>
      </c>
      <c r="D28" s="48">
        <v>2.2866070160488565</v>
      </c>
      <c r="E28" s="47">
        <v>15074</v>
      </c>
      <c r="F28" s="48">
        <v>2.1412115462799837</v>
      </c>
      <c r="G28" s="56">
        <v>0</v>
      </c>
      <c r="H28" s="48"/>
      <c r="I28" s="47">
        <v>22276</v>
      </c>
      <c r="J28" s="48">
        <v>2.188173769438965</v>
      </c>
      <c r="K28" s="47">
        <v>2516</v>
      </c>
      <c r="L28" s="48">
        <v>-5.94392523364486</v>
      </c>
      <c r="M28" s="49">
        <v>24792</v>
      </c>
      <c r="N28" s="50">
        <v>1.2993380730571218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3973</v>
      </c>
      <c r="D29" s="48">
        <v>-13.328970331588133</v>
      </c>
      <c r="E29" s="47">
        <v>465</v>
      </c>
      <c r="F29" s="48">
        <v>16.834170854271356</v>
      </c>
      <c r="G29" s="56">
        <v>446</v>
      </c>
      <c r="H29" s="48"/>
      <c r="I29" s="47">
        <v>4438</v>
      </c>
      <c r="J29" s="48">
        <v>-10.919309514251305</v>
      </c>
      <c r="K29" s="47">
        <v>1484</v>
      </c>
      <c r="L29" s="48">
        <v>0.8152173913043478</v>
      </c>
      <c r="M29" s="49">
        <v>5922</v>
      </c>
      <c r="N29" s="50">
        <v>-8.242950108459869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1091</v>
      </c>
      <c r="D30" s="48">
        <v>1.8674136321195145</v>
      </c>
      <c r="E30" s="47">
        <v>1711</v>
      </c>
      <c r="F30" s="48">
        <v>-18.8715030820294</v>
      </c>
      <c r="G30" s="56">
        <v>824</v>
      </c>
      <c r="H30" s="48">
        <v>-33.65539452495974</v>
      </c>
      <c r="I30" s="47">
        <v>2802</v>
      </c>
      <c r="J30" s="48">
        <v>-11.88679245283019</v>
      </c>
      <c r="K30" s="47">
        <v>1893</v>
      </c>
      <c r="L30" s="48">
        <v>3.8968166849615806</v>
      </c>
      <c r="M30" s="49">
        <v>4695</v>
      </c>
      <c r="N30" s="50">
        <v>-6.1375449820071974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3943</v>
      </c>
      <c r="D31" s="48">
        <v>10.572069545709478</v>
      </c>
      <c r="E31" s="47">
        <v>18600</v>
      </c>
      <c r="F31" s="48">
        <v>-17.589720868409394</v>
      </c>
      <c r="G31" s="56">
        <v>17708</v>
      </c>
      <c r="H31" s="48">
        <v>-15.20781459490519</v>
      </c>
      <c r="I31" s="47">
        <v>22543</v>
      </c>
      <c r="J31" s="48">
        <v>-13.747321701867156</v>
      </c>
      <c r="K31" s="47">
        <v>13372</v>
      </c>
      <c r="L31" s="48">
        <v>-2.9748947903061964</v>
      </c>
      <c r="M31" s="49">
        <v>35915</v>
      </c>
      <c r="N31" s="50">
        <v>-10.02805751791172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95449</v>
      </c>
      <c r="D32" s="48">
        <v>2.552834871552437</v>
      </c>
      <c r="E32" s="47">
        <v>110148</v>
      </c>
      <c r="F32" s="48">
        <v>11.440712262242007</v>
      </c>
      <c r="G32" s="56">
        <v>73808</v>
      </c>
      <c r="H32" s="48">
        <v>5.956157854692143</v>
      </c>
      <c r="I32" s="47">
        <v>205597</v>
      </c>
      <c r="J32" s="48">
        <v>7.130314256981028</v>
      </c>
      <c r="K32" s="47">
        <v>129</v>
      </c>
      <c r="L32" s="48">
        <v>-10.416666666666666</v>
      </c>
      <c r="M32" s="49">
        <v>205726</v>
      </c>
      <c r="N32" s="50">
        <v>7.117157927073733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191</v>
      </c>
      <c r="D33" s="48">
        <v>-25.098039215686274</v>
      </c>
      <c r="E33" s="47">
        <v>107</v>
      </c>
      <c r="F33" s="48">
        <v>0</v>
      </c>
      <c r="G33" s="56">
        <v>107</v>
      </c>
      <c r="H33" s="48">
        <v>0</v>
      </c>
      <c r="I33" s="47">
        <v>298</v>
      </c>
      <c r="J33" s="48">
        <v>-17.679558011049725</v>
      </c>
      <c r="K33" s="47">
        <v>2127</v>
      </c>
      <c r="L33" s="48">
        <v>-35.349544072948326</v>
      </c>
      <c r="M33" s="49">
        <v>2425</v>
      </c>
      <c r="N33" s="50">
        <v>-33.59802847754655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14100</v>
      </c>
      <c r="D34" s="48">
        <v>1.380500431406385</v>
      </c>
      <c r="E34" s="47">
        <v>14969</v>
      </c>
      <c r="F34" s="48">
        <v>-8.41847659834812</v>
      </c>
      <c r="G34" s="56">
        <v>14106</v>
      </c>
      <c r="H34" s="48">
        <v>-8.911274699728787</v>
      </c>
      <c r="I34" s="47">
        <v>29069</v>
      </c>
      <c r="J34" s="48">
        <v>-3.9136614550623077</v>
      </c>
      <c r="K34" s="47">
        <v>6609</v>
      </c>
      <c r="L34" s="48">
        <v>-3.546409807355517</v>
      </c>
      <c r="M34" s="49">
        <v>35678</v>
      </c>
      <c r="N34" s="50">
        <v>-3.845842878318286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3493</v>
      </c>
      <c r="D35" s="48">
        <v>-23.583460949464012</v>
      </c>
      <c r="E35" s="47">
        <v>821</v>
      </c>
      <c r="F35" s="48">
        <v>278.3410138248848</v>
      </c>
      <c r="G35" s="56">
        <v>813</v>
      </c>
      <c r="H35" s="48">
        <v>274.6543778801843</v>
      </c>
      <c r="I35" s="47">
        <v>4314</v>
      </c>
      <c r="J35" s="48">
        <v>-9.899749373433584</v>
      </c>
      <c r="K35" s="47">
        <v>321</v>
      </c>
      <c r="L35" s="48">
        <v>-1.5337423312883436</v>
      </c>
      <c r="M35" s="49">
        <v>4635</v>
      </c>
      <c r="N35" s="50">
        <v>-9.366445052796246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1001</v>
      </c>
      <c r="D36" s="48">
        <v>-5.921052631578948</v>
      </c>
      <c r="E36" s="47">
        <v>7055</v>
      </c>
      <c r="F36" s="48">
        <v>15.826629453291742</v>
      </c>
      <c r="G36" s="56">
        <v>6556</v>
      </c>
      <c r="H36" s="48">
        <v>14.53529000698812</v>
      </c>
      <c r="I36" s="47">
        <v>8056</v>
      </c>
      <c r="J36" s="48">
        <v>12.592592592592593</v>
      </c>
      <c r="K36" s="47">
        <v>3523</v>
      </c>
      <c r="L36" s="48">
        <v>-9.8285129255183</v>
      </c>
      <c r="M36" s="49">
        <v>11579</v>
      </c>
      <c r="N36" s="50">
        <v>4.673657566443681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4742</v>
      </c>
      <c r="D37" s="48">
        <v>5.777381217934419</v>
      </c>
      <c r="E37" s="47">
        <v>3278</v>
      </c>
      <c r="F37" s="48">
        <v>31.330128205128204</v>
      </c>
      <c r="G37" s="56">
        <v>2900</v>
      </c>
      <c r="H37" s="48">
        <v>35.450723960766</v>
      </c>
      <c r="I37" s="47">
        <v>8020</v>
      </c>
      <c r="J37" s="48">
        <v>14.916177102736782</v>
      </c>
      <c r="K37" s="47">
        <v>3845</v>
      </c>
      <c r="L37" s="48">
        <v>-9.401508011310085</v>
      </c>
      <c r="M37" s="49">
        <v>11865</v>
      </c>
      <c r="N37" s="50">
        <v>5.7203956161454155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11937</v>
      </c>
      <c r="D38" s="48">
        <v>-22.70784770784771</v>
      </c>
      <c r="E38" s="47">
        <v>31557</v>
      </c>
      <c r="F38" s="48">
        <v>-1.375128918336094</v>
      </c>
      <c r="G38" s="56">
        <v>27459</v>
      </c>
      <c r="H38" s="48">
        <v>-2.738027769906489</v>
      </c>
      <c r="I38" s="47">
        <v>43494</v>
      </c>
      <c r="J38" s="48">
        <v>-8.319807761219199</v>
      </c>
      <c r="K38" s="47">
        <v>3977</v>
      </c>
      <c r="L38" s="48">
        <v>-16.432023534355956</v>
      </c>
      <c r="M38" s="49">
        <v>47471</v>
      </c>
      <c r="N38" s="50">
        <v>-9.059386973180077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8524</v>
      </c>
      <c r="D39" s="48">
        <v>8.5030549898167</v>
      </c>
      <c r="E39" s="47">
        <v>13390</v>
      </c>
      <c r="F39" s="48">
        <v>-7.26504605582104</v>
      </c>
      <c r="G39" s="56">
        <v>9889</v>
      </c>
      <c r="H39" s="48">
        <v>-11.491989617828693</v>
      </c>
      <c r="I39" s="47">
        <v>21914</v>
      </c>
      <c r="J39" s="48">
        <v>-1.7089033415564028</v>
      </c>
      <c r="K39" s="47">
        <v>2734</v>
      </c>
      <c r="L39" s="48">
        <v>12.095120951209513</v>
      </c>
      <c r="M39" s="49">
        <v>24648</v>
      </c>
      <c r="N39" s="50">
        <v>-0.34769952292391043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395584</v>
      </c>
      <c r="D40" s="50">
        <v>2.4560930948119792</v>
      </c>
      <c r="E40" s="12">
        <f>SUM(E3:E39)</f>
        <v>462630</v>
      </c>
      <c r="F40" s="50">
        <v>-2.456354895842119</v>
      </c>
      <c r="G40" s="13">
        <f>SUM(G3:G39)</f>
        <v>328058</v>
      </c>
      <c r="H40" s="48">
        <v>-7.152520306795347</v>
      </c>
      <c r="I40" s="12">
        <f>SUM(I3:I39)</f>
        <v>858214</v>
      </c>
      <c r="J40" s="50">
        <v>-0.9419708555763959</v>
      </c>
      <c r="K40" s="12">
        <f>SUM(K3:K39)</f>
        <v>132714</v>
      </c>
      <c r="L40" s="50">
        <v>-2.7857336448940426</v>
      </c>
      <c r="M40" s="12">
        <f>SUM(M3:M39)</f>
        <v>990928</v>
      </c>
      <c r="N40" s="50">
        <v>-0.5988576564503089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Luglio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461118</v>
      </c>
      <c r="D3" s="48">
        <v>16.52485943521385</v>
      </c>
      <c r="E3" s="47">
        <v>331656</v>
      </c>
      <c r="F3" s="48">
        <v>5.845407544520329</v>
      </c>
      <c r="G3" s="56">
        <v>328124</v>
      </c>
      <c r="H3" s="48">
        <v>5.899743096525993</v>
      </c>
      <c r="I3" s="47">
        <v>546</v>
      </c>
      <c r="J3" s="48">
        <v>-48.148148148148145</v>
      </c>
      <c r="K3" s="47">
        <v>793320</v>
      </c>
      <c r="L3" s="48">
        <v>11.716644276021732</v>
      </c>
      <c r="M3" s="47">
        <v>582</v>
      </c>
      <c r="N3" s="48">
        <v>-10.323574730354391</v>
      </c>
      <c r="O3" s="49">
        <v>793902</v>
      </c>
      <c r="P3" s="50">
        <v>11.696519393837924</v>
      </c>
      <c r="Q3" s="60"/>
    </row>
    <row r="4" spans="1:17" s="8" customFormat="1" ht="15.75" customHeight="1">
      <c r="A4" s="31">
        <v>2</v>
      </c>
      <c r="B4" s="41" t="s">
        <v>9</v>
      </c>
      <c r="C4" s="47">
        <v>91491</v>
      </c>
      <c r="D4" s="48">
        <v>-17.15548231118194</v>
      </c>
      <c r="E4" s="47">
        <v>148216</v>
      </c>
      <c r="F4" s="48">
        <v>-9.957109704385017</v>
      </c>
      <c r="G4" s="56">
        <v>124493</v>
      </c>
      <c r="H4" s="48">
        <v>-16.1443072591455</v>
      </c>
      <c r="I4" s="47">
        <v>3386</v>
      </c>
      <c r="J4" s="48">
        <v>23.21688500727802</v>
      </c>
      <c r="K4" s="47">
        <v>243093</v>
      </c>
      <c r="L4" s="48">
        <v>-12.490685443372895</v>
      </c>
      <c r="M4" s="47">
        <v>3991</v>
      </c>
      <c r="N4" s="48">
        <v>-18.03245019511193</v>
      </c>
      <c r="O4" s="49">
        <v>247084</v>
      </c>
      <c r="P4" s="50">
        <v>-12.586145899667445</v>
      </c>
      <c r="Q4" s="60"/>
    </row>
    <row r="5" spans="1:17" s="8" customFormat="1" ht="15.75" customHeight="1">
      <c r="A5" s="31">
        <v>3</v>
      </c>
      <c r="B5" s="41" t="s">
        <v>10</v>
      </c>
      <c r="C5" s="47">
        <v>1102925</v>
      </c>
      <c r="D5" s="48">
        <v>6.857874207231175</v>
      </c>
      <c r="E5" s="47">
        <v>342365</v>
      </c>
      <c r="F5" s="48">
        <v>17.639075009449197</v>
      </c>
      <c r="G5" s="56">
        <v>276027</v>
      </c>
      <c r="H5" s="48">
        <v>13.884740112388293</v>
      </c>
      <c r="I5" s="47">
        <v>18002</v>
      </c>
      <c r="J5" s="48">
        <v>87.63810715030228</v>
      </c>
      <c r="K5" s="47">
        <v>1463292</v>
      </c>
      <c r="L5" s="48">
        <v>9.79361718411184</v>
      </c>
      <c r="M5" s="47">
        <v>2801</v>
      </c>
      <c r="N5" s="48">
        <v>-6.881648936170213</v>
      </c>
      <c r="O5" s="49">
        <v>1466093</v>
      </c>
      <c r="P5" s="50">
        <v>9.756066520234711</v>
      </c>
      <c r="Q5" s="60"/>
    </row>
    <row r="6" spans="1:17" s="8" customFormat="1" ht="15.75" customHeight="1">
      <c r="A6" s="31">
        <v>4</v>
      </c>
      <c r="B6" s="41" t="s">
        <v>11</v>
      </c>
      <c r="C6" s="47">
        <v>642949</v>
      </c>
      <c r="D6" s="48">
        <v>32.109731691179796</v>
      </c>
      <c r="E6" s="47">
        <v>3118995</v>
      </c>
      <c r="F6" s="48">
        <v>11.730543754990537</v>
      </c>
      <c r="G6" s="56">
        <v>2797689</v>
      </c>
      <c r="H6" s="48">
        <v>11.348412810232139</v>
      </c>
      <c r="I6" s="47">
        <v>9248</v>
      </c>
      <c r="J6" s="48">
        <v>-0.06483682731791658</v>
      </c>
      <c r="K6" s="47">
        <v>3771192</v>
      </c>
      <c r="L6" s="48">
        <v>14.714285931561248</v>
      </c>
      <c r="M6" s="47">
        <v>2570</v>
      </c>
      <c r="N6" s="48">
        <v>-5.305821665438467</v>
      </c>
      <c r="O6" s="49">
        <v>3773762</v>
      </c>
      <c r="P6" s="50">
        <v>14.697771762569756</v>
      </c>
      <c r="Q6" s="60"/>
    </row>
    <row r="7" spans="1:17" s="8" customFormat="1" ht="15.75" customHeight="1">
      <c r="A7" s="31">
        <v>5</v>
      </c>
      <c r="B7" s="41" t="s">
        <v>12</v>
      </c>
      <c r="C7" s="47">
        <v>735082</v>
      </c>
      <c r="D7" s="48">
        <v>-13.116317772054469</v>
      </c>
      <c r="E7" s="47">
        <v>1676409</v>
      </c>
      <c r="F7" s="48">
        <v>4.706194646046994</v>
      </c>
      <c r="G7" s="56">
        <v>0</v>
      </c>
      <c r="H7" s="48">
        <v>-100</v>
      </c>
      <c r="I7" s="47">
        <v>59136</v>
      </c>
      <c r="J7" s="48">
        <v>-1.996983808687294</v>
      </c>
      <c r="K7" s="47">
        <v>2470627</v>
      </c>
      <c r="L7" s="48">
        <v>-1.4687009213329536</v>
      </c>
      <c r="M7" s="47">
        <v>4869</v>
      </c>
      <c r="N7" s="48">
        <v>6.589316987740806</v>
      </c>
      <c r="O7" s="49">
        <v>2475496</v>
      </c>
      <c r="P7" s="50">
        <v>-1.4540477750592948</v>
      </c>
      <c r="Q7" s="60"/>
    </row>
    <row r="8" spans="1:17" s="8" customFormat="1" ht="15.75" customHeight="1">
      <c r="A8" s="31">
        <v>6</v>
      </c>
      <c r="B8" s="41" t="s">
        <v>13</v>
      </c>
      <c r="C8" s="47">
        <v>37159</v>
      </c>
      <c r="D8" s="48">
        <v>-4.995781453736609</v>
      </c>
      <c r="E8" s="47">
        <v>7155</v>
      </c>
      <c r="F8" s="48">
        <v>-21.880117916803144</v>
      </c>
      <c r="G8" s="56">
        <v>6651</v>
      </c>
      <c r="H8" s="48">
        <v>-18.171751968503937</v>
      </c>
      <c r="I8" s="47">
        <v>0</v>
      </c>
      <c r="J8" s="48"/>
      <c r="K8" s="47">
        <v>44314</v>
      </c>
      <c r="L8" s="48">
        <v>-8.199370235333113</v>
      </c>
      <c r="M8" s="47">
        <v>4096</v>
      </c>
      <c r="N8" s="48">
        <v>-14.183951393253718</v>
      </c>
      <c r="O8" s="49">
        <v>48410</v>
      </c>
      <c r="P8" s="50">
        <v>-8.737864077669903</v>
      </c>
      <c r="Q8" s="60"/>
    </row>
    <row r="9" spans="1:17" s="8" customFormat="1" ht="15.75" customHeight="1">
      <c r="A9" s="31">
        <v>7</v>
      </c>
      <c r="B9" s="41" t="s">
        <v>14</v>
      </c>
      <c r="C9" s="47">
        <v>62145</v>
      </c>
      <c r="D9" s="48">
        <v>1884.8291280740978</v>
      </c>
      <c r="E9" s="47">
        <v>100818</v>
      </c>
      <c r="F9" s="48">
        <v>-8.408888565873866</v>
      </c>
      <c r="G9" s="56">
        <v>81496</v>
      </c>
      <c r="H9" s="48">
        <v>-17.867472915091962</v>
      </c>
      <c r="I9" s="47">
        <v>875</v>
      </c>
      <c r="J9" s="48">
        <v>-2.6696329254727473</v>
      </c>
      <c r="K9" s="47">
        <v>163838</v>
      </c>
      <c r="L9" s="48">
        <v>43.586552618663674</v>
      </c>
      <c r="M9" s="47">
        <v>2843</v>
      </c>
      <c r="N9" s="48">
        <v>21.28839590443686</v>
      </c>
      <c r="O9" s="49">
        <v>166681</v>
      </c>
      <c r="P9" s="50">
        <v>43.1377095355867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492764</v>
      </c>
      <c r="D10" s="48">
        <v>7.173166472009622</v>
      </c>
      <c r="E10" s="47">
        <v>66210</v>
      </c>
      <c r="F10" s="48">
        <v>28.96377093883911</v>
      </c>
      <c r="G10" s="56">
        <v>52768</v>
      </c>
      <c r="H10" s="48">
        <v>26.800432536345067</v>
      </c>
      <c r="I10" s="47">
        <v>10588</v>
      </c>
      <c r="J10" s="48">
        <v>103.92912172573189</v>
      </c>
      <c r="K10" s="47">
        <v>569562</v>
      </c>
      <c r="L10" s="48">
        <v>10.312890386682549</v>
      </c>
      <c r="M10" s="47">
        <v>1119</v>
      </c>
      <c r="N10" s="48">
        <v>23.102310231023104</v>
      </c>
      <c r="O10" s="49">
        <v>570681</v>
      </c>
      <c r="P10" s="50">
        <v>10.335367268340216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1408671</v>
      </c>
      <c r="D11" s="48">
        <v>12.357237488065737</v>
      </c>
      <c r="E11" s="47">
        <v>267180</v>
      </c>
      <c r="F11" s="48">
        <v>31.013617217419448</v>
      </c>
      <c r="G11" s="56">
        <v>236262</v>
      </c>
      <c r="H11" s="48">
        <v>34.60841623081394</v>
      </c>
      <c r="I11" s="47">
        <v>2290</v>
      </c>
      <c r="J11" s="48">
        <v>-82.51774944652263</v>
      </c>
      <c r="K11" s="47">
        <v>1678141</v>
      </c>
      <c r="L11" s="48">
        <v>14.099097414628343</v>
      </c>
      <c r="M11" s="47">
        <v>2242</v>
      </c>
      <c r="N11" s="48">
        <v>-8.75050875050875</v>
      </c>
      <c r="O11" s="49">
        <v>1680383</v>
      </c>
      <c r="P11" s="50">
        <v>14.060989715129729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2796270</v>
      </c>
      <c r="D12" s="48">
        <v>6.018871508511212</v>
      </c>
      <c r="E12" s="47">
        <v>723270</v>
      </c>
      <c r="F12" s="48">
        <v>3.973825052794098</v>
      </c>
      <c r="G12" s="56">
        <v>646302</v>
      </c>
      <c r="H12" s="48">
        <v>5.085996923687283</v>
      </c>
      <c r="I12" s="47">
        <v>19075</v>
      </c>
      <c r="J12" s="48">
        <v>11.049659428305292</v>
      </c>
      <c r="K12" s="47">
        <v>3538615</v>
      </c>
      <c r="L12" s="48">
        <v>5.620051786020759</v>
      </c>
      <c r="M12" s="47">
        <v>2413</v>
      </c>
      <c r="N12" s="48">
        <v>10.031919744642043</v>
      </c>
      <c r="O12" s="49">
        <v>3541028</v>
      </c>
      <c r="P12" s="50">
        <v>5.622937744107563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62042</v>
      </c>
      <c r="D13" s="48">
        <v>-0.09339774557165861</v>
      </c>
      <c r="E13" s="47">
        <v>0</v>
      </c>
      <c r="F13" s="48">
        <v>-100</v>
      </c>
      <c r="G13" s="56">
        <v>0</v>
      </c>
      <c r="H13" s="48"/>
      <c r="I13" s="47">
        <v>0</v>
      </c>
      <c r="J13" s="48"/>
      <c r="K13" s="47">
        <v>62042</v>
      </c>
      <c r="L13" s="48">
        <v>-0.5067513390423041</v>
      </c>
      <c r="M13" s="47">
        <v>1145</v>
      </c>
      <c r="N13" s="48">
        <v>5926.315789473684</v>
      </c>
      <c r="O13" s="49">
        <v>63187</v>
      </c>
      <c r="P13" s="50">
        <v>1.2985555573368388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4797</v>
      </c>
      <c r="D14" s="48">
        <v>379.2207792207792</v>
      </c>
      <c r="E14" s="47">
        <v>33238</v>
      </c>
      <c r="F14" s="48">
        <v>17.71497379232186</v>
      </c>
      <c r="G14" s="56">
        <v>25376</v>
      </c>
      <c r="H14" s="48">
        <v>-7.0476190476190474</v>
      </c>
      <c r="I14" s="47">
        <v>94</v>
      </c>
      <c r="J14" s="48">
        <v>-79.56521739130434</v>
      </c>
      <c r="K14" s="47">
        <v>38129</v>
      </c>
      <c r="L14" s="48">
        <v>28.39344041485672</v>
      </c>
      <c r="M14" s="47">
        <v>4173</v>
      </c>
      <c r="N14" s="48">
        <v>-11.682539682539682</v>
      </c>
      <c r="O14" s="49">
        <v>42302</v>
      </c>
      <c r="P14" s="50">
        <v>22.89233629655453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339684</v>
      </c>
      <c r="D15" s="48">
        <v>-5.672417671218041</v>
      </c>
      <c r="E15" s="47">
        <v>807503</v>
      </c>
      <c r="F15" s="48">
        <v>10.432140214791424</v>
      </c>
      <c r="G15" s="56">
        <v>771347</v>
      </c>
      <c r="H15" s="48">
        <v>9.977814721557646</v>
      </c>
      <c r="I15" s="47">
        <v>2603</v>
      </c>
      <c r="J15" s="48">
        <v>-43.48675640468954</v>
      </c>
      <c r="K15" s="47">
        <v>1149790</v>
      </c>
      <c r="L15" s="48">
        <v>4.913781619033194</v>
      </c>
      <c r="M15" s="47">
        <v>7051</v>
      </c>
      <c r="N15" s="48">
        <v>-14.626468095411067</v>
      </c>
      <c r="O15" s="49">
        <v>1156841</v>
      </c>
      <c r="P15" s="50">
        <v>4.767627515742209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6080</v>
      </c>
      <c r="D16" s="48">
        <v>25.723738626964433</v>
      </c>
      <c r="E16" s="47">
        <v>0</v>
      </c>
      <c r="F16" s="48"/>
      <c r="G16" s="56">
        <v>0</v>
      </c>
      <c r="H16" s="48"/>
      <c r="I16" s="47">
        <v>0</v>
      </c>
      <c r="J16" s="48">
        <v>-100</v>
      </c>
      <c r="K16" s="47">
        <v>6080</v>
      </c>
      <c r="L16" s="48">
        <v>25.464300453982666</v>
      </c>
      <c r="M16" s="47">
        <v>609</v>
      </c>
      <c r="N16" s="48">
        <v>-58.514986376021795</v>
      </c>
      <c r="O16" s="49">
        <v>6689</v>
      </c>
      <c r="P16" s="50">
        <v>5.939182768451061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146538</v>
      </c>
      <c r="D17" s="48">
        <v>4.786762392380081</v>
      </c>
      <c r="E17" s="47">
        <v>329746</v>
      </c>
      <c r="F17" s="48">
        <v>31.333665239470278</v>
      </c>
      <c r="G17" s="56">
        <v>280474</v>
      </c>
      <c r="H17" s="48">
        <v>31.54762183939853</v>
      </c>
      <c r="I17" s="47">
        <v>4790</v>
      </c>
      <c r="J17" s="48">
        <v>229.20962199312714</v>
      </c>
      <c r="K17" s="47">
        <v>481074</v>
      </c>
      <c r="L17" s="48">
        <v>22.605983067175703</v>
      </c>
      <c r="M17" s="47">
        <v>779</v>
      </c>
      <c r="N17" s="48">
        <v>-33.361847733105215</v>
      </c>
      <c r="O17" s="49">
        <v>481853</v>
      </c>
      <c r="P17" s="50">
        <v>22.43973339635059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452702</v>
      </c>
      <c r="D18" s="48">
        <v>2.5272736743646713</v>
      </c>
      <c r="E18" s="47">
        <v>234661</v>
      </c>
      <c r="F18" s="48">
        <v>24.947286590560573</v>
      </c>
      <c r="G18" s="56">
        <v>208120</v>
      </c>
      <c r="H18" s="48">
        <v>21.884370314842577</v>
      </c>
      <c r="I18" s="47">
        <v>11519</v>
      </c>
      <c r="J18" s="48">
        <v>134.45959698758395</v>
      </c>
      <c r="K18" s="47">
        <v>698882</v>
      </c>
      <c r="L18" s="48">
        <v>10.187871296494835</v>
      </c>
      <c r="M18" s="47">
        <v>6356</v>
      </c>
      <c r="N18" s="48">
        <v>-7.184579439252336</v>
      </c>
      <c r="O18" s="49">
        <v>705238</v>
      </c>
      <c r="P18" s="50">
        <v>10.002308489000361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687285</v>
      </c>
      <c r="D19" s="48">
        <v>9.891225618501398</v>
      </c>
      <c r="E19" s="47">
        <v>161741</v>
      </c>
      <c r="F19" s="48">
        <v>-7.012803339101639</v>
      </c>
      <c r="G19" s="56">
        <v>147384</v>
      </c>
      <c r="H19" s="48">
        <v>-11.394338000565117</v>
      </c>
      <c r="I19" s="47">
        <v>3613</v>
      </c>
      <c r="J19" s="48">
        <v>-49.141328828828826</v>
      </c>
      <c r="K19" s="47">
        <v>852639</v>
      </c>
      <c r="L19" s="48">
        <v>5.725349859758502</v>
      </c>
      <c r="M19" s="47">
        <v>656</v>
      </c>
      <c r="N19" s="48">
        <v>10.252100840336135</v>
      </c>
      <c r="O19" s="49">
        <v>853295</v>
      </c>
      <c r="P19" s="50">
        <v>5.728687174823216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4196797</v>
      </c>
      <c r="D20" s="48">
        <v>-3.695389179400051</v>
      </c>
      <c r="E20" s="47">
        <v>1570449</v>
      </c>
      <c r="F20" s="48">
        <v>6.223455955910254</v>
      </c>
      <c r="G20" s="56">
        <v>1567537</v>
      </c>
      <c r="H20" s="48">
        <v>6.192053024996376</v>
      </c>
      <c r="I20" s="47">
        <v>1532</v>
      </c>
      <c r="J20" s="48">
        <v>38.39205058717254</v>
      </c>
      <c r="K20" s="47">
        <v>5768778</v>
      </c>
      <c r="L20" s="48">
        <v>-1.1752528787733953</v>
      </c>
      <c r="M20" s="47">
        <v>0</v>
      </c>
      <c r="N20" s="48"/>
      <c r="O20" s="49">
        <v>5768778</v>
      </c>
      <c r="P20" s="50">
        <v>-1.1752528787733953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1832174</v>
      </c>
      <c r="D21" s="48">
        <v>3.79724748137124</v>
      </c>
      <c r="E21" s="47">
        <v>9698892</v>
      </c>
      <c r="F21" s="48">
        <v>-17.22402173860166</v>
      </c>
      <c r="G21" s="56">
        <v>5769106</v>
      </c>
      <c r="H21" s="48">
        <v>-12.603101146758345</v>
      </c>
      <c r="I21" s="47">
        <v>116286</v>
      </c>
      <c r="J21" s="48">
        <v>27.798048180059787</v>
      </c>
      <c r="K21" s="47">
        <v>11647352</v>
      </c>
      <c r="L21" s="48">
        <v>-14.188455229638222</v>
      </c>
      <c r="M21" s="47">
        <v>0</v>
      </c>
      <c r="N21" s="48"/>
      <c r="O21" s="49">
        <v>11647352</v>
      </c>
      <c r="P21" s="50">
        <v>-14.188455229638222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1893237</v>
      </c>
      <c r="D22" s="48">
        <v>2.911268759386828</v>
      </c>
      <c r="E22" s="47">
        <v>1390915</v>
      </c>
      <c r="F22" s="48">
        <v>5.403490425201385</v>
      </c>
      <c r="G22" s="56">
        <v>1179853</v>
      </c>
      <c r="H22" s="48">
        <v>2.9320982269045683</v>
      </c>
      <c r="I22" s="47">
        <v>20070</v>
      </c>
      <c r="J22" s="48">
        <v>-6.074503931111943</v>
      </c>
      <c r="K22" s="47">
        <v>3304222</v>
      </c>
      <c r="L22" s="48">
        <v>3.884889191132524</v>
      </c>
      <c r="M22" s="47">
        <v>8031</v>
      </c>
      <c r="N22" s="48">
        <v>-6.409509381191003</v>
      </c>
      <c r="O22" s="49">
        <v>3312253</v>
      </c>
      <c r="P22" s="50">
        <v>3.8571909653653944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637087</v>
      </c>
      <c r="D23" s="48">
        <v>0.4745472954431474</v>
      </c>
      <c r="E23" s="47">
        <v>314860</v>
      </c>
      <c r="F23" s="48">
        <v>1.0257874691573912</v>
      </c>
      <c r="G23" s="56">
        <v>281764</v>
      </c>
      <c r="H23" s="48">
        <v>5.436787845903418</v>
      </c>
      <c r="I23" s="47">
        <v>21201</v>
      </c>
      <c r="J23" s="48">
        <v>30.45163672163426</v>
      </c>
      <c r="K23" s="47">
        <v>973148</v>
      </c>
      <c r="L23" s="48">
        <v>1.1595718471963934</v>
      </c>
      <c r="M23" s="47">
        <v>16152</v>
      </c>
      <c r="N23" s="48">
        <v>-3.2234871180347513</v>
      </c>
      <c r="O23" s="49">
        <v>989300</v>
      </c>
      <c r="P23" s="50">
        <v>1.084825219197636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2066235</v>
      </c>
      <c r="D24" s="48">
        <v>4.94463606485105</v>
      </c>
      <c r="E24" s="47">
        <v>464235</v>
      </c>
      <c r="F24" s="48">
        <v>-11.683797805007504</v>
      </c>
      <c r="G24" s="56">
        <v>419232</v>
      </c>
      <c r="H24" s="48">
        <v>-12.431409491861046</v>
      </c>
      <c r="I24" s="47">
        <v>12279</v>
      </c>
      <c r="J24" s="48">
        <v>-8.461309080065604</v>
      </c>
      <c r="K24" s="47">
        <v>2542749</v>
      </c>
      <c r="L24" s="48">
        <v>1.387709304745796</v>
      </c>
      <c r="M24" s="47">
        <v>2422</v>
      </c>
      <c r="N24" s="48">
        <v>26.080166579906297</v>
      </c>
      <c r="O24" s="49">
        <v>2545171</v>
      </c>
      <c r="P24" s="50">
        <v>1.4066083979748727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116066</v>
      </c>
      <c r="D25" s="48">
        <v>348.287049553899</v>
      </c>
      <c r="E25" s="47">
        <v>48756</v>
      </c>
      <c r="F25" s="48">
        <v>0.2487920222062301</v>
      </c>
      <c r="G25" s="56">
        <v>40608</v>
      </c>
      <c r="H25" s="48">
        <v>-3.8249295407716173</v>
      </c>
      <c r="I25" s="47">
        <v>8</v>
      </c>
      <c r="J25" s="48">
        <v>-97.92746113989638</v>
      </c>
      <c r="K25" s="47">
        <v>164830</v>
      </c>
      <c r="L25" s="48">
        <v>120.03150363092695</v>
      </c>
      <c r="M25" s="47">
        <v>1732</v>
      </c>
      <c r="N25" s="48">
        <v>3.4647550776583036</v>
      </c>
      <c r="O25" s="49">
        <v>166562</v>
      </c>
      <c r="P25" s="50">
        <v>117.48361319301178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15318</v>
      </c>
      <c r="D26" s="48">
        <v>47.957113880034775</v>
      </c>
      <c r="E26" s="47">
        <v>41618</v>
      </c>
      <c r="F26" s="48">
        <v>1.3886182030793217</v>
      </c>
      <c r="G26" s="56">
        <v>34835</v>
      </c>
      <c r="H26" s="48">
        <v>1.9103621789245802</v>
      </c>
      <c r="I26" s="47">
        <v>0</v>
      </c>
      <c r="J26" s="48">
        <v>-100</v>
      </c>
      <c r="K26" s="47">
        <v>56936</v>
      </c>
      <c r="L26" s="48">
        <v>9.898085237801112</v>
      </c>
      <c r="M26" s="47">
        <v>2500</v>
      </c>
      <c r="N26" s="48">
        <v>37.969094922737305</v>
      </c>
      <c r="O26" s="49">
        <v>59436</v>
      </c>
      <c r="P26" s="50">
        <v>10.846698992913092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75247</v>
      </c>
      <c r="D27" s="48">
        <v>16.680105442704296</v>
      </c>
      <c r="E27" s="47">
        <v>157252</v>
      </c>
      <c r="F27" s="48">
        <v>21.32705809736903</v>
      </c>
      <c r="G27" s="56">
        <v>150780</v>
      </c>
      <c r="H27" s="48">
        <v>23.897877515468746</v>
      </c>
      <c r="I27" s="47">
        <v>0</v>
      </c>
      <c r="J27" s="48">
        <v>-100</v>
      </c>
      <c r="K27" s="47">
        <v>232499</v>
      </c>
      <c r="L27" s="48">
        <v>19.597020606783882</v>
      </c>
      <c r="M27" s="47">
        <v>3831</v>
      </c>
      <c r="N27" s="48">
        <v>11.49592549476135</v>
      </c>
      <c r="O27" s="49">
        <v>236330</v>
      </c>
      <c r="P27" s="50">
        <v>19.456322850008593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544877</v>
      </c>
      <c r="D28" s="48">
        <v>19.328064193280643</v>
      </c>
      <c r="E28" s="47">
        <v>1704081</v>
      </c>
      <c r="F28" s="48">
        <v>7.894678525230896</v>
      </c>
      <c r="G28" s="56">
        <v>0</v>
      </c>
      <c r="H28" s="48"/>
      <c r="I28" s="47">
        <v>7052</v>
      </c>
      <c r="J28" s="48">
        <v>55.22782302443319</v>
      </c>
      <c r="K28" s="47">
        <v>2256010</v>
      </c>
      <c r="L28" s="48">
        <v>10.558538673509243</v>
      </c>
      <c r="M28" s="47">
        <v>5000</v>
      </c>
      <c r="N28" s="48">
        <v>12.1830827911151</v>
      </c>
      <c r="O28" s="49">
        <v>2261010</v>
      </c>
      <c r="P28" s="50">
        <v>10.56207928160883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277761</v>
      </c>
      <c r="D29" s="48">
        <v>-12.395643767957788</v>
      </c>
      <c r="E29" s="47">
        <v>17653</v>
      </c>
      <c r="F29" s="48">
        <v>158.16028078385492</v>
      </c>
      <c r="G29" s="56">
        <v>17619</v>
      </c>
      <c r="H29" s="48"/>
      <c r="I29" s="47">
        <v>23889</v>
      </c>
      <c r="J29" s="48">
        <v>37.46691218782369</v>
      </c>
      <c r="K29" s="47">
        <v>319303</v>
      </c>
      <c r="L29" s="48">
        <v>-6.439306256757668</v>
      </c>
      <c r="M29" s="47">
        <v>777</v>
      </c>
      <c r="N29" s="48">
        <v>-19.23076923076923</v>
      </c>
      <c r="O29" s="49">
        <v>320080</v>
      </c>
      <c r="P29" s="50">
        <v>-6.475261584672789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21391</v>
      </c>
      <c r="D30" s="48">
        <v>-11.314262023217248</v>
      </c>
      <c r="E30" s="47">
        <v>205845</v>
      </c>
      <c r="F30" s="48">
        <v>-7.9013892306659805</v>
      </c>
      <c r="G30" s="56">
        <v>81328</v>
      </c>
      <c r="H30" s="48">
        <v>-27.25581395348837</v>
      </c>
      <c r="I30" s="47">
        <v>3033</v>
      </c>
      <c r="J30" s="48">
        <v>-36.667362706201715</v>
      </c>
      <c r="K30" s="47">
        <v>230269</v>
      </c>
      <c r="L30" s="48">
        <v>-8.773285158509433</v>
      </c>
      <c r="M30" s="47">
        <v>2847</v>
      </c>
      <c r="N30" s="48">
        <v>15.920195439739414</v>
      </c>
      <c r="O30" s="49">
        <v>233116</v>
      </c>
      <c r="P30" s="50">
        <v>-8.535331737748656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322677</v>
      </c>
      <c r="D31" s="48">
        <v>1.7552213578210785</v>
      </c>
      <c r="E31" s="47">
        <v>2458811</v>
      </c>
      <c r="F31" s="48">
        <v>-14.5408799872653</v>
      </c>
      <c r="G31" s="56">
        <v>2360160</v>
      </c>
      <c r="H31" s="48">
        <v>-13.258814475387387</v>
      </c>
      <c r="I31" s="47">
        <v>229</v>
      </c>
      <c r="J31" s="48">
        <v>-72.99528301886792</v>
      </c>
      <c r="K31" s="47">
        <v>2781717</v>
      </c>
      <c r="L31" s="48">
        <v>-12.939038294758566</v>
      </c>
      <c r="M31" s="47">
        <v>29209</v>
      </c>
      <c r="N31" s="48">
        <v>-2.483891429906854</v>
      </c>
      <c r="O31" s="49">
        <v>2810926</v>
      </c>
      <c r="P31" s="50">
        <v>-12.841936194028694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8179136</v>
      </c>
      <c r="D32" s="48">
        <v>4.785406796089887</v>
      </c>
      <c r="E32" s="47">
        <v>12161150</v>
      </c>
      <c r="F32" s="48">
        <v>15.262386691486176</v>
      </c>
      <c r="G32" s="56">
        <v>7526573</v>
      </c>
      <c r="H32" s="48">
        <v>9.505235802430697</v>
      </c>
      <c r="I32" s="47">
        <v>243292</v>
      </c>
      <c r="J32" s="48">
        <v>-4.56891817682592</v>
      </c>
      <c r="K32" s="47">
        <v>20583578</v>
      </c>
      <c r="L32" s="48">
        <v>10.596696022531583</v>
      </c>
      <c r="M32" s="47">
        <v>246</v>
      </c>
      <c r="N32" s="48">
        <v>-33.692722371967655</v>
      </c>
      <c r="O32" s="49">
        <v>20583824</v>
      </c>
      <c r="P32" s="50">
        <v>10.595813173361332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309</v>
      </c>
      <c r="D33" s="48">
        <v>-31.180400890868597</v>
      </c>
      <c r="E33" s="47">
        <v>262</v>
      </c>
      <c r="F33" s="48">
        <v>10.084033613445378</v>
      </c>
      <c r="G33" s="56">
        <v>262</v>
      </c>
      <c r="H33" s="48">
        <v>10.084033613445378</v>
      </c>
      <c r="I33" s="47">
        <v>28</v>
      </c>
      <c r="J33" s="48"/>
      <c r="K33" s="47">
        <v>599</v>
      </c>
      <c r="L33" s="48">
        <v>-12.809315866084425</v>
      </c>
      <c r="M33" s="47">
        <v>2618</v>
      </c>
      <c r="N33" s="48">
        <v>-33.485772357723576</v>
      </c>
      <c r="O33" s="49">
        <v>3217</v>
      </c>
      <c r="P33" s="50">
        <v>-30.413151633138654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1201243</v>
      </c>
      <c r="D34" s="48">
        <v>7.78081046258313</v>
      </c>
      <c r="E34" s="47">
        <v>924702</v>
      </c>
      <c r="F34" s="48">
        <v>-3.2824487362525296</v>
      </c>
      <c r="G34" s="56">
        <v>857782</v>
      </c>
      <c r="H34" s="48">
        <v>-3.1112797870165485</v>
      </c>
      <c r="I34" s="47">
        <v>9564</v>
      </c>
      <c r="J34" s="48">
        <v>-16.689895470383274</v>
      </c>
      <c r="K34" s="47">
        <v>2135509</v>
      </c>
      <c r="L34" s="48">
        <v>2.5656924367786393</v>
      </c>
      <c r="M34" s="47">
        <v>4835</v>
      </c>
      <c r="N34" s="48">
        <v>-5.732111522713979</v>
      </c>
      <c r="O34" s="49">
        <v>2140344</v>
      </c>
      <c r="P34" s="50">
        <v>2.5453019282125777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201090</v>
      </c>
      <c r="D35" s="48">
        <v>-21.164054352854464</v>
      </c>
      <c r="E35" s="47">
        <v>106832</v>
      </c>
      <c r="F35" s="48">
        <v>266.6163349347975</v>
      </c>
      <c r="G35" s="56">
        <v>106346</v>
      </c>
      <c r="H35" s="48">
        <v>264.94852436513384</v>
      </c>
      <c r="I35" s="47">
        <v>142</v>
      </c>
      <c r="J35" s="48">
        <v>-69.91525423728814</v>
      </c>
      <c r="K35" s="47">
        <v>308064</v>
      </c>
      <c r="L35" s="48">
        <v>8.211854464216715</v>
      </c>
      <c r="M35" s="47">
        <v>401</v>
      </c>
      <c r="N35" s="48">
        <v>-6.0889929742388755</v>
      </c>
      <c r="O35" s="49">
        <v>308465</v>
      </c>
      <c r="P35" s="50">
        <v>8.190436774191285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124255</v>
      </c>
      <c r="D36" s="48">
        <v>1.5628192867593569</v>
      </c>
      <c r="E36" s="47">
        <v>858720</v>
      </c>
      <c r="F36" s="48">
        <v>16.31012783386744</v>
      </c>
      <c r="G36" s="56">
        <v>828598</v>
      </c>
      <c r="H36" s="48">
        <v>13.457617603362932</v>
      </c>
      <c r="I36" s="47">
        <v>0</v>
      </c>
      <c r="J36" s="48"/>
      <c r="K36" s="47">
        <v>982975</v>
      </c>
      <c r="L36" s="48">
        <v>14.213758285936711</v>
      </c>
      <c r="M36" s="47">
        <v>5434</v>
      </c>
      <c r="N36" s="48">
        <v>-5.46276965901183</v>
      </c>
      <c r="O36" s="49">
        <v>988409</v>
      </c>
      <c r="P36" s="50">
        <v>14.08321627713982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277816</v>
      </c>
      <c r="D37" s="48">
        <v>4.588371707801889</v>
      </c>
      <c r="E37" s="47">
        <v>187386</v>
      </c>
      <c r="F37" s="48">
        <v>17.932193362829075</v>
      </c>
      <c r="G37" s="56">
        <v>161860</v>
      </c>
      <c r="H37" s="48">
        <v>19.811097293776278</v>
      </c>
      <c r="I37" s="47">
        <v>1530</v>
      </c>
      <c r="J37" s="48">
        <v>281.54613466334166</v>
      </c>
      <c r="K37" s="47">
        <v>466732</v>
      </c>
      <c r="L37" s="48">
        <v>9.839452887824118</v>
      </c>
      <c r="M37" s="47">
        <v>3093</v>
      </c>
      <c r="N37" s="48">
        <v>-5.672461116193961</v>
      </c>
      <c r="O37" s="49">
        <v>469825</v>
      </c>
      <c r="P37" s="50">
        <v>9.720668564529275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1015410</v>
      </c>
      <c r="D38" s="48">
        <v>-14.240758633270946</v>
      </c>
      <c r="E38" s="47">
        <v>2994774</v>
      </c>
      <c r="F38" s="48">
        <v>6.694279828734742</v>
      </c>
      <c r="G38" s="56">
        <v>2563235</v>
      </c>
      <c r="H38" s="48">
        <v>4.026930074581648</v>
      </c>
      <c r="I38" s="47">
        <v>14172</v>
      </c>
      <c r="J38" s="48">
        <v>4.690847307379774</v>
      </c>
      <c r="K38" s="47">
        <v>4024356</v>
      </c>
      <c r="L38" s="48">
        <v>0.49747342633854713</v>
      </c>
      <c r="M38" s="47">
        <v>9320</v>
      </c>
      <c r="N38" s="48">
        <v>-7.060231352213801</v>
      </c>
      <c r="O38" s="49">
        <v>4033676</v>
      </c>
      <c r="P38" s="50">
        <v>0.4785945218575934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785581</v>
      </c>
      <c r="D39" s="48">
        <v>15.84075050578333</v>
      </c>
      <c r="E39" s="47">
        <v>1241313</v>
      </c>
      <c r="F39" s="48">
        <v>-3.4835893496387573</v>
      </c>
      <c r="G39" s="56">
        <v>778235</v>
      </c>
      <c r="H39" s="48">
        <v>-9.537116360816988</v>
      </c>
      <c r="I39" s="47">
        <v>16879</v>
      </c>
      <c r="J39" s="48">
        <v>-31.650131605588175</v>
      </c>
      <c r="K39" s="47">
        <v>2043773</v>
      </c>
      <c r="L39" s="48">
        <v>2.755500719720337</v>
      </c>
      <c r="M39" s="47">
        <v>5659</v>
      </c>
      <c r="N39" s="48">
        <v>23.26290568503594</v>
      </c>
      <c r="O39" s="49">
        <v>2049432</v>
      </c>
      <c r="P39" s="50">
        <v>2.8027275855530664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33313409</v>
      </c>
      <c r="D40" s="50">
        <v>3.7598620181772664</v>
      </c>
      <c r="E40" s="12">
        <f>SUM(E3:E39)</f>
        <v>44897669</v>
      </c>
      <c r="F40" s="50">
        <v>1.1451737482702489</v>
      </c>
      <c r="G40" s="14">
        <f>SUM(G3:G39)</f>
        <v>30708226</v>
      </c>
      <c r="H40" s="48">
        <v>-2.6547960577828356</v>
      </c>
      <c r="I40" s="12">
        <f>SUM(I3:I39)</f>
        <v>636951</v>
      </c>
      <c r="J40" s="50">
        <v>3.532905516111415</v>
      </c>
      <c r="K40" s="12">
        <f>SUM(K3:K39)</f>
        <v>78848029</v>
      </c>
      <c r="L40" s="50">
        <v>2.252889115103035</v>
      </c>
      <c r="M40" s="12">
        <f>SUM(M3:M39)</f>
        <v>152402</v>
      </c>
      <c r="N40" s="50">
        <v>-2.9397903425085024</v>
      </c>
      <c r="O40" s="12">
        <f>SUM(O3:O39)</f>
        <v>79000431</v>
      </c>
      <c r="P40" s="50">
        <v>2.2423369333569707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Luglio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51</v>
      </c>
      <c r="D3" s="48">
        <v>-27.142857142857142</v>
      </c>
      <c r="E3" s="47">
        <v>0</v>
      </c>
      <c r="F3" s="48"/>
      <c r="G3" s="47">
        <v>51</v>
      </c>
      <c r="H3" s="48">
        <v>-27.142857142857142</v>
      </c>
      <c r="I3" s="47">
        <v>381</v>
      </c>
      <c r="J3" s="48">
        <v>8.238636363636363</v>
      </c>
      <c r="K3" s="49">
        <v>433</v>
      </c>
      <c r="L3" s="50">
        <v>2.8503562945368173</v>
      </c>
      <c r="M3" s="60"/>
    </row>
    <row r="4" spans="1:13" s="8" customFormat="1" ht="15.75" customHeight="1">
      <c r="A4" s="31">
        <v>2</v>
      </c>
      <c r="B4" s="41" t="s">
        <v>9</v>
      </c>
      <c r="C4" s="47">
        <v>3366</v>
      </c>
      <c r="D4" s="48">
        <v>10.180032733224223</v>
      </c>
      <c r="E4" s="47">
        <v>14</v>
      </c>
      <c r="F4" s="48">
        <v>-41.666666666666664</v>
      </c>
      <c r="G4" s="47">
        <v>3380</v>
      </c>
      <c r="H4" s="48">
        <v>9.775901266645015</v>
      </c>
      <c r="I4" s="47">
        <v>496</v>
      </c>
      <c r="J4" s="48">
        <v>-14.335060449050086</v>
      </c>
      <c r="K4" s="49">
        <v>3876</v>
      </c>
      <c r="L4" s="50">
        <v>5.959540732640788</v>
      </c>
      <c r="M4" s="60"/>
    </row>
    <row r="5" spans="1:13" s="8" customFormat="1" ht="15.75" customHeight="1">
      <c r="A5" s="31">
        <v>3</v>
      </c>
      <c r="B5" s="41" t="s">
        <v>10</v>
      </c>
      <c r="C5" s="47">
        <v>940</v>
      </c>
      <c r="D5" s="48">
        <v>4.444444444444445</v>
      </c>
      <c r="E5" s="47">
        <v>0</v>
      </c>
      <c r="F5" s="48"/>
      <c r="G5" s="47">
        <v>940</v>
      </c>
      <c r="H5" s="48">
        <v>4.444444444444445</v>
      </c>
      <c r="I5" s="47">
        <v>1548</v>
      </c>
      <c r="J5" s="48">
        <v>-0.3861003861003861</v>
      </c>
      <c r="K5" s="49">
        <v>2488</v>
      </c>
      <c r="L5" s="50">
        <v>1.3854930725346373</v>
      </c>
      <c r="M5" s="60"/>
    </row>
    <row r="6" spans="1:13" s="8" customFormat="1" ht="15.75" customHeight="1">
      <c r="A6" s="31">
        <v>4</v>
      </c>
      <c r="B6" s="41" t="s">
        <v>11</v>
      </c>
      <c r="C6" s="47">
        <v>76561</v>
      </c>
      <c r="D6" s="48">
        <v>-2.358117587042469</v>
      </c>
      <c r="E6" s="47">
        <v>80</v>
      </c>
      <c r="F6" s="48">
        <v>-78.26086956521739</v>
      </c>
      <c r="G6" s="47">
        <v>76641</v>
      </c>
      <c r="H6" s="48">
        <v>-2.7126862829724034</v>
      </c>
      <c r="I6" s="47">
        <v>0</v>
      </c>
      <c r="J6" s="48"/>
      <c r="K6" s="49">
        <v>76641</v>
      </c>
      <c r="L6" s="50">
        <v>-2.7126862829724034</v>
      </c>
      <c r="M6" s="60"/>
    </row>
    <row r="7" spans="1:13" s="8" customFormat="1" ht="15.75" customHeight="1">
      <c r="A7" s="31">
        <v>5</v>
      </c>
      <c r="B7" s="41" t="s">
        <v>12</v>
      </c>
      <c r="C7" s="47">
        <v>13539</v>
      </c>
      <c r="D7" s="48">
        <v>39.82236910048539</v>
      </c>
      <c r="E7" s="47">
        <v>0</v>
      </c>
      <c r="F7" s="48"/>
      <c r="G7" s="47">
        <v>13539</v>
      </c>
      <c r="H7" s="48">
        <v>39.82236910048539</v>
      </c>
      <c r="I7" s="47">
        <v>752</v>
      </c>
      <c r="J7" s="48">
        <v>-41.478599221789885</v>
      </c>
      <c r="K7" s="49">
        <v>14293</v>
      </c>
      <c r="L7" s="50">
        <v>30.315463165572574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5706</v>
      </c>
      <c r="D9" s="48">
        <v>-68.7992125984252</v>
      </c>
      <c r="E9" s="47">
        <v>32</v>
      </c>
      <c r="F9" s="48">
        <v>-73.10924369747899</v>
      </c>
      <c r="G9" s="47">
        <v>5738</v>
      </c>
      <c r="H9" s="48">
        <v>-68.82707665562015</v>
      </c>
      <c r="I9" s="47">
        <v>18580</v>
      </c>
      <c r="J9" s="48">
        <v>91.44770736733642</v>
      </c>
      <c r="K9" s="49">
        <v>24318</v>
      </c>
      <c r="L9" s="50">
        <v>-13.49601593625498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77</v>
      </c>
      <c r="D10" s="48">
        <v>2.6666666666666665</v>
      </c>
      <c r="E10" s="47">
        <v>0</v>
      </c>
      <c r="F10" s="48"/>
      <c r="G10" s="47">
        <v>77</v>
      </c>
      <c r="H10" s="48">
        <v>2.6666666666666665</v>
      </c>
      <c r="I10" s="47">
        <v>0</v>
      </c>
      <c r="J10" s="48"/>
      <c r="K10" s="49">
        <v>77</v>
      </c>
      <c r="L10" s="50">
        <v>2.6666666666666665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1562</v>
      </c>
      <c r="D11" s="48">
        <v>-5.275924802910855</v>
      </c>
      <c r="E11" s="47">
        <v>0</v>
      </c>
      <c r="F11" s="48"/>
      <c r="G11" s="47">
        <v>1562</v>
      </c>
      <c r="H11" s="48">
        <v>-5.275924802910855</v>
      </c>
      <c r="I11" s="47">
        <v>1437</v>
      </c>
      <c r="J11" s="48">
        <v>10.708782742681048</v>
      </c>
      <c r="K11" s="49">
        <v>2999</v>
      </c>
      <c r="L11" s="50">
        <v>1.7645062775704106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2778</v>
      </c>
      <c r="D12" s="48">
        <v>-15.843683732202363</v>
      </c>
      <c r="E12" s="47">
        <v>23</v>
      </c>
      <c r="F12" s="48">
        <v>228.57142857142858</v>
      </c>
      <c r="G12" s="47">
        <v>2801</v>
      </c>
      <c r="H12" s="48">
        <v>-15.326481257557436</v>
      </c>
      <c r="I12" s="47">
        <v>2175</v>
      </c>
      <c r="J12" s="48">
        <v>13.636363636363637</v>
      </c>
      <c r="K12" s="49">
        <v>4976</v>
      </c>
      <c r="L12" s="50">
        <v>-4.710838759096132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>
        <v>-100</v>
      </c>
      <c r="E14" s="47">
        <v>0</v>
      </c>
      <c r="F14" s="48"/>
      <c r="G14" s="47">
        <v>0</v>
      </c>
      <c r="H14" s="48">
        <v>-100</v>
      </c>
      <c r="I14" s="47">
        <v>0</v>
      </c>
      <c r="J14" s="48"/>
      <c r="K14" s="49">
        <v>0</v>
      </c>
      <c r="L14" s="50">
        <v>-100</v>
      </c>
      <c r="M14" s="60"/>
    </row>
    <row r="15" spans="1:13" s="8" customFormat="1" ht="15.75" customHeight="1">
      <c r="A15" s="31">
        <v>13</v>
      </c>
      <c r="B15" s="41" t="s">
        <v>20</v>
      </c>
      <c r="C15" s="47">
        <v>51</v>
      </c>
      <c r="D15" s="48">
        <v>30.76923076923077</v>
      </c>
      <c r="E15" s="47">
        <v>1160</v>
      </c>
      <c r="F15" s="48">
        <v>86.19582664526484</v>
      </c>
      <c r="G15" s="47">
        <v>1213</v>
      </c>
      <c r="H15" s="48">
        <v>83.23262839879155</v>
      </c>
      <c r="I15" s="47">
        <v>0</v>
      </c>
      <c r="J15" s="48"/>
      <c r="K15" s="49">
        <v>1213</v>
      </c>
      <c r="L15" s="50">
        <v>83.23262839879155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4</v>
      </c>
      <c r="D17" s="48">
        <v>-85.71428571428571</v>
      </c>
      <c r="E17" s="47">
        <v>0</v>
      </c>
      <c r="F17" s="48"/>
      <c r="G17" s="47">
        <v>4</v>
      </c>
      <c r="H17" s="48">
        <v>-85.71428571428571</v>
      </c>
      <c r="I17" s="47">
        <v>0</v>
      </c>
      <c r="J17" s="48"/>
      <c r="K17" s="49">
        <v>4</v>
      </c>
      <c r="L17" s="50">
        <v>-85.71428571428571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263</v>
      </c>
      <c r="D18" s="48">
        <v>-13.486842105263158</v>
      </c>
      <c r="E18" s="47">
        <v>2245</v>
      </c>
      <c r="F18" s="48">
        <v>-12.098668754894284</v>
      </c>
      <c r="G18" s="47">
        <v>2508</v>
      </c>
      <c r="H18" s="48">
        <v>-12.338343236630548</v>
      </c>
      <c r="I18" s="47">
        <v>637</v>
      </c>
      <c r="J18" s="48">
        <v>9.63855421686747</v>
      </c>
      <c r="K18" s="49">
        <v>3144</v>
      </c>
      <c r="L18" s="50">
        <v>-8.63121185701831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78</v>
      </c>
      <c r="D19" s="48">
        <v>-35</v>
      </c>
      <c r="E19" s="47">
        <v>0</v>
      </c>
      <c r="F19" s="48"/>
      <c r="G19" s="47">
        <v>78</v>
      </c>
      <c r="H19" s="48">
        <v>-35</v>
      </c>
      <c r="I19" s="47">
        <v>1120</v>
      </c>
      <c r="J19" s="48">
        <v>12.56281407035176</v>
      </c>
      <c r="K19" s="49">
        <v>1198</v>
      </c>
      <c r="L19" s="50">
        <v>7.443946188340807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10049</v>
      </c>
      <c r="D20" s="48">
        <v>-3.7452107279693485</v>
      </c>
      <c r="E20" s="47">
        <v>0</v>
      </c>
      <c r="F20" s="48"/>
      <c r="G20" s="47">
        <v>10049</v>
      </c>
      <c r="H20" s="48">
        <v>-3.7452107279693485</v>
      </c>
      <c r="I20" s="47">
        <v>2302</v>
      </c>
      <c r="J20" s="48">
        <v>-48.211473565804276</v>
      </c>
      <c r="K20" s="49">
        <v>12351</v>
      </c>
      <c r="L20" s="50">
        <v>-17.02942361950826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267476</v>
      </c>
      <c r="D21" s="48">
        <v>-3.1228042216894</v>
      </c>
      <c r="E21" s="47">
        <v>0</v>
      </c>
      <c r="F21" s="48"/>
      <c r="G21" s="47">
        <v>267476</v>
      </c>
      <c r="H21" s="48">
        <v>-3.1228042216894</v>
      </c>
      <c r="I21" s="47">
        <v>7654</v>
      </c>
      <c r="J21" s="48">
        <v>-8.989298454221165</v>
      </c>
      <c r="K21" s="49">
        <v>275130</v>
      </c>
      <c r="L21" s="50">
        <v>-3.2962166265974946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922</v>
      </c>
      <c r="D22" s="48">
        <v>-20.65404475043029</v>
      </c>
      <c r="E22" s="47">
        <v>1493</v>
      </c>
      <c r="F22" s="48">
        <v>-22.48182762201454</v>
      </c>
      <c r="G22" s="47">
        <v>2411</v>
      </c>
      <c r="H22" s="48">
        <v>-21.87297472456254</v>
      </c>
      <c r="I22" s="47">
        <v>1420</v>
      </c>
      <c r="J22" s="48">
        <v>-18.53126792885829</v>
      </c>
      <c r="K22" s="49">
        <v>3833</v>
      </c>
      <c r="L22" s="50">
        <v>-20.625388279146822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721</v>
      </c>
      <c r="D23" s="48">
        <v>-24.973985431841832</v>
      </c>
      <c r="E23" s="47">
        <v>0</v>
      </c>
      <c r="F23" s="48"/>
      <c r="G23" s="47">
        <v>721</v>
      </c>
      <c r="H23" s="48">
        <v>-24.973985431841832</v>
      </c>
      <c r="I23" s="47">
        <v>0</v>
      </c>
      <c r="J23" s="48">
        <v>-100</v>
      </c>
      <c r="K23" s="49">
        <v>721</v>
      </c>
      <c r="L23" s="50">
        <v>-25.36231884057971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1480</v>
      </c>
      <c r="D24" s="48">
        <v>-4.020752269779507</v>
      </c>
      <c r="E24" s="47">
        <v>0</v>
      </c>
      <c r="F24" s="48"/>
      <c r="G24" s="47">
        <v>1480</v>
      </c>
      <c r="H24" s="48">
        <v>-4.020752269779507</v>
      </c>
      <c r="I24" s="47">
        <v>1321</v>
      </c>
      <c r="J24" s="48">
        <v>20.529197080291972</v>
      </c>
      <c r="K24" s="49">
        <v>2801</v>
      </c>
      <c r="L24" s="50">
        <v>6.178923426838514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1357</v>
      </c>
      <c r="D27" s="48">
        <v>28.26086956521739</v>
      </c>
      <c r="E27" s="47">
        <v>0</v>
      </c>
      <c r="F27" s="48"/>
      <c r="G27" s="47">
        <v>1357</v>
      </c>
      <c r="H27" s="48">
        <v>28.26086956521739</v>
      </c>
      <c r="I27" s="47">
        <v>797</v>
      </c>
      <c r="J27" s="48">
        <v>5.284015852047556</v>
      </c>
      <c r="K27" s="49">
        <v>2154</v>
      </c>
      <c r="L27" s="50">
        <v>18.677685950413224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5603</v>
      </c>
      <c r="D28" s="48">
        <v>-24.609795479009687</v>
      </c>
      <c r="E28" s="47">
        <v>1099</v>
      </c>
      <c r="F28" s="48">
        <v>-17.98507462686567</v>
      </c>
      <c r="G28" s="47">
        <v>6702</v>
      </c>
      <c r="H28" s="48">
        <v>-23.59781121751026</v>
      </c>
      <c r="I28" s="47">
        <v>884</v>
      </c>
      <c r="J28" s="48">
        <v>14.064516129032258</v>
      </c>
      <c r="K28" s="49">
        <v>7586</v>
      </c>
      <c r="L28" s="50">
        <v>-20.54048392165078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130</v>
      </c>
      <c r="D29" s="48">
        <v>-46.50205761316872</v>
      </c>
      <c r="E29" s="47">
        <v>0</v>
      </c>
      <c r="F29" s="48"/>
      <c r="G29" s="47">
        <v>130</v>
      </c>
      <c r="H29" s="48">
        <v>-46.50205761316872</v>
      </c>
      <c r="I29" s="47">
        <v>0</v>
      </c>
      <c r="J29" s="48"/>
      <c r="K29" s="49">
        <v>130</v>
      </c>
      <c r="L29" s="50">
        <v>-46.50205761316872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795</v>
      </c>
      <c r="D30" s="48">
        <v>7.287449392712551</v>
      </c>
      <c r="E30" s="47">
        <v>0</v>
      </c>
      <c r="F30" s="48"/>
      <c r="G30" s="47">
        <v>795</v>
      </c>
      <c r="H30" s="48">
        <v>7.287449392712551</v>
      </c>
      <c r="I30" s="47">
        <v>0</v>
      </c>
      <c r="J30" s="48"/>
      <c r="K30" s="49">
        <v>795</v>
      </c>
      <c r="L30" s="50">
        <v>7.287449392712551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11994</v>
      </c>
      <c r="D31" s="48">
        <v>-14.51176051318603</v>
      </c>
      <c r="E31" s="47">
        <v>0</v>
      </c>
      <c r="F31" s="48"/>
      <c r="G31" s="47">
        <v>11994</v>
      </c>
      <c r="H31" s="48">
        <v>-14.51176051318603</v>
      </c>
      <c r="I31" s="47">
        <v>7</v>
      </c>
      <c r="J31" s="48"/>
      <c r="K31" s="49">
        <v>12001</v>
      </c>
      <c r="L31" s="50">
        <v>-14.461867426942266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82333</v>
      </c>
      <c r="D32" s="48">
        <v>9.731977449320947</v>
      </c>
      <c r="E32" s="47">
        <v>0</v>
      </c>
      <c r="F32" s="48"/>
      <c r="G32" s="47">
        <v>82333</v>
      </c>
      <c r="H32" s="48">
        <v>9.731977449320947</v>
      </c>
      <c r="I32" s="47">
        <v>9877</v>
      </c>
      <c r="J32" s="48">
        <v>-42.053388090349074</v>
      </c>
      <c r="K32" s="49">
        <v>92210</v>
      </c>
      <c r="L32" s="50">
        <v>0.14553195186584994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775</v>
      </c>
      <c r="D34" s="48">
        <v>12.15629522431259</v>
      </c>
      <c r="E34" s="47">
        <v>6130</v>
      </c>
      <c r="F34" s="48">
        <v>2.5598126150242595</v>
      </c>
      <c r="G34" s="47">
        <v>6905</v>
      </c>
      <c r="H34" s="48">
        <v>3.523238380809595</v>
      </c>
      <c r="I34" s="47">
        <v>1084</v>
      </c>
      <c r="J34" s="48">
        <v>-2.077687443541102</v>
      </c>
      <c r="K34" s="49">
        <v>7988</v>
      </c>
      <c r="L34" s="50">
        <v>2.713128455702713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7</v>
      </c>
      <c r="D35" s="48">
        <v>0</v>
      </c>
      <c r="E35" s="47">
        <v>0</v>
      </c>
      <c r="F35" s="48"/>
      <c r="G35" s="47">
        <v>7</v>
      </c>
      <c r="H35" s="48">
        <v>0</v>
      </c>
      <c r="I35" s="47">
        <v>10</v>
      </c>
      <c r="J35" s="48">
        <v>11.11111111111111</v>
      </c>
      <c r="K35" s="49">
        <v>17</v>
      </c>
      <c r="L35" s="50">
        <v>6.25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7582</v>
      </c>
      <c r="D36" s="48">
        <v>-25.034605497330432</v>
      </c>
      <c r="E36" s="47">
        <v>0</v>
      </c>
      <c r="F36" s="48"/>
      <c r="G36" s="47">
        <v>7582</v>
      </c>
      <c r="H36" s="48">
        <v>-25.034605497330432</v>
      </c>
      <c r="I36" s="47">
        <v>2</v>
      </c>
      <c r="J36" s="48">
        <v>-91.66666666666667</v>
      </c>
      <c r="K36" s="49">
        <v>7584</v>
      </c>
      <c r="L36" s="50">
        <v>-25.192345630301833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127</v>
      </c>
      <c r="D37" s="48">
        <v>-34.5360824742268</v>
      </c>
      <c r="E37" s="47">
        <v>545</v>
      </c>
      <c r="F37" s="48">
        <v>23.863636363636363</v>
      </c>
      <c r="G37" s="47">
        <v>672</v>
      </c>
      <c r="H37" s="48">
        <v>5.993690851735016</v>
      </c>
      <c r="I37" s="47">
        <v>1</v>
      </c>
      <c r="J37" s="48">
        <v>-97.43589743589743</v>
      </c>
      <c r="K37" s="49">
        <v>673</v>
      </c>
      <c r="L37" s="50">
        <v>0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10357</v>
      </c>
      <c r="D38" s="48">
        <v>87.59282738634306</v>
      </c>
      <c r="E38" s="47">
        <v>5271</v>
      </c>
      <c r="F38" s="48">
        <v>-25.276438899914943</v>
      </c>
      <c r="G38" s="47">
        <v>15627</v>
      </c>
      <c r="H38" s="48">
        <v>24.29014554998807</v>
      </c>
      <c r="I38" s="47">
        <v>1054</v>
      </c>
      <c r="J38" s="48">
        <v>-28.63913337846987</v>
      </c>
      <c r="K38" s="49">
        <v>16679</v>
      </c>
      <c r="L38" s="50">
        <v>18.694847708511244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277</v>
      </c>
      <c r="D39" s="48">
        <v>12.601626016260163</v>
      </c>
      <c r="E39" s="47">
        <v>4389</v>
      </c>
      <c r="F39" s="48">
        <v>-5.673758865248227</v>
      </c>
      <c r="G39" s="47">
        <v>4666</v>
      </c>
      <c r="H39" s="48">
        <v>-4.756072667891407</v>
      </c>
      <c r="I39" s="47">
        <v>1</v>
      </c>
      <c r="J39" s="48">
        <v>-99.74683544303798</v>
      </c>
      <c r="K39" s="49">
        <v>4667</v>
      </c>
      <c r="L39" s="50">
        <v>-11.843596524367209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506961</v>
      </c>
      <c r="D40" s="50">
        <v>-2.7771065621871656</v>
      </c>
      <c r="E40" s="12">
        <f>SUM(E3:E39)</f>
        <v>22481</v>
      </c>
      <c r="F40" s="50">
        <v>-10.380705600956746</v>
      </c>
      <c r="G40" s="12">
        <f>SUM(G3:G39)</f>
        <v>529439</v>
      </c>
      <c r="H40" s="50">
        <v>-3.126829732419931</v>
      </c>
      <c r="I40" s="12">
        <f>SUM(I3:I39)</f>
        <v>53540</v>
      </c>
      <c r="J40" s="50">
        <v>-3.6877136175571144</v>
      </c>
      <c r="K40" s="12">
        <f>SUM(K3:K39)</f>
        <v>582980</v>
      </c>
      <c r="L40" s="50">
        <v>-3.178607550999055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1548</v>
      </c>
      <c r="D3" s="27">
        <v>-0.8962868117797695</v>
      </c>
      <c r="E3" s="26">
        <v>168082</v>
      </c>
      <c r="F3" s="27">
        <v>8.14069446499688</v>
      </c>
      <c r="G3" s="26">
        <v>73</v>
      </c>
      <c r="H3" s="27">
        <v>7.352941176470588</v>
      </c>
      <c r="I3" s="61"/>
    </row>
    <row r="4" spans="1:9" s="23" customFormat="1" ht="15.75" customHeight="1">
      <c r="A4" s="24">
        <v>2</v>
      </c>
      <c r="B4" s="25" t="s">
        <v>9</v>
      </c>
      <c r="C4" s="26">
        <v>1434</v>
      </c>
      <c r="D4" s="27">
        <v>1.342756183745583</v>
      </c>
      <c r="E4" s="26">
        <v>43654</v>
      </c>
      <c r="F4" s="27">
        <v>-15.904450009632056</v>
      </c>
      <c r="G4" s="26">
        <v>580</v>
      </c>
      <c r="H4" s="27">
        <v>6.617647058823529</v>
      </c>
      <c r="I4" s="61"/>
    </row>
    <row r="5" spans="1:9" s="23" customFormat="1" ht="15.75" customHeight="1">
      <c r="A5" s="24">
        <v>3</v>
      </c>
      <c r="B5" s="25" t="s">
        <v>10</v>
      </c>
      <c r="C5" s="26">
        <v>3033</v>
      </c>
      <c r="D5" s="27">
        <v>0.19821605550049554</v>
      </c>
      <c r="E5" s="26">
        <v>252618</v>
      </c>
      <c r="F5" s="27">
        <v>6.233967215320824</v>
      </c>
      <c r="G5" s="26">
        <v>383</v>
      </c>
      <c r="H5" s="27">
        <v>12.979351032448378</v>
      </c>
      <c r="I5" s="61"/>
    </row>
    <row r="6" spans="1:9" s="23" customFormat="1" ht="15.75" customHeight="1">
      <c r="A6" s="24">
        <v>4</v>
      </c>
      <c r="B6" s="25" t="s">
        <v>11</v>
      </c>
      <c r="C6" s="26">
        <v>5925</v>
      </c>
      <c r="D6" s="27">
        <v>4.941551540913921</v>
      </c>
      <c r="E6" s="26">
        <v>639241</v>
      </c>
      <c r="F6" s="27">
        <v>11.6188231185612</v>
      </c>
      <c r="G6" s="26">
        <v>11220</v>
      </c>
      <c r="H6" s="27">
        <v>-3.0585795749092792</v>
      </c>
      <c r="I6" s="61"/>
    </row>
    <row r="7" spans="1:9" s="23" customFormat="1" ht="15.75" customHeight="1">
      <c r="A7" s="24">
        <v>5</v>
      </c>
      <c r="B7" s="25" t="s">
        <v>12</v>
      </c>
      <c r="C7" s="26">
        <v>5903</v>
      </c>
      <c r="D7" s="27">
        <v>-10.763416477702192</v>
      </c>
      <c r="E7" s="26">
        <v>430088</v>
      </c>
      <c r="F7" s="27">
        <v>-7.132893708353307</v>
      </c>
      <c r="G7" s="26">
        <v>2688</v>
      </c>
      <c r="H7" s="27">
        <v>45.849158979924034</v>
      </c>
      <c r="I7" s="61"/>
    </row>
    <row r="8" spans="1:9" s="23" customFormat="1" ht="15.75" customHeight="1">
      <c r="A8" s="24">
        <v>6</v>
      </c>
      <c r="B8" s="25" t="s">
        <v>13</v>
      </c>
      <c r="C8" s="26">
        <v>1323</v>
      </c>
      <c r="D8" s="27">
        <v>-28.717672413793103</v>
      </c>
      <c r="E8" s="26">
        <v>6961</v>
      </c>
      <c r="F8" s="27">
        <v>-14.59943565206723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1780</v>
      </c>
      <c r="D9" s="27">
        <v>9.269490484960098</v>
      </c>
      <c r="E9" s="26">
        <v>34698</v>
      </c>
      <c r="F9" s="27">
        <v>52.53209073325127</v>
      </c>
      <c r="G9" s="26">
        <v>3496</v>
      </c>
      <c r="H9" s="27">
        <v>-41.41109435227082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1338</v>
      </c>
      <c r="D10" s="27">
        <v>9.224489795918368</v>
      </c>
      <c r="E10" s="26">
        <v>117856</v>
      </c>
      <c r="F10" s="27">
        <v>8.978602999648624</v>
      </c>
      <c r="G10" s="26">
        <v>17</v>
      </c>
      <c r="H10" s="27">
        <v>41.666666666666664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4131</v>
      </c>
      <c r="D11" s="27">
        <v>3.146067415730337</v>
      </c>
      <c r="E11" s="26">
        <v>317414</v>
      </c>
      <c r="F11" s="27">
        <v>4.167842632763837</v>
      </c>
      <c r="G11" s="26">
        <v>458</v>
      </c>
      <c r="H11" s="27">
        <v>-2.345415778251599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5944</v>
      </c>
      <c r="D12" s="27">
        <v>-3.6784961918651757</v>
      </c>
      <c r="E12" s="26">
        <v>643697</v>
      </c>
      <c r="F12" s="27">
        <v>-1.1344175780968018</v>
      </c>
      <c r="G12" s="26">
        <v>761</v>
      </c>
      <c r="H12" s="27">
        <v>5.988857938718663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448</v>
      </c>
      <c r="D13" s="27">
        <v>142.16216216216216</v>
      </c>
      <c r="E13" s="26">
        <v>18374</v>
      </c>
      <c r="F13" s="27">
        <v>13.559950556242274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836</v>
      </c>
      <c r="D14" s="27">
        <v>11.914323962516734</v>
      </c>
      <c r="E14" s="26">
        <v>10741</v>
      </c>
      <c r="F14" s="27">
        <v>50.22377622377623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3401</v>
      </c>
      <c r="D15" s="27">
        <v>-1.248548199767712</v>
      </c>
      <c r="E15" s="26">
        <v>186943</v>
      </c>
      <c r="F15" s="27">
        <v>1.1136712749615976</v>
      </c>
      <c r="G15" s="26">
        <v>244</v>
      </c>
      <c r="H15" s="27">
        <v>40.229885057471265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341</v>
      </c>
      <c r="D16" s="27">
        <v>13.289036544850498</v>
      </c>
      <c r="E16" s="26">
        <v>1067</v>
      </c>
      <c r="F16" s="27">
        <v>5.019685039370079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970</v>
      </c>
      <c r="D17" s="27">
        <v>15.065243179122183</v>
      </c>
      <c r="E17" s="26">
        <v>90718</v>
      </c>
      <c r="F17" s="27">
        <v>19.096255842041696</v>
      </c>
      <c r="G17" s="26">
        <v>1</v>
      </c>
      <c r="H17" s="27"/>
      <c r="I17" s="61"/>
    </row>
    <row r="18" spans="1:9" s="23" customFormat="1" ht="15.75" customHeight="1">
      <c r="A18" s="24">
        <v>16</v>
      </c>
      <c r="B18" s="25" t="s">
        <v>22</v>
      </c>
      <c r="C18" s="26">
        <v>2870</v>
      </c>
      <c r="D18" s="27">
        <v>-9.320695102685624</v>
      </c>
      <c r="E18" s="26">
        <v>120154</v>
      </c>
      <c r="F18" s="27">
        <v>10.396089636986742</v>
      </c>
      <c r="G18" s="26">
        <v>492</v>
      </c>
      <c r="H18" s="27">
        <v>5.579399141630901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1594</v>
      </c>
      <c r="D19" s="27">
        <v>-7.4332171893147505</v>
      </c>
      <c r="E19" s="26">
        <v>184031</v>
      </c>
      <c r="F19" s="27">
        <v>-3.994511915195526</v>
      </c>
      <c r="G19" s="26">
        <v>178</v>
      </c>
      <c r="H19" s="27">
        <v>23.61111111111111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12519</v>
      </c>
      <c r="D20" s="27">
        <v>2.94383685552175</v>
      </c>
      <c r="E20" s="26">
        <v>915157</v>
      </c>
      <c r="F20" s="27">
        <v>-5.2130114512039505</v>
      </c>
      <c r="G20" s="26">
        <v>1955</v>
      </c>
      <c r="H20" s="27">
        <v>0.15368852459016394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19260</v>
      </c>
      <c r="D21" s="27">
        <v>-22.23523236564784</v>
      </c>
      <c r="E21" s="26">
        <v>1780549</v>
      </c>
      <c r="F21" s="27">
        <v>-24.799544881885108</v>
      </c>
      <c r="G21" s="26">
        <v>36246</v>
      </c>
      <c r="H21" s="27">
        <v>-16.543482765766388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7477</v>
      </c>
      <c r="D22" s="27">
        <v>-3.047199170124481</v>
      </c>
      <c r="E22" s="26">
        <v>586437</v>
      </c>
      <c r="F22" s="27">
        <v>-2.7462823198125363</v>
      </c>
      <c r="G22" s="26">
        <v>477</v>
      </c>
      <c r="H22" s="27">
        <v>-19.831932773109244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6584</v>
      </c>
      <c r="D23" s="27">
        <v>-1.3928410963007338</v>
      </c>
      <c r="E23" s="26">
        <v>315418</v>
      </c>
      <c r="F23" s="27">
        <v>4.1732996016936275</v>
      </c>
      <c r="G23" s="26">
        <v>117</v>
      </c>
      <c r="H23" s="27">
        <v>-23.026315789473685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4941</v>
      </c>
      <c r="D24" s="27">
        <v>-3.7029818748781915</v>
      </c>
      <c r="E24" s="26">
        <v>467321</v>
      </c>
      <c r="F24" s="27">
        <v>-5.19218362635267</v>
      </c>
      <c r="G24" s="26">
        <v>368</v>
      </c>
      <c r="H24" s="27">
        <v>-3.4120734908136483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1142</v>
      </c>
      <c r="D25" s="27">
        <v>1.511111111111111</v>
      </c>
      <c r="E25" s="26">
        <v>28166</v>
      </c>
      <c r="F25" s="27">
        <v>101.18571428571428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701</v>
      </c>
      <c r="D26" s="27">
        <v>-33.80547686496695</v>
      </c>
      <c r="E26" s="26">
        <v>13839</v>
      </c>
      <c r="F26" s="27">
        <v>45.597054182009465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1267</v>
      </c>
      <c r="D27" s="27">
        <v>-9.240687679083095</v>
      </c>
      <c r="E27" s="26">
        <v>51541</v>
      </c>
      <c r="F27" s="27">
        <v>7.695683062392912</v>
      </c>
      <c r="G27" s="26">
        <v>328</v>
      </c>
      <c r="H27" s="27">
        <v>-4.373177842565598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4567</v>
      </c>
      <c r="D28" s="27">
        <v>0.6390480387836052</v>
      </c>
      <c r="E28" s="26">
        <v>444247</v>
      </c>
      <c r="F28" s="27">
        <v>5.760252921669036</v>
      </c>
      <c r="G28" s="26">
        <v>1151</v>
      </c>
      <c r="H28" s="27">
        <v>-28.331257783312576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1060</v>
      </c>
      <c r="D29" s="27">
        <v>-17.1875</v>
      </c>
      <c r="E29" s="26">
        <v>63230</v>
      </c>
      <c r="F29" s="27">
        <v>-7.654335412072264</v>
      </c>
      <c r="G29" s="26">
        <v>19</v>
      </c>
      <c r="H29" s="27">
        <v>-53.65853658536585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1127</v>
      </c>
      <c r="D30" s="27">
        <v>-8.522727272727273</v>
      </c>
      <c r="E30" s="26">
        <v>69065</v>
      </c>
      <c r="F30" s="27">
        <v>-13.585576117012625</v>
      </c>
      <c r="G30" s="26">
        <v>153</v>
      </c>
      <c r="H30" s="27">
        <v>96.15384615384616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5706</v>
      </c>
      <c r="D31" s="27">
        <v>-9.943181818181818</v>
      </c>
      <c r="E31" s="26">
        <v>447756</v>
      </c>
      <c r="F31" s="27">
        <v>-11.870678473508415</v>
      </c>
      <c r="G31" s="26">
        <v>1844</v>
      </c>
      <c r="H31" s="27">
        <v>-8.25870646766169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32931</v>
      </c>
      <c r="D32" s="27">
        <v>6.569366687162228</v>
      </c>
      <c r="E32" s="26">
        <v>3646107</v>
      </c>
      <c r="F32" s="27">
        <v>9.922622292111852</v>
      </c>
      <c r="G32" s="26">
        <v>15216</v>
      </c>
      <c r="H32" s="27">
        <v>5.806272164661706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427</v>
      </c>
      <c r="D33" s="27">
        <v>-28.714524207011685</v>
      </c>
      <c r="E33" s="26">
        <v>527</v>
      </c>
      <c r="F33" s="27">
        <v>-27.80821917808219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5212</v>
      </c>
      <c r="D34" s="27">
        <v>-7.5230660042583395</v>
      </c>
      <c r="E34" s="26">
        <v>307055</v>
      </c>
      <c r="F34" s="27">
        <v>-4.763160180142179</v>
      </c>
      <c r="G34" s="26">
        <v>1048</v>
      </c>
      <c r="H34" s="27">
        <v>-9.965635738831615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794</v>
      </c>
      <c r="D35" s="27">
        <v>-3.0525030525030523</v>
      </c>
      <c r="E35" s="26">
        <v>60567</v>
      </c>
      <c r="F35" s="27">
        <v>12.70375883885374</v>
      </c>
      <c r="G35" s="26">
        <v>5</v>
      </c>
      <c r="H35" s="27">
        <v>66.66666666666667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1762</v>
      </c>
      <c r="D36" s="27">
        <v>-11.590566984445559</v>
      </c>
      <c r="E36" s="26">
        <v>177450</v>
      </c>
      <c r="F36" s="27">
        <v>6.474897845300884</v>
      </c>
      <c r="G36" s="26">
        <v>276</v>
      </c>
      <c r="H36" s="27">
        <v>-82.50950570342205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2043</v>
      </c>
      <c r="D37" s="27">
        <v>20.67336089781453</v>
      </c>
      <c r="E37" s="26">
        <v>87712</v>
      </c>
      <c r="F37" s="27">
        <v>9.744257044191983</v>
      </c>
      <c r="G37" s="26">
        <v>119</v>
      </c>
      <c r="H37" s="27">
        <v>22.68041237113402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7885</v>
      </c>
      <c r="D38" s="27">
        <v>-10.813256418957131</v>
      </c>
      <c r="E38" s="26">
        <v>706605</v>
      </c>
      <c r="F38" s="27">
        <v>-6.009446874962589</v>
      </c>
      <c r="G38" s="26">
        <v>3529</v>
      </c>
      <c r="H38" s="27">
        <v>59.46678716674198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4390</v>
      </c>
      <c r="D39" s="27">
        <v>-8.2741328875888</v>
      </c>
      <c r="E39" s="26">
        <v>418355</v>
      </c>
      <c r="F39" s="27">
        <v>-8.767465037214404</v>
      </c>
      <c r="G39" s="26">
        <v>602</v>
      </c>
      <c r="H39" s="27">
        <v>-22.91933418693982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164614</v>
      </c>
      <c r="D40" s="28">
        <v>-4.427542963307014</v>
      </c>
      <c r="E40" s="12">
        <f>SUM(E3:E39)</f>
        <v>13853441</v>
      </c>
      <c r="F40" s="28">
        <v>-2.3876394400288268</v>
      </c>
      <c r="G40" s="12">
        <f>SUM(G3:G39)</f>
        <v>84044</v>
      </c>
      <c r="H40" s="28">
        <v>-9.750440273184141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Luglio'!C1</f>
        <v>Luglio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864</v>
      </c>
      <c r="D3" s="48">
        <v>-6.290672451193059</v>
      </c>
      <c r="E3" s="47">
        <v>540</v>
      </c>
      <c r="F3" s="48">
        <v>3.8461538461538463</v>
      </c>
      <c r="G3" s="56">
        <v>530</v>
      </c>
      <c r="H3" s="48">
        <v>4.330708661417323</v>
      </c>
      <c r="I3" s="47">
        <v>1404</v>
      </c>
      <c r="J3" s="48">
        <v>-2.635228848821082</v>
      </c>
      <c r="K3" s="47">
        <v>144</v>
      </c>
      <c r="L3" s="48">
        <v>20</v>
      </c>
      <c r="M3" s="49">
        <v>1548</v>
      </c>
      <c r="N3" s="50">
        <v>-0.8962868117797695</v>
      </c>
      <c r="O3" s="60"/>
    </row>
    <row r="4" spans="1:15" s="8" customFormat="1" ht="15.75" customHeight="1">
      <c r="A4" s="31">
        <v>2</v>
      </c>
      <c r="B4" s="41" t="s">
        <v>9</v>
      </c>
      <c r="C4" s="47">
        <v>471</v>
      </c>
      <c r="D4" s="48">
        <v>10.304449648711945</v>
      </c>
      <c r="E4" s="47">
        <v>478</v>
      </c>
      <c r="F4" s="48">
        <v>13.270142180094787</v>
      </c>
      <c r="G4" s="56">
        <v>368</v>
      </c>
      <c r="H4" s="48">
        <v>-4.166666666666667</v>
      </c>
      <c r="I4" s="47">
        <v>949</v>
      </c>
      <c r="J4" s="48">
        <v>11.778563015312132</v>
      </c>
      <c r="K4" s="47">
        <v>485</v>
      </c>
      <c r="L4" s="48">
        <v>-14.31095406360424</v>
      </c>
      <c r="M4" s="49">
        <v>1434</v>
      </c>
      <c r="N4" s="50">
        <v>1.342756183745583</v>
      </c>
      <c r="O4" s="60"/>
    </row>
    <row r="5" spans="1:15" s="8" customFormat="1" ht="15.75" customHeight="1">
      <c r="A5" s="31">
        <v>3</v>
      </c>
      <c r="B5" s="41" t="s">
        <v>10</v>
      </c>
      <c r="C5" s="47">
        <v>1941</v>
      </c>
      <c r="D5" s="48">
        <v>2.8072033898305087</v>
      </c>
      <c r="E5" s="47">
        <v>734</v>
      </c>
      <c r="F5" s="48">
        <v>-0.6765899864682002</v>
      </c>
      <c r="G5" s="56">
        <v>583</v>
      </c>
      <c r="H5" s="48">
        <v>2.460456942003515</v>
      </c>
      <c r="I5" s="47">
        <v>2675</v>
      </c>
      <c r="J5" s="48">
        <v>1.8271792919680243</v>
      </c>
      <c r="K5" s="47">
        <v>358</v>
      </c>
      <c r="L5" s="48">
        <v>-10.5</v>
      </c>
      <c r="M5" s="49">
        <v>3033</v>
      </c>
      <c r="N5" s="50">
        <v>0.19821605550049554</v>
      </c>
      <c r="O5" s="60"/>
    </row>
    <row r="6" spans="1:15" s="8" customFormat="1" ht="15.75" customHeight="1">
      <c r="A6" s="31">
        <v>4</v>
      </c>
      <c r="B6" s="41" t="s">
        <v>11</v>
      </c>
      <c r="C6" s="47">
        <v>1409</v>
      </c>
      <c r="D6" s="48">
        <v>31.559290382819796</v>
      </c>
      <c r="E6" s="47">
        <v>4264</v>
      </c>
      <c r="F6" s="48">
        <v>-1.8867924528301887</v>
      </c>
      <c r="G6" s="56">
        <v>3646</v>
      </c>
      <c r="H6" s="48">
        <v>-4.554973821989528</v>
      </c>
      <c r="I6" s="47">
        <v>5673</v>
      </c>
      <c r="J6" s="48">
        <v>4.725863023813919</v>
      </c>
      <c r="K6" s="47">
        <v>252</v>
      </c>
      <c r="L6" s="48">
        <v>10.043668122270743</v>
      </c>
      <c r="M6" s="49">
        <v>5925</v>
      </c>
      <c r="N6" s="50">
        <v>4.941551540913921</v>
      </c>
      <c r="O6" s="60"/>
    </row>
    <row r="7" spans="1:15" s="8" customFormat="1" ht="15.75" customHeight="1">
      <c r="A7" s="31">
        <v>5</v>
      </c>
      <c r="B7" s="41" t="s">
        <v>12</v>
      </c>
      <c r="C7" s="47">
        <v>1541</v>
      </c>
      <c r="D7" s="48">
        <v>-18.63780359028511</v>
      </c>
      <c r="E7" s="47">
        <v>3904</v>
      </c>
      <c r="F7" s="48">
        <v>-5.927710843373494</v>
      </c>
      <c r="G7" s="56">
        <v>0</v>
      </c>
      <c r="H7" s="48"/>
      <c r="I7" s="47">
        <v>5445</v>
      </c>
      <c r="J7" s="48">
        <v>-9.910655195234943</v>
      </c>
      <c r="K7" s="47">
        <v>458</v>
      </c>
      <c r="L7" s="48">
        <v>-19.78984238178634</v>
      </c>
      <c r="M7" s="49">
        <v>5903</v>
      </c>
      <c r="N7" s="50">
        <v>-10.763416477702192</v>
      </c>
      <c r="O7" s="60"/>
    </row>
    <row r="8" spans="1:15" s="8" customFormat="1" ht="15.75" customHeight="1">
      <c r="A8" s="31">
        <v>6</v>
      </c>
      <c r="B8" s="41" t="s">
        <v>13</v>
      </c>
      <c r="C8" s="47">
        <v>235</v>
      </c>
      <c r="D8" s="48">
        <v>-21.40468227424749</v>
      </c>
      <c r="E8" s="47">
        <v>38</v>
      </c>
      <c r="F8" s="48">
        <v>-32.142857142857146</v>
      </c>
      <c r="G8" s="56">
        <v>29</v>
      </c>
      <c r="H8" s="48">
        <v>-36.95652173913044</v>
      </c>
      <c r="I8" s="47">
        <v>273</v>
      </c>
      <c r="J8" s="48">
        <v>-23.098591549295776</v>
      </c>
      <c r="K8" s="47">
        <v>1050</v>
      </c>
      <c r="L8" s="48">
        <v>-30.04663557628248</v>
      </c>
      <c r="M8" s="49">
        <v>1323</v>
      </c>
      <c r="N8" s="50">
        <v>-28.717672413793103</v>
      </c>
      <c r="O8" s="60"/>
    </row>
    <row r="9" spans="1:15" s="8" customFormat="1" ht="15.75" customHeight="1">
      <c r="A9" s="31">
        <v>7</v>
      </c>
      <c r="B9" s="41" t="s">
        <v>14</v>
      </c>
      <c r="C9" s="47">
        <v>812</v>
      </c>
      <c r="D9" s="48">
        <v>47.10144927536232</v>
      </c>
      <c r="E9" s="47">
        <v>217</v>
      </c>
      <c r="F9" s="48">
        <v>-14.229249011857707</v>
      </c>
      <c r="G9" s="56">
        <v>147</v>
      </c>
      <c r="H9" s="48">
        <v>-3.289473684210526</v>
      </c>
      <c r="I9" s="47">
        <v>1029</v>
      </c>
      <c r="J9" s="48">
        <v>27.82608695652174</v>
      </c>
      <c r="K9" s="47">
        <v>751</v>
      </c>
      <c r="L9" s="48">
        <v>-8.859223300970873</v>
      </c>
      <c r="M9" s="49">
        <v>1780</v>
      </c>
      <c r="N9" s="50">
        <v>9.269490484960098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868</v>
      </c>
      <c r="D10" s="48">
        <v>1.4018691588785046</v>
      </c>
      <c r="E10" s="47">
        <v>277</v>
      </c>
      <c r="F10" s="48">
        <v>102.18978102189782</v>
      </c>
      <c r="G10" s="56">
        <v>201</v>
      </c>
      <c r="H10" s="48">
        <v>157.69230769230768</v>
      </c>
      <c r="I10" s="47">
        <v>1145</v>
      </c>
      <c r="J10" s="48">
        <v>15.307150050352467</v>
      </c>
      <c r="K10" s="47">
        <v>193</v>
      </c>
      <c r="L10" s="48">
        <v>-16.810344827586206</v>
      </c>
      <c r="M10" s="49">
        <v>1338</v>
      </c>
      <c r="N10" s="50">
        <v>9.224489795918368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2804</v>
      </c>
      <c r="D11" s="48">
        <v>4.861630516080778</v>
      </c>
      <c r="E11" s="47">
        <v>600</v>
      </c>
      <c r="F11" s="48">
        <v>-12.280701754385966</v>
      </c>
      <c r="G11" s="56">
        <v>446</v>
      </c>
      <c r="H11" s="48">
        <v>-11.332007952286283</v>
      </c>
      <c r="I11" s="47">
        <v>3404</v>
      </c>
      <c r="J11" s="48">
        <v>1.36986301369863</v>
      </c>
      <c r="K11" s="47">
        <v>727</v>
      </c>
      <c r="L11" s="48">
        <v>12.364760432766616</v>
      </c>
      <c r="M11" s="49">
        <v>4131</v>
      </c>
      <c r="N11" s="50">
        <v>3.146067415730337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4100</v>
      </c>
      <c r="D12" s="48">
        <v>-3.0274361400189216</v>
      </c>
      <c r="E12" s="47">
        <v>1524</v>
      </c>
      <c r="F12" s="48">
        <v>-5.459057071960298</v>
      </c>
      <c r="G12" s="56">
        <v>1216</v>
      </c>
      <c r="H12" s="48">
        <v>-3.949447077409163</v>
      </c>
      <c r="I12" s="47">
        <v>5624</v>
      </c>
      <c r="J12" s="48">
        <v>-3.6986301369863015</v>
      </c>
      <c r="K12" s="47">
        <v>320</v>
      </c>
      <c r="L12" s="48">
        <v>-3.323262839879154</v>
      </c>
      <c r="M12" s="49">
        <v>5944</v>
      </c>
      <c r="N12" s="50">
        <v>-3.6784961918651757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230</v>
      </c>
      <c r="D13" s="48">
        <v>32.947976878612714</v>
      </c>
      <c r="E13" s="47">
        <v>0</v>
      </c>
      <c r="F13" s="48"/>
      <c r="G13" s="56">
        <v>0</v>
      </c>
      <c r="H13" s="48"/>
      <c r="I13" s="47">
        <v>230</v>
      </c>
      <c r="J13" s="48">
        <v>32.947976878612714</v>
      </c>
      <c r="K13" s="47">
        <v>218</v>
      </c>
      <c r="L13" s="48">
        <v>1716.6666666666667</v>
      </c>
      <c r="M13" s="49">
        <v>448</v>
      </c>
      <c r="N13" s="50">
        <v>142.16216216216216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121</v>
      </c>
      <c r="D14" s="48">
        <v>142</v>
      </c>
      <c r="E14" s="47">
        <v>75</v>
      </c>
      <c r="F14" s="48">
        <v>20.967741935483872</v>
      </c>
      <c r="G14" s="56">
        <v>52</v>
      </c>
      <c r="H14" s="48">
        <v>13.043478260869565</v>
      </c>
      <c r="I14" s="47">
        <v>196</v>
      </c>
      <c r="J14" s="48">
        <v>75</v>
      </c>
      <c r="K14" s="47">
        <v>640</v>
      </c>
      <c r="L14" s="48">
        <v>0.7874015748031497</v>
      </c>
      <c r="M14" s="49">
        <v>836</v>
      </c>
      <c r="N14" s="50">
        <v>11.914323962516734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672</v>
      </c>
      <c r="D15" s="48">
        <v>-8.19672131147541</v>
      </c>
      <c r="E15" s="47">
        <v>2126</v>
      </c>
      <c r="F15" s="48">
        <v>18.70463428252373</v>
      </c>
      <c r="G15" s="56">
        <v>1841</v>
      </c>
      <c r="H15" s="48">
        <v>8.613569321533923</v>
      </c>
      <c r="I15" s="47">
        <v>2798</v>
      </c>
      <c r="J15" s="48">
        <v>10.899722552516845</v>
      </c>
      <c r="K15" s="47">
        <v>603</v>
      </c>
      <c r="L15" s="48">
        <v>-34.527687296416936</v>
      </c>
      <c r="M15" s="49">
        <v>3401</v>
      </c>
      <c r="N15" s="50">
        <v>-1.248548199767712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199</v>
      </c>
      <c r="D16" s="48">
        <v>6.989247311827957</v>
      </c>
      <c r="E16" s="47">
        <v>0</v>
      </c>
      <c r="F16" s="48"/>
      <c r="G16" s="56">
        <v>0</v>
      </c>
      <c r="H16" s="48"/>
      <c r="I16" s="47">
        <v>199</v>
      </c>
      <c r="J16" s="48">
        <v>6.989247311827957</v>
      </c>
      <c r="K16" s="47">
        <v>142</v>
      </c>
      <c r="L16" s="48">
        <v>23.47826086956522</v>
      </c>
      <c r="M16" s="49">
        <v>341</v>
      </c>
      <c r="N16" s="50">
        <v>13.289036544850498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177</v>
      </c>
      <c r="D17" s="48">
        <v>-8.290155440414507</v>
      </c>
      <c r="E17" s="47">
        <v>525</v>
      </c>
      <c r="F17" s="48">
        <v>31.90954773869347</v>
      </c>
      <c r="G17" s="56">
        <v>421</v>
      </c>
      <c r="H17" s="48">
        <v>34.93589743589744</v>
      </c>
      <c r="I17" s="47">
        <v>702</v>
      </c>
      <c r="J17" s="48">
        <v>18.781725888324875</v>
      </c>
      <c r="K17" s="47">
        <v>268</v>
      </c>
      <c r="L17" s="48">
        <v>6.349206349206349</v>
      </c>
      <c r="M17" s="49">
        <v>970</v>
      </c>
      <c r="N17" s="50">
        <v>15.065243179122183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975</v>
      </c>
      <c r="D18" s="48">
        <v>-16.237113402061855</v>
      </c>
      <c r="E18" s="47">
        <v>764</v>
      </c>
      <c r="F18" s="48">
        <v>25.24590163934426</v>
      </c>
      <c r="G18" s="56">
        <v>686</v>
      </c>
      <c r="H18" s="48">
        <v>24.95446265938069</v>
      </c>
      <c r="I18" s="47">
        <v>1739</v>
      </c>
      <c r="J18" s="48">
        <v>-1.9729425028184893</v>
      </c>
      <c r="K18" s="47">
        <v>1131</v>
      </c>
      <c r="L18" s="48">
        <v>-18.69158878504673</v>
      </c>
      <c r="M18" s="49">
        <v>2870</v>
      </c>
      <c r="N18" s="50">
        <v>-9.320695102685624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1080</v>
      </c>
      <c r="D19" s="48">
        <v>-1.2797074954296161</v>
      </c>
      <c r="E19" s="47">
        <v>436</v>
      </c>
      <c r="F19" s="48">
        <v>-13.147410358565738</v>
      </c>
      <c r="G19" s="56">
        <v>366</v>
      </c>
      <c r="H19" s="48">
        <v>-21.459227467811157</v>
      </c>
      <c r="I19" s="47">
        <v>1516</v>
      </c>
      <c r="J19" s="48">
        <v>-5.012531328320802</v>
      </c>
      <c r="K19" s="47">
        <v>78</v>
      </c>
      <c r="L19" s="48">
        <v>-38.095238095238095</v>
      </c>
      <c r="M19" s="49">
        <v>1594</v>
      </c>
      <c r="N19" s="50">
        <v>-7.4332171893147505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6250</v>
      </c>
      <c r="D20" s="48">
        <v>-4.346495255586165</v>
      </c>
      <c r="E20" s="47">
        <v>2657</v>
      </c>
      <c r="F20" s="48">
        <v>5.3111375346809355</v>
      </c>
      <c r="G20" s="56">
        <v>2653</v>
      </c>
      <c r="H20" s="48">
        <v>5.6130573248407645</v>
      </c>
      <c r="I20" s="47">
        <v>8907</v>
      </c>
      <c r="J20" s="48">
        <v>-1.6561775422325273</v>
      </c>
      <c r="K20" s="47">
        <v>3612</v>
      </c>
      <c r="L20" s="48">
        <v>16.3659793814433</v>
      </c>
      <c r="M20" s="49">
        <v>12519</v>
      </c>
      <c r="N20" s="50">
        <v>2.94383685552175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3376</v>
      </c>
      <c r="D21" s="48">
        <v>8.692852543464262</v>
      </c>
      <c r="E21" s="47">
        <v>15242</v>
      </c>
      <c r="F21" s="48">
        <v>-28.005290255538235</v>
      </c>
      <c r="G21" s="56">
        <v>10680</v>
      </c>
      <c r="H21" s="48">
        <v>-22.55819012399391</v>
      </c>
      <c r="I21" s="47">
        <v>18618</v>
      </c>
      <c r="J21" s="48">
        <v>-23.310128928615562</v>
      </c>
      <c r="K21" s="47">
        <v>642</v>
      </c>
      <c r="L21" s="48">
        <v>31.020408163265305</v>
      </c>
      <c r="M21" s="49">
        <v>19260</v>
      </c>
      <c r="N21" s="50">
        <v>-22.23523236564784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3273</v>
      </c>
      <c r="D22" s="48">
        <v>-2.444113263785395</v>
      </c>
      <c r="E22" s="47">
        <v>2623</v>
      </c>
      <c r="F22" s="48">
        <v>-5.443403028118241</v>
      </c>
      <c r="G22" s="56">
        <v>2145</v>
      </c>
      <c r="H22" s="48">
        <v>-7.781599312123817</v>
      </c>
      <c r="I22" s="47">
        <v>5896</v>
      </c>
      <c r="J22" s="48">
        <v>-3.801598955783978</v>
      </c>
      <c r="K22" s="47">
        <v>1581</v>
      </c>
      <c r="L22" s="48">
        <v>-0.12634238787113075</v>
      </c>
      <c r="M22" s="49">
        <v>7477</v>
      </c>
      <c r="N22" s="50">
        <v>-3.047199170124481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2009</v>
      </c>
      <c r="D23" s="48">
        <v>-3.6912751677852347</v>
      </c>
      <c r="E23" s="47">
        <v>975</v>
      </c>
      <c r="F23" s="48">
        <v>-6.965648854961832</v>
      </c>
      <c r="G23" s="56">
        <v>771</v>
      </c>
      <c r="H23" s="48">
        <v>3.908355795148248</v>
      </c>
      <c r="I23" s="47">
        <v>2984</v>
      </c>
      <c r="J23" s="48">
        <v>-4.786215698787492</v>
      </c>
      <c r="K23" s="47">
        <v>3600</v>
      </c>
      <c r="L23" s="48">
        <v>1.6088060965283657</v>
      </c>
      <c r="M23" s="49">
        <v>6584</v>
      </c>
      <c r="N23" s="50">
        <v>-1.3928410963007338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3521</v>
      </c>
      <c r="D24" s="48">
        <v>0.7151029748283753</v>
      </c>
      <c r="E24" s="47">
        <v>1000</v>
      </c>
      <c r="F24" s="48">
        <v>-19.74317817014446</v>
      </c>
      <c r="G24" s="56">
        <v>817</v>
      </c>
      <c r="H24" s="48">
        <v>-22.92452830188679</v>
      </c>
      <c r="I24" s="47">
        <v>4521</v>
      </c>
      <c r="J24" s="48">
        <v>-4.660480809784901</v>
      </c>
      <c r="K24" s="47">
        <v>420</v>
      </c>
      <c r="L24" s="48">
        <v>7.969151670951157</v>
      </c>
      <c r="M24" s="49">
        <v>4941</v>
      </c>
      <c r="N24" s="50">
        <v>-3.7029818748781915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436</v>
      </c>
      <c r="D25" s="48">
        <v>38.853503184713375</v>
      </c>
      <c r="E25" s="47">
        <v>168</v>
      </c>
      <c r="F25" s="48">
        <v>17.482517482517483</v>
      </c>
      <c r="G25" s="56">
        <v>129</v>
      </c>
      <c r="H25" s="48">
        <v>19.444444444444443</v>
      </c>
      <c r="I25" s="47">
        <v>604</v>
      </c>
      <c r="J25" s="48">
        <v>32.16630196936543</v>
      </c>
      <c r="K25" s="47">
        <v>538</v>
      </c>
      <c r="L25" s="48">
        <v>-19.461077844311376</v>
      </c>
      <c r="M25" s="49">
        <v>1142</v>
      </c>
      <c r="N25" s="50">
        <v>1.511111111111111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168</v>
      </c>
      <c r="D26" s="48">
        <v>-14.285714285714286</v>
      </c>
      <c r="E26" s="47">
        <v>67</v>
      </c>
      <c r="F26" s="48">
        <v>-43.69747899159664</v>
      </c>
      <c r="G26" s="56">
        <v>53</v>
      </c>
      <c r="H26" s="48">
        <v>-36.144578313253014</v>
      </c>
      <c r="I26" s="47">
        <v>235</v>
      </c>
      <c r="J26" s="48">
        <v>-25.396825396825395</v>
      </c>
      <c r="K26" s="47">
        <v>466</v>
      </c>
      <c r="L26" s="48">
        <v>-37.365591397849464</v>
      </c>
      <c r="M26" s="49">
        <v>701</v>
      </c>
      <c r="N26" s="50">
        <v>-33.80547686496695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319</v>
      </c>
      <c r="D27" s="48">
        <v>-28.794642857142858</v>
      </c>
      <c r="E27" s="47">
        <v>389</v>
      </c>
      <c r="F27" s="48">
        <v>1.0389610389610389</v>
      </c>
      <c r="G27" s="56">
        <v>337</v>
      </c>
      <c r="H27" s="48">
        <v>5.6426332288401255</v>
      </c>
      <c r="I27" s="47">
        <v>708</v>
      </c>
      <c r="J27" s="48">
        <v>-15.006002400960384</v>
      </c>
      <c r="K27" s="47">
        <v>559</v>
      </c>
      <c r="L27" s="48">
        <v>-0.7104795737122558</v>
      </c>
      <c r="M27" s="49">
        <v>1267</v>
      </c>
      <c r="N27" s="50">
        <v>-9.240687679083095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990</v>
      </c>
      <c r="D28" s="48">
        <v>-11.607142857142858</v>
      </c>
      <c r="E28" s="47">
        <v>2820</v>
      </c>
      <c r="F28" s="48">
        <v>0.7142857142857143</v>
      </c>
      <c r="G28" s="56">
        <v>0</v>
      </c>
      <c r="H28" s="48"/>
      <c r="I28" s="47">
        <v>3810</v>
      </c>
      <c r="J28" s="48">
        <v>-2.806122448979592</v>
      </c>
      <c r="K28" s="47">
        <v>757</v>
      </c>
      <c r="L28" s="48">
        <v>22.491909385113267</v>
      </c>
      <c r="M28" s="49">
        <v>4567</v>
      </c>
      <c r="N28" s="50">
        <v>0.6390480387836052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780</v>
      </c>
      <c r="D29" s="48">
        <v>-22.46520874751491</v>
      </c>
      <c r="E29" s="47">
        <v>80</v>
      </c>
      <c r="F29" s="48">
        <v>33.333333333333336</v>
      </c>
      <c r="G29" s="56">
        <v>72</v>
      </c>
      <c r="H29" s="48"/>
      <c r="I29" s="47">
        <v>860</v>
      </c>
      <c r="J29" s="48">
        <v>-19.324577861163228</v>
      </c>
      <c r="K29" s="47">
        <v>200</v>
      </c>
      <c r="L29" s="48">
        <v>-6.542056074766355</v>
      </c>
      <c r="M29" s="49">
        <v>1060</v>
      </c>
      <c r="N29" s="50">
        <v>-17.1875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190</v>
      </c>
      <c r="D30" s="48">
        <v>7.954545454545454</v>
      </c>
      <c r="E30" s="47">
        <v>506</v>
      </c>
      <c r="F30" s="48">
        <v>-23.909774436090224</v>
      </c>
      <c r="G30" s="56">
        <v>310</v>
      </c>
      <c r="H30" s="48">
        <v>-32.01754385964912</v>
      </c>
      <c r="I30" s="47">
        <v>696</v>
      </c>
      <c r="J30" s="48">
        <v>-17.24137931034483</v>
      </c>
      <c r="K30" s="47">
        <v>431</v>
      </c>
      <c r="L30" s="48">
        <v>10.230179028132993</v>
      </c>
      <c r="M30" s="49">
        <v>1127</v>
      </c>
      <c r="N30" s="50">
        <v>-8.522727272727273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629</v>
      </c>
      <c r="D31" s="48">
        <v>23.575638506876228</v>
      </c>
      <c r="E31" s="47">
        <v>2721</v>
      </c>
      <c r="F31" s="48">
        <v>-17.395264116575593</v>
      </c>
      <c r="G31" s="56">
        <v>2590</v>
      </c>
      <c r="H31" s="48">
        <v>-16.154095176432502</v>
      </c>
      <c r="I31" s="47">
        <v>3350</v>
      </c>
      <c r="J31" s="48">
        <v>-11.911648698396004</v>
      </c>
      <c r="K31" s="47">
        <v>2356</v>
      </c>
      <c r="L31" s="48">
        <v>-6.987761547572049</v>
      </c>
      <c r="M31" s="49">
        <v>5706</v>
      </c>
      <c r="N31" s="50">
        <v>-9.943181818181818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14646</v>
      </c>
      <c r="D32" s="48">
        <v>2.5271263563178157</v>
      </c>
      <c r="E32" s="47">
        <v>18265</v>
      </c>
      <c r="F32" s="48">
        <v>10.116356182552602</v>
      </c>
      <c r="G32" s="56">
        <v>11733</v>
      </c>
      <c r="H32" s="48">
        <v>3.2016888028850383</v>
      </c>
      <c r="I32" s="47">
        <v>32911</v>
      </c>
      <c r="J32" s="48">
        <v>6.604690334283493</v>
      </c>
      <c r="K32" s="47">
        <v>20</v>
      </c>
      <c r="L32" s="48">
        <v>-31.03448275862069</v>
      </c>
      <c r="M32" s="49">
        <v>32931</v>
      </c>
      <c r="N32" s="50">
        <v>6.569366687162228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32</v>
      </c>
      <c r="D33" s="48">
        <v>-28.88888888888889</v>
      </c>
      <c r="E33" s="47">
        <v>30</v>
      </c>
      <c r="F33" s="48">
        <v>15.384615384615385</v>
      </c>
      <c r="G33" s="56">
        <v>30</v>
      </c>
      <c r="H33" s="48">
        <v>15.384615384615385</v>
      </c>
      <c r="I33" s="47">
        <v>62</v>
      </c>
      <c r="J33" s="48">
        <v>-12.67605633802817</v>
      </c>
      <c r="K33" s="47">
        <v>365</v>
      </c>
      <c r="L33" s="48">
        <v>-30.87121212121212</v>
      </c>
      <c r="M33" s="49">
        <v>427</v>
      </c>
      <c r="N33" s="50">
        <v>-28.714524207011685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2123</v>
      </c>
      <c r="D34" s="48">
        <v>-3.236098450319052</v>
      </c>
      <c r="E34" s="47">
        <v>2103</v>
      </c>
      <c r="F34" s="48">
        <v>-12.810945273631841</v>
      </c>
      <c r="G34" s="56">
        <v>1946</v>
      </c>
      <c r="H34" s="48">
        <v>-12.342342342342342</v>
      </c>
      <c r="I34" s="47">
        <v>4226</v>
      </c>
      <c r="J34" s="48">
        <v>-8.250108554059922</v>
      </c>
      <c r="K34" s="47">
        <v>986</v>
      </c>
      <c r="L34" s="48">
        <v>-4.271844660194175</v>
      </c>
      <c r="M34" s="49">
        <v>5212</v>
      </c>
      <c r="N34" s="50">
        <v>-7.5230660042583395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561</v>
      </c>
      <c r="D35" s="48">
        <v>-17.86237188872621</v>
      </c>
      <c r="E35" s="47">
        <v>160</v>
      </c>
      <c r="F35" s="48">
        <v>263.6363636363636</v>
      </c>
      <c r="G35" s="56">
        <v>158</v>
      </c>
      <c r="H35" s="48">
        <v>259.09090909090907</v>
      </c>
      <c r="I35" s="47">
        <v>721</v>
      </c>
      <c r="J35" s="48">
        <v>-0.8253094910591472</v>
      </c>
      <c r="K35" s="47">
        <v>73</v>
      </c>
      <c r="L35" s="48">
        <v>-20.652173913043477</v>
      </c>
      <c r="M35" s="49">
        <v>794</v>
      </c>
      <c r="N35" s="50">
        <v>-3.0525030525030523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147</v>
      </c>
      <c r="D36" s="48">
        <v>-8.125</v>
      </c>
      <c r="E36" s="47">
        <v>1065</v>
      </c>
      <c r="F36" s="48">
        <v>-3.88086642599278</v>
      </c>
      <c r="G36" s="56">
        <v>981</v>
      </c>
      <c r="H36" s="48">
        <v>-3.9177277179236043</v>
      </c>
      <c r="I36" s="47">
        <v>1212</v>
      </c>
      <c r="J36" s="48">
        <v>-4.416403785488959</v>
      </c>
      <c r="K36" s="47">
        <v>550</v>
      </c>
      <c r="L36" s="48">
        <v>-24.137931034482758</v>
      </c>
      <c r="M36" s="49">
        <v>1762</v>
      </c>
      <c r="N36" s="50">
        <v>-11.590566984445559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720</v>
      </c>
      <c r="D37" s="48">
        <v>9.923664122137405</v>
      </c>
      <c r="E37" s="47">
        <v>683</v>
      </c>
      <c r="F37" s="48">
        <v>45.010615711252655</v>
      </c>
      <c r="G37" s="56">
        <v>607</v>
      </c>
      <c r="H37" s="48">
        <v>51.3715710723192</v>
      </c>
      <c r="I37" s="47">
        <v>1403</v>
      </c>
      <c r="J37" s="48">
        <v>24.600355239786857</v>
      </c>
      <c r="K37" s="47">
        <v>640</v>
      </c>
      <c r="L37" s="48">
        <v>12.874779541446209</v>
      </c>
      <c r="M37" s="49">
        <v>2043</v>
      </c>
      <c r="N37" s="50">
        <v>20.67336089781453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1882</v>
      </c>
      <c r="D38" s="48">
        <v>-23.495934959349594</v>
      </c>
      <c r="E38" s="47">
        <v>5205</v>
      </c>
      <c r="F38" s="48">
        <v>-5.070217034470181</v>
      </c>
      <c r="G38" s="56">
        <v>4453</v>
      </c>
      <c r="H38" s="48">
        <v>-5.556733828207848</v>
      </c>
      <c r="I38" s="47">
        <v>7087</v>
      </c>
      <c r="J38" s="48">
        <v>-10.776784590205212</v>
      </c>
      <c r="K38" s="47">
        <v>798</v>
      </c>
      <c r="L38" s="48">
        <v>-11.135857461024498</v>
      </c>
      <c r="M38" s="49">
        <v>7885</v>
      </c>
      <c r="N38" s="50">
        <v>-10.813256418957131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1339</v>
      </c>
      <c r="D39" s="48">
        <v>3.3976833976833976</v>
      </c>
      <c r="E39" s="47">
        <v>2561</v>
      </c>
      <c r="F39" s="48">
        <v>-14.775374376039933</v>
      </c>
      <c r="G39" s="56">
        <v>1932</v>
      </c>
      <c r="H39" s="48">
        <v>-18.03139584217225</v>
      </c>
      <c r="I39" s="47">
        <v>3900</v>
      </c>
      <c r="J39" s="48">
        <v>-9.30232558139535</v>
      </c>
      <c r="K39" s="47">
        <v>490</v>
      </c>
      <c r="L39" s="48">
        <v>0.823045267489712</v>
      </c>
      <c r="M39" s="49">
        <v>4390</v>
      </c>
      <c r="N39" s="50">
        <v>-8.2741328875888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61890</v>
      </c>
      <c r="D40" s="50">
        <v>-1.0171768544285578</v>
      </c>
      <c r="E40" s="12">
        <f>SUM(E3:E39)</f>
        <v>75822</v>
      </c>
      <c r="F40" s="50">
        <v>-7.133233716287387</v>
      </c>
      <c r="G40" s="13">
        <f>SUM(G3:G39)</f>
        <v>52929</v>
      </c>
      <c r="H40" s="48">
        <v>-7.1958339908474045</v>
      </c>
      <c r="I40" s="12">
        <f>SUM(I3:I39)</f>
        <v>137712</v>
      </c>
      <c r="J40" s="50">
        <v>-4.480759093305219</v>
      </c>
      <c r="K40" s="12">
        <f>SUM(K3:K39)</f>
        <v>26902</v>
      </c>
      <c r="L40" s="50">
        <v>-4.154196950263645</v>
      </c>
      <c r="M40" s="12">
        <f>SUM(M3:M39)</f>
        <v>164614</v>
      </c>
      <c r="N40" s="50">
        <v>-4.427542963307014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Luglio'!C1</f>
        <v>Luglio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85292</v>
      </c>
      <c r="D3" s="48">
        <v>8.33481519115966</v>
      </c>
      <c r="E3" s="47">
        <v>82528</v>
      </c>
      <c r="F3" s="48">
        <v>8.36845906375156</v>
      </c>
      <c r="G3" s="56">
        <v>81142</v>
      </c>
      <c r="H3" s="48">
        <v>8.174910011998401</v>
      </c>
      <c r="I3" s="47">
        <v>133</v>
      </c>
      <c r="J3" s="48">
        <v>-68.18181818181819</v>
      </c>
      <c r="K3" s="47">
        <v>167953</v>
      </c>
      <c r="L3" s="48">
        <v>8.145367442998525</v>
      </c>
      <c r="M3" s="47">
        <v>129</v>
      </c>
      <c r="N3" s="48">
        <v>2.380952380952381</v>
      </c>
      <c r="O3" s="49">
        <v>168082</v>
      </c>
      <c r="P3" s="50">
        <v>8.14069446499688</v>
      </c>
      <c r="Q3" s="60"/>
    </row>
    <row r="4" spans="1:17" s="8" customFormat="1" ht="15.75" customHeight="1">
      <c r="A4" s="31">
        <v>2</v>
      </c>
      <c r="B4" s="41" t="s">
        <v>9</v>
      </c>
      <c r="C4" s="47">
        <v>13647</v>
      </c>
      <c r="D4" s="48">
        <v>-28.866301798279906</v>
      </c>
      <c r="E4" s="47">
        <v>28466</v>
      </c>
      <c r="F4" s="48">
        <v>-7.349303476109881</v>
      </c>
      <c r="G4" s="56">
        <v>23244</v>
      </c>
      <c r="H4" s="48">
        <v>-20.5930582126264</v>
      </c>
      <c r="I4" s="47">
        <v>854</v>
      </c>
      <c r="J4" s="48">
        <v>-20.410065237651445</v>
      </c>
      <c r="K4" s="47">
        <v>42967</v>
      </c>
      <c r="L4" s="48">
        <v>-15.721234945667097</v>
      </c>
      <c r="M4" s="47">
        <v>687</v>
      </c>
      <c r="N4" s="48">
        <v>-25.969827586206897</v>
      </c>
      <c r="O4" s="49">
        <v>43654</v>
      </c>
      <c r="P4" s="50">
        <v>-15.904450009632056</v>
      </c>
      <c r="Q4" s="60"/>
    </row>
    <row r="5" spans="1:17" s="8" customFormat="1" ht="15.75" customHeight="1">
      <c r="A5" s="31">
        <v>3</v>
      </c>
      <c r="B5" s="41" t="s">
        <v>10</v>
      </c>
      <c r="C5" s="47">
        <v>174442</v>
      </c>
      <c r="D5" s="48">
        <v>4.817814738258905</v>
      </c>
      <c r="E5" s="47">
        <v>74425</v>
      </c>
      <c r="F5" s="48">
        <v>8.622677583665368</v>
      </c>
      <c r="G5" s="56">
        <v>60264</v>
      </c>
      <c r="H5" s="48">
        <v>2.9063215054130667</v>
      </c>
      <c r="I5" s="47">
        <v>3397</v>
      </c>
      <c r="J5" s="48">
        <v>48.40541721275666</v>
      </c>
      <c r="K5" s="47">
        <v>252264</v>
      </c>
      <c r="L5" s="48">
        <v>6.337309783754162</v>
      </c>
      <c r="M5" s="47">
        <v>354</v>
      </c>
      <c r="N5" s="48">
        <v>-37.234042553191486</v>
      </c>
      <c r="O5" s="49">
        <v>252618</v>
      </c>
      <c r="P5" s="50">
        <v>6.233967215320824</v>
      </c>
      <c r="Q5" s="60"/>
    </row>
    <row r="6" spans="1:17" s="8" customFormat="1" ht="15.75" customHeight="1">
      <c r="A6" s="31">
        <v>4</v>
      </c>
      <c r="B6" s="41" t="s">
        <v>11</v>
      </c>
      <c r="C6" s="47">
        <v>127108</v>
      </c>
      <c r="D6" s="48">
        <v>49.544101556525526</v>
      </c>
      <c r="E6" s="47">
        <v>508300</v>
      </c>
      <c r="F6" s="48">
        <v>4.666438787739016</v>
      </c>
      <c r="G6" s="56">
        <v>447444</v>
      </c>
      <c r="H6" s="48">
        <v>4.0008739491110585</v>
      </c>
      <c r="I6" s="47">
        <v>3390</v>
      </c>
      <c r="J6" s="48">
        <v>101.3064133016627</v>
      </c>
      <c r="K6" s="47">
        <v>638798</v>
      </c>
      <c r="L6" s="48">
        <v>11.615724796835332</v>
      </c>
      <c r="M6" s="47">
        <v>443</v>
      </c>
      <c r="N6" s="48">
        <v>16.27296587926509</v>
      </c>
      <c r="O6" s="49">
        <v>639241</v>
      </c>
      <c r="P6" s="50">
        <v>11.6188231185612</v>
      </c>
      <c r="Q6" s="60"/>
    </row>
    <row r="7" spans="1:17" s="8" customFormat="1" ht="15.75" customHeight="1">
      <c r="A7" s="31">
        <v>5</v>
      </c>
      <c r="B7" s="41" t="s">
        <v>12</v>
      </c>
      <c r="C7" s="47">
        <v>124509</v>
      </c>
      <c r="D7" s="48">
        <v>-14.142382324952765</v>
      </c>
      <c r="E7" s="47">
        <v>292050</v>
      </c>
      <c r="F7" s="48">
        <v>-3.883811473386627</v>
      </c>
      <c r="G7" s="56">
        <v>0</v>
      </c>
      <c r="H7" s="48"/>
      <c r="I7" s="47">
        <v>12773</v>
      </c>
      <c r="J7" s="48">
        <v>-5.469212551805803</v>
      </c>
      <c r="K7" s="47">
        <v>429332</v>
      </c>
      <c r="L7" s="48">
        <v>-7.147568779859034</v>
      </c>
      <c r="M7" s="47">
        <v>756</v>
      </c>
      <c r="N7" s="48">
        <v>2.0242914979757085</v>
      </c>
      <c r="O7" s="49">
        <v>430088</v>
      </c>
      <c r="P7" s="50">
        <v>-7.132893708353307</v>
      </c>
      <c r="Q7" s="60"/>
    </row>
    <row r="8" spans="1:17" s="8" customFormat="1" ht="15.75" customHeight="1">
      <c r="A8" s="31">
        <v>6</v>
      </c>
      <c r="B8" s="41" t="s">
        <v>13</v>
      </c>
      <c r="C8" s="47">
        <v>5689</v>
      </c>
      <c r="D8" s="48">
        <v>-15.656041512231283</v>
      </c>
      <c r="E8" s="47">
        <v>434</v>
      </c>
      <c r="F8" s="48">
        <v>-18.574108818011258</v>
      </c>
      <c r="G8" s="56">
        <v>215</v>
      </c>
      <c r="H8" s="48">
        <v>50.34965034965035</v>
      </c>
      <c r="I8" s="47">
        <v>0</v>
      </c>
      <c r="J8" s="48"/>
      <c r="K8" s="47">
        <v>6123</v>
      </c>
      <c r="L8" s="48">
        <v>-15.869744435284419</v>
      </c>
      <c r="M8" s="47">
        <v>838</v>
      </c>
      <c r="N8" s="48">
        <v>-4.009163802978236</v>
      </c>
      <c r="O8" s="49">
        <v>6961</v>
      </c>
      <c r="P8" s="50">
        <v>-14.59943565206723</v>
      </c>
      <c r="Q8" s="60"/>
    </row>
    <row r="9" spans="1:17" s="8" customFormat="1" ht="15.75" customHeight="1">
      <c r="A9" s="31">
        <v>7</v>
      </c>
      <c r="B9" s="41" t="s">
        <v>14</v>
      </c>
      <c r="C9" s="47">
        <v>14764</v>
      </c>
      <c r="D9" s="48">
        <v>1002.6138909634055</v>
      </c>
      <c r="E9" s="47">
        <v>19267</v>
      </c>
      <c r="F9" s="48">
        <v>-6.877718704688255</v>
      </c>
      <c r="G9" s="56">
        <v>16034</v>
      </c>
      <c r="H9" s="48">
        <v>-8.455609477590636</v>
      </c>
      <c r="I9" s="47">
        <v>7</v>
      </c>
      <c r="J9" s="48">
        <v>-96.37305699481865</v>
      </c>
      <c r="K9" s="47">
        <v>34038</v>
      </c>
      <c r="L9" s="48">
        <v>53.172531725317256</v>
      </c>
      <c r="M9" s="47">
        <v>660</v>
      </c>
      <c r="N9" s="48">
        <v>25.475285171102662</v>
      </c>
      <c r="O9" s="49">
        <v>34698</v>
      </c>
      <c r="P9" s="50">
        <v>52.53209073325127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92579</v>
      </c>
      <c r="D10" s="48">
        <v>-2.4344233788953407</v>
      </c>
      <c r="E10" s="47">
        <v>21583</v>
      </c>
      <c r="F10" s="48">
        <v>93.77805710181362</v>
      </c>
      <c r="G10" s="56">
        <v>15874</v>
      </c>
      <c r="H10" s="48">
        <v>104.64096944695115</v>
      </c>
      <c r="I10" s="47">
        <v>3455</v>
      </c>
      <c r="J10" s="48">
        <v>80.13555787278415</v>
      </c>
      <c r="K10" s="47">
        <v>117617</v>
      </c>
      <c r="L10" s="48">
        <v>8.960118578905924</v>
      </c>
      <c r="M10" s="47">
        <v>239</v>
      </c>
      <c r="N10" s="48">
        <v>18.90547263681592</v>
      </c>
      <c r="O10" s="49">
        <v>117856</v>
      </c>
      <c r="P10" s="50">
        <v>8.978602999648624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252864</v>
      </c>
      <c r="D11" s="48">
        <v>4.499619797004661</v>
      </c>
      <c r="E11" s="47">
        <v>63074</v>
      </c>
      <c r="F11" s="48">
        <v>7.98123673217832</v>
      </c>
      <c r="G11" s="56">
        <v>51045</v>
      </c>
      <c r="H11" s="48">
        <v>13.594890510948906</v>
      </c>
      <c r="I11" s="47">
        <v>505</v>
      </c>
      <c r="J11" s="48">
        <v>-84.7708082026538</v>
      </c>
      <c r="K11" s="47">
        <v>316443</v>
      </c>
      <c r="L11" s="48">
        <v>4.194544688249085</v>
      </c>
      <c r="M11" s="47">
        <v>971</v>
      </c>
      <c r="N11" s="48">
        <v>-3.8613861386138613</v>
      </c>
      <c r="O11" s="49">
        <v>317414</v>
      </c>
      <c r="P11" s="50">
        <v>4.167842632763837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462646</v>
      </c>
      <c r="D12" s="48">
        <v>-1.5487610762591397</v>
      </c>
      <c r="E12" s="47">
        <v>176199</v>
      </c>
      <c r="F12" s="48">
        <v>0.09657499616540456</v>
      </c>
      <c r="G12" s="56">
        <v>152218</v>
      </c>
      <c r="H12" s="48">
        <v>2.0357820365864288</v>
      </c>
      <c r="I12" s="47">
        <v>4187</v>
      </c>
      <c r="J12" s="48">
        <v>-5.207154177043242</v>
      </c>
      <c r="K12" s="47">
        <v>643032</v>
      </c>
      <c r="L12" s="48">
        <v>-1.1282808247612897</v>
      </c>
      <c r="M12" s="47">
        <v>665</v>
      </c>
      <c r="N12" s="48">
        <v>-6.732117812061711</v>
      </c>
      <c r="O12" s="49">
        <v>643697</v>
      </c>
      <c r="P12" s="50">
        <v>-1.1344175780968018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17814</v>
      </c>
      <c r="D13" s="48">
        <v>10.153351471679446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17814</v>
      </c>
      <c r="L13" s="48">
        <v>10.153351471679446</v>
      </c>
      <c r="M13" s="47">
        <v>560</v>
      </c>
      <c r="N13" s="48">
        <v>6900</v>
      </c>
      <c r="O13" s="49">
        <v>18374</v>
      </c>
      <c r="P13" s="50">
        <v>13.559950556242274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1400</v>
      </c>
      <c r="D14" s="48">
        <v>593.0693069306931</v>
      </c>
      <c r="E14" s="47">
        <v>8801</v>
      </c>
      <c r="F14" s="48">
        <v>50.8829075947197</v>
      </c>
      <c r="G14" s="56">
        <v>6835</v>
      </c>
      <c r="H14" s="48">
        <v>33.23586744639376</v>
      </c>
      <c r="I14" s="47">
        <v>23</v>
      </c>
      <c r="J14" s="48">
        <v>-90.68825910931174</v>
      </c>
      <c r="K14" s="47">
        <v>10224</v>
      </c>
      <c r="L14" s="48">
        <v>62.750716332378225</v>
      </c>
      <c r="M14" s="47">
        <v>517</v>
      </c>
      <c r="N14" s="48">
        <v>-40.43778801843318</v>
      </c>
      <c r="O14" s="49">
        <v>10741</v>
      </c>
      <c r="P14" s="50">
        <v>50.22377622377623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48951</v>
      </c>
      <c r="D15" s="48">
        <v>-18.440827071427382</v>
      </c>
      <c r="E15" s="47">
        <v>136891</v>
      </c>
      <c r="F15" s="48">
        <v>11.967119254048749</v>
      </c>
      <c r="G15" s="56">
        <v>166372</v>
      </c>
      <c r="H15" s="48">
        <v>44.45901240785281</v>
      </c>
      <c r="I15" s="47">
        <v>0</v>
      </c>
      <c r="J15" s="48">
        <v>-100</v>
      </c>
      <c r="K15" s="47">
        <v>185842</v>
      </c>
      <c r="L15" s="48">
        <v>1.452661575163363</v>
      </c>
      <c r="M15" s="47">
        <v>1101</v>
      </c>
      <c r="N15" s="48">
        <v>-35.34938344098649</v>
      </c>
      <c r="O15" s="49">
        <v>186943</v>
      </c>
      <c r="P15" s="50">
        <v>1.1136712749615976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978</v>
      </c>
      <c r="D16" s="48">
        <v>11.516533637400228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978</v>
      </c>
      <c r="L16" s="48">
        <v>11.516533637400228</v>
      </c>
      <c r="M16" s="47">
        <v>89</v>
      </c>
      <c r="N16" s="48">
        <v>-35.97122302158273</v>
      </c>
      <c r="O16" s="49">
        <v>1067</v>
      </c>
      <c r="P16" s="50">
        <v>5.019685039370079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20302</v>
      </c>
      <c r="D17" s="48">
        <v>-10.235663439006057</v>
      </c>
      <c r="E17" s="47">
        <v>67043</v>
      </c>
      <c r="F17" s="48">
        <v>26.737745515038092</v>
      </c>
      <c r="G17" s="56">
        <v>56020</v>
      </c>
      <c r="H17" s="48">
        <v>25.231931683544587</v>
      </c>
      <c r="I17" s="47">
        <v>3233</v>
      </c>
      <c r="J17" s="48">
        <v>531.4453125</v>
      </c>
      <c r="K17" s="47">
        <v>90578</v>
      </c>
      <c r="L17" s="48">
        <v>19.137686115641607</v>
      </c>
      <c r="M17" s="47">
        <v>140</v>
      </c>
      <c r="N17" s="48">
        <v>-2.7777777777777777</v>
      </c>
      <c r="O17" s="49">
        <v>90718</v>
      </c>
      <c r="P17" s="50">
        <v>19.096255842041696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67050</v>
      </c>
      <c r="D18" s="48">
        <v>-5.3260286351698625</v>
      </c>
      <c r="E18" s="47">
        <v>49059</v>
      </c>
      <c r="F18" s="48">
        <v>41.53539899601869</v>
      </c>
      <c r="G18" s="56">
        <v>40622</v>
      </c>
      <c r="H18" s="48">
        <v>39.49862637362637</v>
      </c>
      <c r="I18" s="47">
        <v>2732</v>
      </c>
      <c r="J18" s="48">
        <v>51.60932297447281</v>
      </c>
      <c r="K18" s="47">
        <v>118841</v>
      </c>
      <c r="L18" s="48">
        <v>10.770277575825364</v>
      </c>
      <c r="M18" s="47">
        <v>1313</v>
      </c>
      <c r="N18" s="48">
        <v>-15.4539600772698</v>
      </c>
      <c r="O18" s="49">
        <v>120154</v>
      </c>
      <c r="P18" s="50">
        <v>10.396089636986742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129766</v>
      </c>
      <c r="D19" s="48">
        <v>2.578574590526782</v>
      </c>
      <c r="E19" s="47">
        <v>53070</v>
      </c>
      <c r="F19" s="48">
        <v>-14.785317447573782</v>
      </c>
      <c r="G19" s="56">
        <v>46121</v>
      </c>
      <c r="H19" s="48">
        <v>-20.48240547576766</v>
      </c>
      <c r="I19" s="47">
        <v>1067</v>
      </c>
      <c r="J19" s="48">
        <v>-60.539940828402365</v>
      </c>
      <c r="K19" s="47">
        <v>183903</v>
      </c>
      <c r="L19" s="48">
        <v>-3.96008063252666</v>
      </c>
      <c r="M19" s="47">
        <v>128</v>
      </c>
      <c r="N19" s="48">
        <v>-36.633663366336634</v>
      </c>
      <c r="O19" s="49">
        <v>184031</v>
      </c>
      <c r="P19" s="50">
        <v>-3.994511915195526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663956</v>
      </c>
      <c r="D20" s="48">
        <v>-9.633515121737439</v>
      </c>
      <c r="E20" s="47">
        <v>250898</v>
      </c>
      <c r="F20" s="48">
        <v>8.832460006246313</v>
      </c>
      <c r="G20" s="56">
        <v>250281</v>
      </c>
      <c r="H20" s="48">
        <v>8.98272168324247</v>
      </c>
      <c r="I20" s="47">
        <v>303</v>
      </c>
      <c r="J20" s="48">
        <v>40.93023255813954</v>
      </c>
      <c r="K20" s="47">
        <v>915157</v>
      </c>
      <c r="L20" s="48">
        <v>-5.2130114512039505</v>
      </c>
      <c r="M20" s="47">
        <v>0</v>
      </c>
      <c r="N20" s="48"/>
      <c r="O20" s="49">
        <v>915157</v>
      </c>
      <c r="P20" s="50">
        <v>-5.2130114512039505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286253</v>
      </c>
      <c r="D21" s="48">
        <v>-7.398349524299389</v>
      </c>
      <c r="E21" s="47">
        <v>1475077</v>
      </c>
      <c r="F21" s="48">
        <v>-27.746423267278235</v>
      </c>
      <c r="G21" s="56">
        <v>951806</v>
      </c>
      <c r="H21" s="48">
        <v>-21.74128248768736</v>
      </c>
      <c r="I21" s="47">
        <v>19219</v>
      </c>
      <c r="J21" s="48">
        <v>12.483904951422216</v>
      </c>
      <c r="K21" s="47">
        <v>1780549</v>
      </c>
      <c r="L21" s="48">
        <v>-24.799544881885108</v>
      </c>
      <c r="M21" s="47">
        <v>0</v>
      </c>
      <c r="N21" s="48"/>
      <c r="O21" s="49">
        <v>1780549</v>
      </c>
      <c r="P21" s="50">
        <v>-24.799544881885108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277319</v>
      </c>
      <c r="D22" s="48">
        <v>-3.9657721862652413</v>
      </c>
      <c r="E22" s="47">
        <v>301508</v>
      </c>
      <c r="F22" s="48">
        <v>-1.22296808095898</v>
      </c>
      <c r="G22" s="56">
        <v>250819</v>
      </c>
      <c r="H22" s="48">
        <v>-3.3568244255984836</v>
      </c>
      <c r="I22" s="47">
        <v>5051</v>
      </c>
      <c r="J22" s="48">
        <v>-15.35109770403888</v>
      </c>
      <c r="K22" s="47">
        <v>583878</v>
      </c>
      <c r="L22" s="48">
        <v>-2.6835939257874024</v>
      </c>
      <c r="M22" s="47">
        <v>2559</v>
      </c>
      <c r="N22" s="48">
        <v>-15.208747514910536</v>
      </c>
      <c r="O22" s="49">
        <v>586437</v>
      </c>
      <c r="P22" s="50">
        <v>-2.7462823198125363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199724</v>
      </c>
      <c r="D23" s="48">
        <v>3.0466569324988777</v>
      </c>
      <c r="E23" s="47">
        <v>107631</v>
      </c>
      <c r="F23" s="48">
        <v>7.408664065384654</v>
      </c>
      <c r="G23" s="56">
        <v>89339</v>
      </c>
      <c r="H23" s="48">
        <v>17.89725114480647</v>
      </c>
      <c r="I23" s="47">
        <v>590</v>
      </c>
      <c r="J23" s="48">
        <v>-65.27369040612125</v>
      </c>
      <c r="K23" s="47">
        <v>307945</v>
      </c>
      <c r="L23" s="48">
        <v>4.132217431735565</v>
      </c>
      <c r="M23" s="47">
        <v>7473</v>
      </c>
      <c r="N23" s="48">
        <v>5.894856171177554</v>
      </c>
      <c r="O23" s="49">
        <v>315418</v>
      </c>
      <c r="P23" s="50">
        <v>4.1732996016936275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350853</v>
      </c>
      <c r="D24" s="48">
        <v>-1.1628791400103105</v>
      </c>
      <c r="E24" s="47">
        <v>113671</v>
      </c>
      <c r="F24" s="48">
        <v>-15.632398892624673</v>
      </c>
      <c r="G24" s="56">
        <v>98821</v>
      </c>
      <c r="H24" s="48">
        <v>-16.68549556537281</v>
      </c>
      <c r="I24" s="47">
        <v>2123</v>
      </c>
      <c r="J24" s="48">
        <v>-19.461305007587253</v>
      </c>
      <c r="K24" s="47">
        <v>466647</v>
      </c>
      <c r="L24" s="48">
        <v>-5.220473240580888</v>
      </c>
      <c r="M24" s="47">
        <v>674</v>
      </c>
      <c r="N24" s="48">
        <v>19.50354609929078</v>
      </c>
      <c r="O24" s="49">
        <v>467321</v>
      </c>
      <c r="P24" s="50">
        <v>-5.19218362635267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18456</v>
      </c>
      <c r="D25" s="48">
        <v>310.5895439377086</v>
      </c>
      <c r="E25" s="47">
        <v>9453</v>
      </c>
      <c r="F25" s="48">
        <v>5.126779359430605</v>
      </c>
      <c r="G25" s="56">
        <v>7557</v>
      </c>
      <c r="H25" s="48">
        <v>-1.228597568945236</v>
      </c>
      <c r="I25" s="47">
        <v>4</v>
      </c>
      <c r="J25" s="48">
        <v>-97.67441860465117</v>
      </c>
      <c r="K25" s="47">
        <v>27913</v>
      </c>
      <c r="L25" s="48">
        <v>104.35610220367523</v>
      </c>
      <c r="M25" s="47">
        <v>253</v>
      </c>
      <c r="N25" s="48">
        <v>-25.806451612903224</v>
      </c>
      <c r="O25" s="49">
        <v>28166</v>
      </c>
      <c r="P25" s="50">
        <v>101.18571428571428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5367</v>
      </c>
      <c r="D26" s="48">
        <v>202.19594594594594</v>
      </c>
      <c r="E26" s="47">
        <v>7388</v>
      </c>
      <c r="F26" s="48">
        <v>1.37211855104281</v>
      </c>
      <c r="G26" s="56">
        <v>6307</v>
      </c>
      <c r="H26" s="48">
        <v>4.593698175787728</v>
      </c>
      <c r="I26" s="47">
        <v>0</v>
      </c>
      <c r="J26" s="48"/>
      <c r="K26" s="47">
        <v>12755</v>
      </c>
      <c r="L26" s="48">
        <v>40.72153574580759</v>
      </c>
      <c r="M26" s="47">
        <v>1084</v>
      </c>
      <c r="N26" s="48">
        <v>145.8049886621315</v>
      </c>
      <c r="O26" s="49">
        <v>13839</v>
      </c>
      <c r="P26" s="50">
        <v>45.597054182009465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10743</v>
      </c>
      <c r="D27" s="48">
        <v>-5.272903624019046</v>
      </c>
      <c r="E27" s="47">
        <v>40049</v>
      </c>
      <c r="F27" s="48">
        <v>12.087881332213826</v>
      </c>
      <c r="G27" s="56">
        <v>35784</v>
      </c>
      <c r="H27" s="48">
        <v>16.602039818827592</v>
      </c>
      <c r="I27" s="47">
        <v>0</v>
      </c>
      <c r="J27" s="48">
        <v>-100</v>
      </c>
      <c r="K27" s="47">
        <v>50792</v>
      </c>
      <c r="L27" s="48">
        <v>7.690024382487014</v>
      </c>
      <c r="M27" s="47">
        <v>749</v>
      </c>
      <c r="N27" s="48">
        <v>8.080808080808081</v>
      </c>
      <c r="O27" s="49">
        <v>51541</v>
      </c>
      <c r="P27" s="50">
        <v>7.695683062392912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90252</v>
      </c>
      <c r="D28" s="48">
        <v>10.286677908937605</v>
      </c>
      <c r="E28" s="47">
        <v>350409</v>
      </c>
      <c r="F28" s="48">
        <v>4.337456303857171</v>
      </c>
      <c r="G28" s="56">
        <v>0</v>
      </c>
      <c r="H28" s="48"/>
      <c r="I28" s="47">
        <v>2057</v>
      </c>
      <c r="J28" s="48">
        <v>56.66412795125667</v>
      </c>
      <c r="K28" s="47">
        <v>442718</v>
      </c>
      <c r="L28" s="48">
        <v>5.66339450439033</v>
      </c>
      <c r="M28" s="47">
        <v>1529</v>
      </c>
      <c r="N28" s="48">
        <v>43.973634651600754</v>
      </c>
      <c r="O28" s="49">
        <v>444247</v>
      </c>
      <c r="P28" s="50">
        <v>5.760252921669036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53991</v>
      </c>
      <c r="D29" s="48">
        <v>-14.454796083277879</v>
      </c>
      <c r="E29" s="47">
        <v>5514</v>
      </c>
      <c r="F29" s="48">
        <v>222.4561403508772</v>
      </c>
      <c r="G29" s="56">
        <v>5506</v>
      </c>
      <c r="H29" s="48"/>
      <c r="I29" s="47">
        <v>3589</v>
      </c>
      <c r="J29" s="48">
        <v>2.5428571428571427</v>
      </c>
      <c r="K29" s="47">
        <v>63094</v>
      </c>
      <c r="L29" s="48">
        <v>-7.6547040571395115</v>
      </c>
      <c r="M29" s="47">
        <v>136</v>
      </c>
      <c r="N29" s="48">
        <v>-7.482993197278912</v>
      </c>
      <c r="O29" s="49">
        <v>63230</v>
      </c>
      <c r="P29" s="50">
        <v>-7.654335412072264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4720</v>
      </c>
      <c r="D30" s="48">
        <v>8.207244383310409</v>
      </c>
      <c r="E30" s="47">
        <v>62774</v>
      </c>
      <c r="F30" s="48">
        <v>-15.198919284025667</v>
      </c>
      <c r="G30" s="56">
        <v>36028</v>
      </c>
      <c r="H30" s="48">
        <v>-22.767904992604343</v>
      </c>
      <c r="I30" s="47">
        <v>833</v>
      </c>
      <c r="J30" s="48">
        <v>-18.810916179337234</v>
      </c>
      <c r="K30" s="47">
        <v>68327</v>
      </c>
      <c r="L30" s="48">
        <v>-13.959930993666024</v>
      </c>
      <c r="M30" s="47">
        <v>738</v>
      </c>
      <c r="N30" s="48">
        <v>44.705882352941174</v>
      </c>
      <c r="O30" s="49">
        <v>69065</v>
      </c>
      <c r="P30" s="50">
        <v>-13.585576117012625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50417</v>
      </c>
      <c r="D31" s="48">
        <v>6.675553298633151</v>
      </c>
      <c r="E31" s="47">
        <v>392720</v>
      </c>
      <c r="F31" s="48">
        <v>-13.78814521139159</v>
      </c>
      <c r="G31" s="56">
        <v>377642</v>
      </c>
      <c r="H31" s="48">
        <v>-13.11504074580233</v>
      </c>
      <c r="I31" s="47">
        <v>0</v>
      </c>
      <c r="J31" s="48">
        <v>-100</v>
      </c>
      <c r="K31" s="47">
        <v>443137</v>
      </c>
      <c r="L31" s="48">
        <v>-11.87035622802412</v>
      </c>
      <c r="M31" s="47">
        <v>4619</v>
      </c>
      <c r="N31" s="48">
        <v>-11.901583063131795</v>
      </c>
      <c r="O31" s="49">
        <v>447756</v>
      </c>
      <c r="P31" s="50">
        <v>-11.870678473508415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1343545</v>
      </c>
      <c r="D32" s="48">
        <v>3.4150850884829396</v>
      </c>
      <c r="E32" s="47">
        <v>2268330</v>
      </c>
      <c r="F32" s="48">
        <v>14.804253820178316</v>
      </c>
      <c r="G32" s="56">
        <v>1328720</v>
      </c>
      <c r="H32" s="48">
        <v>7.011322717999972</v>
      </c>
      <c r="I32" s="47">
        <v>34185</v>
      </c>
      <c r="J32" s="48">
        <v>-18.459593550233755</v>
      </c>
      <c r="K32" s="47">
        <v>3646060</v>
      </c>
      <c r="L32" s="48">
        <v>9.922895452866737</v>
      </c>
      <c r="M32" s="47">
        <v>47</v>
      </c>
      <c r="N32" s="48">
        <v>-7.8431372549019605</v>
      </c>
      <c r="O32" s="49">
        <v>3646107</v>
      </c>
      <c r="P32" s="50">
        <v>9.922622292111852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53</v>
      </c>
      <c r="D33" s="48">
        <v>-29.333333333333332</v>
      </c>
      <c r="E33" s="47">
        <v>52</v>
      </c>
      <c r="F33" s="48">
        <v>6.122448979591836</v>
      </c>
      <c r="G33" s="56">
        <v>52</v>
      </c>
      <c r="H33" s="48">
        <v>6.122448979591836</v>
      </c>
      <c r="I33" s="47">
        <v>0</v>
      </c>
      <c r="J33" s="48"/>
      <c r="K33" s="47">
        <v>105</v>
      </c>
      <c r="L33" s="48">
        <v>-15.32258064516129</v>
      </c>
      <c r="M33" s="47">
        <v>422</v>
      </c>
      <c r="N33" s="48">
        <v>-30.363036303630363</v>
      </c>
      <c r="O33" s="49">
        <v>527</v>
      </c>
      <c r="P33" s="50">
        <v>-27.80821917808219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187817</v>
      </c>
      <c r="D34" s="48">
        <v>1.2234097021239903</v>
      </c>
      <c r="E34" s="47">
        <v>117129</v>
      </c>
      <c r="F34" s="48">
        <v>-12.74722327753816</v>
      </c>
      <c r="G34" s="56">
        <v>104418</v>
      </c>
      <c r="H34" s="48">
        <v>-11.084429684506322</v>
      </c>
      <c r="I34" s="47">
        <v>1424</v>
      </c>
      <c r="J34" s="48">
        <v>-29.713721618953603</v>
      </c>
      <c r="K34" s="47">
        <v>306370</v>
      </c>
      <c r="L34" s="48">
        <v>-4.7990454113245535</v>
      </c>
      <c r="M34" s="47">
        <v>685</v>
      </c>
      <c r="N34" s="48">
        <v>14.548494983277592</v>
      </c>
      <c r="O34" s="49">
        <v>307055</v>
      </c>
      <c r="P34" s="50">
        <v>-4.763160180142179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36804</v>
      </c>
      <c r="D35" s="48">
        <v>-20.95360824742268</v>
      </c>
      <c r="E35" s="47">
        <v>23675</v>
      </c>
      <c r="F35" s="48">
        <v>240.20692628251186</v>
      </c>
      <c r="G35" s="56">
        <v>23670</v>
      </c>
      <c r="H35" s="48">
        <v>240.1350768788619</v>
      </c>
      <c r="I35" s="47">
        <v>0</v>
      </c>
      <c r="J35" s="48">
        <v>-100</v>
      </c>
      <c r="K35" s="47">
        <v>60479</v>
      </c>
      <c r="L35" s="48">
        <v>12.827640244016193</v>
      </c>
      <c r="M35" s="47">
        <v>88</v>
      </c>
      <c r="N35" s="48">
        <v>-35.76642335766423</v>
      </c>
      <c r="O35" s="49">
        <v>60567</v>
      </c>
      <c r="P35" s="50">
        <v>12.70375883885374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20351</v>
      </c>
      <c r="D36" s="48">
        <v>3.4516063440422937</v>
      </c>
      <c r="E36" s="47">
        <v>156256</v>
      </c>
      <c r="F36" s="48">
        <v>7.089938387098985</v>
      </c>
      <c r="G36" s="56">
        <v>146466</v>
      </c>
      <c r="H36" s="48">
        <v>3.35469120469685</v>
      </c>
      <c r="I36" s="47">
        <v>0</v>
      </c>
      <c r="J36" s="48"/>
      <c r="K36" s="47">
        <v>176607</v>
      </c>
      <c r="L36" s="48">
        <v>6.657688289256748</v>
      </c>
      <c r="M36" s="47">
        <v>843</v>
      </c>
      <c r="N36" s="48">
        <v>-21.654275092936803</v>
      </c>
      <c r="O36" s="49">
        <v>177450</v>
      </c>
      <c r="P36" s="50">
        <v>6.474897845300884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41532</v>
      </c>
      <c r="D37" s="48">
        <v>-1.2623921260965694</v>
      </c>
      <c r="E37" s="47">
        <v>45153</v>
      </c>
      <c r="F37" s="48">
        <v>21.40514089051409</v>
      </c>
      <c r="G37" s="56">
        <v>38809</v>
      </c>
      <c r="H37" s="48">
        <v>25.575149652159844</v>
      </c>
      <c r="I37" s="47">
        <v>468</v>
      </c>
      <c r="J37" s="48">
        <v>1276.4705882352941</v>
      </c>
      <c r="K37" s="47">
        <v>87153</v>
      </c>
      <c r="L37" s="48">
        <v>9.91814753622823</v>
      </c>
      <c r="M37" s="47">
        <v>559</v>
      </c>
      <c r="N37" s="48">
        <v>-11.968503937007874</v>
      </c>
      <c r="O37" s="49">
        <v>87712</v>
      </c>
      <c r="P37" s="50">
        <v>9.744257044191983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174331</v>
      </c>
      <c r="D38" s="48">
        <v>-16.955579373585806</v>
      </c>
      <c r="E38" s="47">
        <v>525237</v>
      </c>
      <c r="F38" s="48">
        <v>-1.8884947520019726</v>
      </c>
      <c r="G38" s="56">
        <v>439366</v>
      </c>
      <c r="H38" s="48">
        <v>-3.8186554585057246</v>
      </c>
      <c r="I38" s="47">
        <v>5022</v>
      </c>
      <c r="J38" s="48">
        <v>9.197651663405088</v>
      </c>
      <c r="K38" s="47">
        <v>704590</v>
      </c>
      <c r="L38" s="48">
        <v>-6.038505289576474</v>
      </c>
      <c r="M38" s="47">
        <v>2015</v>
      </c>
      <c r="N38" s="48">
        <v>5.387029288702929</v>
      </c>
      <c r="O38" s="49">
        <v>706605</v>
      </c>
      <c r="P38" s="50">
        <v>-6.009446874962589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133685</v>
      </c>
      <c r="D39" s="48">
        <v>1.2765151515151516</v>
      </c>
      <c r="E39" s="47">
        <v>280380</v>
      </c>
      <c r="F39" s="48">
        <v>-13.16170913911223</v>
      </c>
      <c r="G39" s="56">
        <v>194948</v>
      </c>
      <c r="H39" s="48">
        <v>-17.222344888496355</v>
      </c>
      <c r="I39" s="47">
        <v>3110</v>
      </c>
      <c r="J39" s="48">
        <v>12.47739602169982</v>
      </c>
      <c r="K39" s="47">
        <v>417175</v>
      </c>
      <c r="L39" s="48">
        <v>-8.842302153871703</v>
      </c>
      <c r="M39" s="47">
        <v>1180</v>
      </c>
      <c r="N39" s="48">
        <v>28.540305010893245</v>
      </c>
      <c r="O39" s="49">
        <v>418355</v>
      </c>
      <c r="P39" s="50">
        <v>-8.767465037214404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5589970</v>
      </c>
      <c r="D40" s="50">
        <v>-0.8356108151143661</v>
      </c>
      <c r="E40" s="12">
        <f>SUM(E3:E39)</f>
        <v>8114494</v>
      </c>
      <c r="F40" s="50">
        <v>-3.391738841645317</v>
      </c>
      <c r="G40" s="14">
        <f>SUM(G3:G39)</f>
        <v>5549789</v>
      </c>
      <c r="H40" s="48">
        <v>-2.9972201966417233</v>
      </c>
      <c r="I40" s="12">
        <f>SUM(I3:I39)</f>
        <v>113734</v>
      </c>
      <c r="J40" s="50">
        <v>-5.347869507323569</v>
      </c>
      <c r="K40" s="12">
        <f>SUM(K3:K39)</f>
        <v>13818198</v>
      </c>
      <c r="L40" s="50">
        <v>-2.3905082380933913</v>
      </c>
      <c r="M40" s="12">
        <f>SUM(M3:M39)</f>
        <v>35243</v>
      </c>
      <c r="N40" s="50">
        <v>-1.2496847768219899</v>
      </c>
      <c r="O40" s="12">
        <f>SUM(O3:O39)</f>
        <v>13853441</v>
      </c>
      <c r="P40" s="50">
        <v>-2.3876394400288268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Luglio'!C1</f>
        <v>Luglio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21</v>
      </c>
      <c r="D3" s="48">
        <v>5</v>
      </c>
      <c r="E3" s="47">
        <v>0</v>
      </c>
      <c r="F3" s="48"/>
      <c r="G3" s="47">
        <v>21</v>
      </c>
      <c r="H3" s="48">
        <v>5</v>
      </c>
      <c r="I3" s="47">
        <v>52</v>
      </c>
      <c r="J3" s="48">
        <v>8.333333333333334</v>
      </c>
      <c r="K3" s="49">
        <v>73</v>
      </c>
      <c r="L3" s="50">
        <v>7.352941176470588</v>
      </c>
      <c r="M3" s="60"/>
    </row>
    <row r="4" spans="1:13" s="8" customFormat="1" ht="15.75" customHeight="1">
      <c r="A4" s="31">
        <v>2</v>
      </c>
      <c r="B4" s="41" t="s">
        <v>9</v>
      </c>
      <c r="C4" s="47">
        <v>491</v>
      </c>
      <c r="D4" s="48">
        <v>5.591397849462366</v>
      </c>
      <c r="E4" s="47">
        <v>1</v>
      </c>
      <c r="F4" s="48">
        <v>-83.33333333333333</v>
      </c>
      <c r="G4" s="47">
        <v>492</v>
      </c>
      <c r="H4" s="48">
        <v>4.45859872611465</v>
      </c>
      <c r="I4" s="47">
        <v>88</v>
      </c>
      <c r="J4" s="48">
        <v>20.54794520547945</v>
      </c>
      <c r="K4" s="49">
        <v>580</v>
      </c>
      <c r="L4" s="50">
        <v>6.617647058823529</v>
      </c>
      <c r="M4" s="60"/>
    </row>
    <row r="5" spans="1:13" s="8" customFormat="1" ht="15.75" customHeight="1">
      <c r="A5" s="31">
        <v>3</v>
      </c>
      <c r="B5" s="41" t="s">
        <v>10</v>
      </c>
      <c r="C5" s="47">
        <v>165</v>
      </c>
      <c r="D5" s="48">
        <v>46.017699115044245</v>
      </c>
      <c r="E5" s="47">
        <v>0</v>
      </c>
      <c r="F5" s="48"/>
      <c r="G5" s="47">
        <v>165</v>
      </c>
      <c r="H5" s="48">
        <v>46.017699115044245</v>
      </c>
      <c r="I5" s="47">
        <v>218</v>
      </c>
      <c r="J5" s="48">
        <v>-3.5398230088495577</v>
      </c>
      <c r="K5" s="49">
        <v>383</v>
      </c>
      <c r="L5" s="50">
        <v>12.979351032448378</v>
      </c>
      <c r="M5" s="60"/>
    </row>
    <row r="6" spans="1:13" s="8" customFormat="1" ht="15.75" customHeight="1">
      <c r="A6" s="31">
        <v>4</v>
      </c>
      <c r="B6" s="41" t="s">
        <v>11</v>
      </c>
      <c r="C6" s="47">
        <v>11212</v>
      </c>
      <c r="D6" s="48">
        <v>-2.766455641314717</v>
      </c>
      <c r="E6" s="47">
        <v>8</v>
      </c>
      <c r="F6" s="48">
        <v>-81.3953488372093</v>
      </c>
      <c r="G6" s="47">
        <v>11220</v>
      </c>
      <c r="H6" s="48">
        <v>-3.0585795749092792</v>
      </c>
      <c r="I6" s="47">
        <v>0</v>
      </c>
      <c r="J6" s="48"/>
      <c r="K6" s="49">
        <v>11220</v>
      </c>
      <c r="L6" s="50">
        <v>-3.0585795749092792</v>
      </c>
      <c r="M6" s="60"/>
    </row>
    <row r="7" spans="1:13" s="8" customFormat="1" ht="15.75" customHeight="1">
      <c r="A7" s="31">
        <v>5</v>
      </c>
      <c r="B7" s="41" t="s">
        <v>12</v>
      </c>
      <c r="C7" s="47">
        <v>2571</v>
      </c>
      <c r="D7" s="48">
        <v>51.23529411764706</v>
      </c>
      <c r="E7" s="47">
        <v>0</v>
      </c>
      <c r="F7" s="48"/>
      <c r="G7" s="47">
        <v>2571</v>
      </c>
      <c r="H7" s="48">
        <v>51.23529411764706</v>
      </c>
      <c r="I7" s="47">
        <v>117</v>
      </c>
      <c r="J7" s="48">
        <v>-18.181818181818183</v>
      </c>
      <c r="K7" s="49">
        <v>2688</v>
      </c>
      <c r="L7" s="50">
        <v>45.849158979924034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827</v>
      </c>
      <c r="D9" s="48">
        <v>-76.1671469740634</v>
      </c>
      <c r="E9" s="47">
        <v>0</v>
      </c>
      <c r="F9" s="48"/>
      <c r="G9" s="47">
        <v>827</v>
      </c>
      <c r="H9" s="48">
        <v>-76.1671469740634</v>
      </c>
      <c r="I9" s="47">
        <v>2669</v>
      </c>
      <c r="J9" s="48">
        <v>6.888265919102923</v>
      </c>
      <c r="K9" s="49">
        <v>3496</v>
      </c>
      <c r="L9" s="50">
        <v>-41.41109435227082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17</v>
      </c>
      <c r="D10" s="48">
        <v>41.666666666666664</v>
      </c>
      <c r="E10" s="47">
        <v>0</v>
      </c>
      <c r="F10" s="48"/>
      <c r="G10" s="47">
        <v>17</v>
      </c>
      <c r="H10" s="48">
        <v>41.666666666666664</v>
      </c>
      <c r="I10" s="47">
        <v>0</v>
      </c>
      <c r="J10" s="48"/>
      <c r="K10" s="49">
        <v>17</v>
      </c>
      <c r="L10" s="50">
        <v>41.666666666666664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252</v>
      </c>
      <c r="D11" s="48">
        <v>-15.436241610738255</v>
      </c>
      <c r="E11" s="47">
        <v>0</v>
      </c>
      <c r="F11" s="48"/>
      <c r="G11" s="47">
        <v>252</v>
      </c>
      <c r="H11" s="48">
        <v>-15.436241610738255</v>
      </c>
      <c r="I11" s="47">
        <v>206</v>
      </c>
      <c r="J11" s="48">
        <v>20.46783625730994</v>
      </c>
      <c r="K11" s="49">
        <v>458</v>
      </c>
      <c r="L11" s="50">
        <v>-2.345415778251599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479</v>
      </c>
      <c r="D12" s="48">
        <v>11.136890951276103</v>
      </c>
      <c r="E12" s="47">
        <v>0</v>
      </c>
      <c r="F12" s="48">
        <v>-100</v>
      </c>
      <c r="G12" s="47">
        <v>479</v>
      </c>
      <c r="H12" s="48">
        <v>10.87962962962963</v>
      </c>
      <c r="I12" s="47">
        <v>282</v>
      </c>
      <c r="J12" s="48">
        <v>-1.3986013986013985</v>
      </c>
      <c r="K12" s="49">
        <v>761</v>
      </c>
      <c r="L12" s="50">
        <v>5.988857938718663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8</v>
      </c>
      <c r="D15" s="48">
        <v>33.333333333333336</v>
      </c>
      <c r="E15" s="47">
        <v>236</v>
      </c>
      <c r="F15" s="48">
        <v>40.476190476190474</v>
      </c>
      <c r="G15" s="47">
        <v>244</v>
      </c>
      <c r="H15" s="48">
        <v>40.229885057471265</v>
      </c>
      <c r="I15" s="47">
        <v>0</v>
      </c>
      <c r="J15" s="48"/>
      <c r="K15" s="49">
        <v>244</v>
      </c>
      <c r="L15" s="50">
        <v>40.229885057471265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1</v>
      </c>
      <c r="D17" s="48"/>
      <c r="E17" s="47">
        <v>0</v>
      </c>
      <c r="F17" s="48"/>
      <c r="G17" s="47">
        <v>1</v>
      </c>
      <c r="H17" s="48"/>
      <c r="I17" s="47">
        <v>0</v>
      </c>
      <c r="J17" s="48"/>
      <c r="K17" s="49">
        <v>1</v>
      </c>
      <c r="L17" s="50"/>
      <c r="M17" s="60"/>
    </row>
    <row r="18" spans="1:13" s="8" customFormat="1" ht="15.75" customHeight="1">
      <c r="A18" s="31">
        <v>16</v>
      </c>
      <c r="B18" s="41" t="s">
        <v>22</v>
      </c>
      <c r="C18" s="47">
        <v>94</v>
      </c>
      <c r="D18" s="48">
        <v>213.33333333333334</v>
      </c>
      <c r="E18" s="47">
        <v>300</v>
      </c>
      <c r="F18" s="48">
        <v>-9.090909090909092</v>
      </c>
      <c r="G18" s="47">
        <v>394</v>
      </c>
      <c r="H18" s="48">
        <v>9.444444444444445</v>
      </c>
      <c r="I18" s="47">
        <v>98</v>
      </c>
      <c r="J18" s="48">
        <v>-7.547169811320755</v>
      </c>
      <c r="K18" s="49">
        <v>492</v>
      </c>
      <c r="L18" s="50">
        <v>5.579399141630901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11</v>
      </c>
      <c r="D19" s="48">
        <v>-31.25</v>
      </c>
      <c r="E19" s="47">
        <v>0</v>
      </c>
      <c r="F19" s="48"/>
      <c r="G19" s="47">
        <v>11</v>
      </c>
      <c r="H19" s="48">
        <v>-31.25</v>
      </c>
      <c r="I19" s="47">
        <v>167</v>
      </c>
      <c r="J19" s="48">
        <v>30.46875</v>
      </c>
      <c r="K19" s="49">
        <v>178</v>
      </c>
      <c r="L19" s="50">
        <v>23.61111111111111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1588</v>
      </c>
      <c r="D20" s="48">
        <v>-0.31387319522912743</v>
      </c>
      <c r="E20" s="47">
        <v>0</v>
      </c>
      <c r="F20" s="48"/>
      <c r="G20" s="47">
        <v>1588</v>
      </c>
      <c r="H20" s="48">
        <v>-0.31387319522912743</v>
      </c>
      <c r="I20" s="47">
        <v>367</v>
      </c>
      <c r="J20" s="48">
        <v>2.2284122562674096</v>
      </c>
      <c r="K20" s="49">
        <v>1955</v>
      </c>
      <c r="L20" s="50">
        <v>0.15368852459016394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35325</v>
      </c>
      <c r="D21" s="48">
        <v>-16.20608677088028</v>
      </c>
      <c r="E21" s="47">
        <v>0</v>
      </c>
      <c r="F21" s="48"/>
      <c r="G21" s="47">
        <v>35325</v>
      </c>
      <c r="H21" s="48">
        <v>-16.20608677088028</v>
      </c>
      <c r="I21" s="47">
        <v>922</v>
      </c>
      <c r="J21" s="48">
        <v>-27.629513343799058</v>
      </c>
      <c r="K21" s="49">
        <v>36246</v>
      </c>
      <c r="L21" s="50">
        <v>-16.543482765766388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111</v>
      </c>
      <c r="D22" s="48">
        <v>-29.29936305732484</v>
      </c>
      <c r="E22" s="47">
        <v>144</v>
      </c>
      <c r="F22" s="48">
        <v>-34.841628959276015</v>
      </c>
      <c r="G22" s="47">
        <v>254</v>
      </c>
      <c r="H22" s="48">
        <v>-32.804232804232804</v>
      </c>
      <c r="I22" s="47">
        <v>222</v>
      </c>
      <c r="J22" s="48">
        <v>2.304147465437788</v>
      </c>
      <c r="K22" s="49">
        <v>477</v>
      </c>
      <c r="L22" s="50">
        <v>-19.831932773109244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117</v>
      </c>
      <c r="D23" s="48">
        <v>-22.516556291390728</v>
      </c>
      <c r="E23" s="47">
        <v>0</v>
      </c>
      <c r="F23" s="48"/>
      <c r="G23" s="47">
        <v>117</v>
      </c>
      <c r="H23" s="48">
        <v>-22.516556291390728</v>
      </c>
      <c r="I23" s="47">
        <v>0</v>
      </c>
      <c r="J23" s="48">
        <v>-100</v>
      </c>
      <c r="K23" s="49">
        <v>117</v>
      </c>
      <c r="L23" s="50">
        <v>-23.026315789473685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170</v>
      </c>
      <c r="D24" s="48">
        <v>-22.727272727272727</v>
      </c>
      <c r="E24" s="47">
        <v>0</v>
      </c>
      <c r="F24" s="48"/>
      <c r="G24" s="47">
        <v>170</v>
      </c>
      <c r="H24" s="48">
        <v>-22.727272727272727</v>
      </c>
      <c r="I24" s="47">
        <v>198</v>
      </c>
      <c r="J24" s="48">
        <v>22.981366459627328</v>
      </c>
      <c r="K24" s="49">
        <v>368</v>
      </c>
      <c r="L24" s="50">
        <v>-3.4120734908136483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221</v>
      </c>
      <c r="D27" s="48">
        <v>-3.0701754385964914</v>
      </c>
      <c r="E27" s="47">
        <v>0</v>
      </c>
      <c r="F27" s="48"/>
      <c r="G27" s="47">
        <v>221</v>
      </c>
      <c r="H27" s="48">
        <v>-3.0701754385964914</v>
      </c>
      <c r="I27" s="47">
        <v>107</v>
      </c>
      <c r="J27" s="48">
        <v>-6.956521739130435</v>
      </c>
      <c r="K27" s="49">
        <v>328</v>
      </c>
      <c r="L27" s="50">
        <v>-4.373177842565598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857</v>
      </c>
      <c r="D28" s="48">
        <v>-33.09914129586261</v>
      </c>
      <c r="E28" s="47">
        <v>165</v>
      </c>
      <c r="F28" s="48">
        <v>-22.535211267605632</v>
      </c>
      <c r="G28" s="47">
        <v>1022</v>
      </c>
      <c r="H28" s="48">
        <v>-31.593038821954483</v>
      </c>
      <c r="I28" s="47">
        <v>129</v>
      </c>
      <c r="J28" s="48">
        <v>15.178571428571429</v>
      </c>
      <c r="K28" s="49">
        <v>1151</v>
      </c>
      <c r="L28" s="50">
        <v>-28.331257783312576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19</v>
      </c>
      <c r="D29" s="48">
        <v>-53.65853658536585</v>
      </c>
      <c r="E29" s="47">
        <v>0</v>
      </c>
      <c r="F29" s="48"/>
      <c r="G29" s="47">
        <v>19</v>
      </c>
      <c r="H29" s="48">
        <v>-53.65853658536585</v>
      </c>
      <c r="I29" s="47">
        <v>0</v>
      </c>
      <c r="J29" s="48"/>
      <c r="K29" s="49">
        <v>19</v>
      </c>
      <c r="L29" s="50">
        <v>-53.65853658536585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153</v>
      </c>
      <c r="D30" s="48">
        <v>96.15384615384616</v>
      </c>
      <c r="E30" s="47">
        <v>0</v>
      </c>
      <c r="F30" s="48"/>
      <c r="G30" s="47">
        <v>153</v>
      </c>
      <c r="H30" s="48">
        <v>96.15384615384616</v>
      </c>
      <c r="I30" s="47">
        <v>0</v>
      </c>
      <c r="J30" s="48"/>
      <c r="K30" s="49">
        <v>153</v>
      </c>
      <c r="L30" s="50">
        <v>96.15384615384616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1844</v>
      </c>
      <c r="D31" s="48">
        <v>-8.25870646766169</v>
      </c>
      <c r="E31" s="47">
        <v>0</v>
      </c>
      <c r="F31" s="48"/>
      <c r="G31" s="47">
        <v>1844</v>
      </c>
      <c r="H31" s="48">
        <v>-8.25870646766169</v>
      </c>
      <c r="I31" s="47">
        <v>0</v>
      </c>
      <c r="J31" s="48"/>
      <c r="K31" s="49">
        <v>1844</v>
      </c>
      <c r="L31" s="50">
        <v>-8.25870646766169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13897</v>
      </c>
      <c r="D32" s="48">
        <v>7.812257564003104</v>
      </c>
      <c r="E32" s="47">
        <v>0</v>
      </c>
      <c r="F32" s="48"/>
      <c r="G32" s="47">
        <v>13897</v>
      </c>
      <c r="H32" s="48">
        <v>7.812257564003104</v>
      </c>
      <c r="I32" s="47">
        <v>1319</v>
      </c>
      <c r="J32" s="48">
        <v>-11.53588195841717</v>
      </c>
      <c r="K32" s="49">
        <v>15216</v>
      </c>
      <c r="L32" s="50">
        <v>5.806272164661706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122</v>
      </c>
      <c r="D34" s="48">
        <v>45.23809523809524</v>
      </c>
      <c r="E34" s="47">
        <v>822</v>
      </c>
      <c r="F34" s="48">
        <v>-10.554951033732317</v>
      </c>
      <c r="G34" s="47">
        <v>944</v>
      </c>
      <c r="H34" s="48">
        <v>-5.9760956175298805</v>
      </c>
      <c r="I34" s="47">
        <v>105</v>
      </c>
      <c r="J34" s="48">
        <v>-34.375</v>
      </c>
      <c r="K34" s="49">
        <v>1048</v>
      </c>
      <c r="L34" s="50">
        <v>-9.965635738831615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4</v>
      </c>
      <c r="J35" s="48">
        <v>100</v>
      </c>
      <c r="K35" s="49">
        <v>5</v>
      </c>
      <c r="L35" s="50">
        <v>66.66666666666667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276</v>
      </c>
      <c r="D36" s="48">
        <v>-82.50950570342205</v>
      </c>
      <c r="E36" s="47">
        <v>0</v>
      </c>
      <c r="F36" s="48"/>
      <c r="G36" s="47">
        <v>276</v>
      </c>
      <c r="H36" s="48">
        <v>-82.50950570342205</v>
      </c>
      <c r="I36" s="47">
        <v>0</v>
      </c>
      <c r="J36" s="48"/>
      <c r="K36" s="49">
        <v>276</v>
      </c>
      <c r="L36" s="50">
        <v>-82.50950570342205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16</v>
      </c>
      <c r="D37" s="48">
        <v>-48.38709677419355</v>
      </c>
      <c r="E37" s="47">
        <v>103</v>
      </c>
      <c r="F37" s="48">
        <v>63.492063492063494</v>
      </c>
      <c r="G37" s="47">
        <v>119</v>
      </c>
      <c r="H37" s="48">
        <v>26.595744680851062</v>
      </c>
      <c r="I37" s="47">
        <v>0</v>
      </c>
      <c r="J37" s="48">
        <v>-100</v>
      </c>
      <c r="K37" s="49">
        <v>119</v>
      </c>
      <c r="L37" s="50">
        <v>22.68041237113402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2583</v>
      </c>
      <c r="D38" s="48">
        <v>129.39609236234458</v>
      </c>
      <c r="E38" s="47">
        <v>771</v>
      </c>
      <c r="F38" s="48">
        <v>-19.351464435146443</v>
      </c>
      <c r="G38" s="47">
        <v>3354</v>
      </c>
      <c r="H38" s="48">
        <v>61.172513214800574</v>
      </c>
      <c r="I38" s="47">
        <v>176</v>
      </c>
      <c r="J38" s="48">
        <v>34.35114503816794</v>
      </c>
      <c r="K38" s="49">
        <v>3529</v>
      </c>
      <c r="L38" s="50">
        <v>59.46678716674198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47</v>
      </c>
      <c r="D39" s="48">
        <v>9.30232558139535</v>
      </c>
      <c r="E39" s="47">
        <v>554</v>
      </c>
      <c r="F39" s="48">
        <v>-24.932249322493224</v>
      </c>
      <c r="G39" s="47">
        <v>601</v>
      </c>
      <c r="H39" s="48">
        <v>-23.047375160051217</v>
      </c>
      <c r="I39" s="47">
        <v>1</v>
      </c>
      <c r="J39" s="48"/>
      <c r="K39" s="49">
        <v>602</v>
      </c>
      <c r="L39" s="50">
        <v>-22.91933418693982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73496</v>
      </c>
      <c r="D40" s="50">
        <v>-10.108731546825505</v>
      </c>
      <c r="E40" s="12">
        <f>SUM(E3:E39)</f>
        <v>3104</v>
      </c>
      <c r="F40" s="50">
        <v>-15.14488791689448</v>
      </c>
      <c r="G40" s="12">
        <f>SUM(G3:G39)</f>
        <v>76599</v>
      </c>
      <c r="H40" s="50">
        <v>-10.325571594141818</v>
      </c>
      <c r="I40" s="12">
        <f>SUM(I3:I39)</f>
        <v>7447</v>
      </c>
      <c r="J40" s="50">
        <v>-3.3359293873312565</v>
      </c>
      <c r="K40" s="12">
        <f>SUM(K3:K39)</f>
        <v>84044</v>
      </c>
      <c r="L40" s="50">
        <v>-9.750440273184141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2015-06-08T16:09:54Z</dcterms:modified>
  <cp:category/>
  <cp:version/>
  <cp:contentType/>
  <cp:contentStatus/>
</cp:coreProperties>
</file>