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Aprile" sheetId="5" r:id="rId5"/>
    <sheet name="Movimenti Aprile" sheetId="6" r:id="rId6"/>
    <sheet name="Passeggeri Aprile" sheetId="7" r:id="rId7"/>
    <sheet name="Cargo Aprile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<sst xmlns="http://schemas.openxmlformats.org/spreadsheetml/2006/main" count="910" uniqueCount="78">
  <si>
    <t>TOTALI</t>
  </si>
  <si>
    <t>Gennaio - Aprile 2008 (su base2007)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</si>
  <si>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</si>
  <si>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</si>
  <si>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</si>
  <si>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</si>
  <si>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</si>
  <si>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</si>
  <si>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</si>
  <si>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</si>
  <si>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</si>
  <si>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</si>
  <si>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</si>
  <si>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</si>
  <si>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</si>
  <si>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</si>
  <si>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</si>
  <si>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</si>
  <si>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</si>
  <si>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</si>
  <si>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</si>
  <si>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</si>
  <si>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</si>
  <si>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</si>
  <si>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</si>
  <si>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</si>
  <si>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</si>
  <si>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</si>
  <si>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</si>
  <si>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</si>
  <si>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</si>
  <si>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</si>
  <si>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</si>
  <si>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</si>
  <si>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</si>
  <si>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</si>
  <si>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</si>
  <si>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</si>
  <si>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</si>
  <si>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</si>
  <si>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</si>
  <si>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</si>
  <si>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</si>
  <si>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</si>
  <si>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</si>
  <si>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</si>
  <si>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</si>
  <si>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</si>
  <si>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</si>
  <si>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</si>
  <si>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</si>
  <si>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</si>
  <si>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</si>
  <si>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</si>
  <si>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</si>
  <si>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</si>
  <si>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</si>
  <si>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</si>
  <si>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</si>
  <si>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Aprile 2008 (su base2007)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</si>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</sst>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3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3" fillId="9" borderId="1" applyNumberFormat="0" applyAlignment="0" applyProtection="0"/>
    <xf numFmtId="0" fontId="24" fillId="0" borderId="2" applyNumberFormat="0" applyFill="0" applyAlignment="0" applyProtection="0"/>
    <xf numFmtId="0" fontId="25" fillId="10" borderId="3" applyNumberFormat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1" fillId="6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0" fillId="4" borderId="4" applyNumberFormat="0" applyFont="0" applyAlignment="0" applyProtection="0"/>
    <xf numFmtId="0" fontId="22" fillId="9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3" t="s">
        <v>1</v>
      </c>
      <c r="D1" s="63"/>
      <c r="E1" s="63"/>
      <c r="F1" s="63"/>
      <c r="G1" s="63"/>
      <c r="H1" s="63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4222</v>
      </c>
      <c r="D3" s="27">
        <v>24.689899586532782</v>
      </c>
      <c r="E3" s="26">
        <v>351547</v>
      </c>
      <c r="F3" s="27">
        <v>14.73503503601513</v>
      </c>
      <c r="G3" s="26">
        <v>243</v>
      </c>
      <c r="H3" s="27">
        <v>8</v>
      </c>
      <c r="I3" s="61"/>
    </row>
    <row r="4" spans="1:9" s="23" customFormat="1" ht="15.75" customHeight="1">
      <c r="A4" s="24">
        <v>2</v>
      </c>
      <c r="B4" s="25" t="s">
        <v>9</v>
      </c>
      <c r="C4" s="26">
        <v>4830</v>
      </c>
      <c r="D4" s="27">
        <v>18.38235294117647</v>
      </c>
      <c r="E4" s="26">
        <v>132012</v>
      </c>
      <c r="F4" s="27">
        <v>-8.805040135951035</v>
      </c>
      <c r="G4" s="26">
        <v>2018</v>
      </c>
      <c r="H4" s="27">
        <v>-0.5911330049261084</v>
      </c>
      <c r="I4" s="61"/>
    </row>
    <row r="5" spans="1:9" s="23" customFormat="1" ht="15.75" customHeight="1">
      <c r="A5" s="24">
        <v>3</v>
      </c>
      <c r="B5" s="25" t="s">
        <v>10</v>
      </c>
      <c r="C5" s="26">
        <v>10789</v>
      </c>
      <c r="D5" s="27">
        <v>17.55284375680976</v>
      </c>
      <c r="E5" s="26">
        <v>745305</v>
      </c>
      <c r="F5" s="27">
        <v>10.552804815459785</v>
      </c>
      <c r="G5" s="26">
        <v>1450</v>
      </c>
      <c r="H5" s="27">
        <v>5.531295487627365</v>
      </c>
      <c r="I5" s="61"/>
    </row>
    <row r="6" spans="1:9" s="23" customFormat="1" ht="15.75" customHeight="1">
      <c r="A6" s="24">
        <v>4</v>
      </c>
      <c r="B6" s="25" t="s">
        <v>11</v>
      </c>
      <c r="C6" s="26">
        <v>21252</v>
      </c>
      <c r="D6" s="27">
        <v>12.635149459402163</v>
      </c>
      <c r="E6" s="26">
        <v>1962421</v>
      </c>
      <c r="F6" s="27">
        <v>13.119248339169657</v>
      </c>
      <c r="G6" s="26">
        <v>44669</v>
      </c>
      <c r="H6" s="27">
        <v>1.839861383429848</v>
      </c>
      <c r="I6" s="61"/>
    </row>
    <row r="7" spans="1:9" s="23" customFormat="1" ht="15.75" customHeight="1">
      <c r="A7" s="24">
        <v>5</v>
      </c>
      <c r="B7" s="25" t="s">
        <v>12</v>
      </c>
      <c r="C7" s="26">
        <v>19778</v>
      </c>
      <c r="D7" s="27">
        <v>-4.046186687366583</v>
      </c>
      <c r="E7" s="26">
        <v>1248974</v>
      </c>
      <c r="F7" s="27">
        <v>-1.1124878763286554</v>
      </c>
      <c r="G7" s="26">
        <v>6852</v>
      </c>
      <c r="H7" s="27">
        <v>13.594164456233422</v>
      </c>
      <c r="I7" s="61"/>
    </row>
    <row r="8" spans="1:9" s="23" customFormat="1" ht="15.75" customHeight="1">
      <c r="A8" s="24">
        <v>6</v>
      </c>
      <c r="B8" s="25" t="s">
        <v>13</v>
      </c>
      <c r="C8" s="26">
        <v>5288</v>
      </c>
      <c r="D8" s="27">
        <v>-17.79884968133064</v>
      </c>
      <c r="E8" s="26">
        <v>28854</v>
      </c>
      <c r="F8" s="27">
        <v>-6.769200943487673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5154</v>
      </c>
      <c r="D9" s="27">
        <v>52.0353982300885</v>
      </c>
      <c r="E9" s="26">
        <v>65805</v>
      </c>
      <c r="F9" s="27">
        <v>25.443211712226926</v>
      </c>
      <c r="G9" s="26">
        <v>14082</v>
      </c>
      <c r="H9" s="27">
        <v>29.54921803127875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3703</v>
      </c>
      <c r="D10" s="27">
        <v>32.108455226542986</v>
      </c>
      <c r="E10" s="26">
        <v>259596</v>
      </c>
      <c r="F10" s="27">
        <v>9.122091679102125</v>
      </c>
      <c r="G10" s="26">
        <v>24</v>
      </c>
      <c r="H10" s="27">
        <v>-40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10558</v>
      </c>
      <c r="D11" s="27">
        <v>15.843756857581742</v>
      </c>
      <c r="E11" s="26">
        <v>785731</v>
      </c>
      <c r="F11" s="27">
        <v>18.85602001579239</v>
      </c>
      <c r="G11" s="26">
        <v>1711</v>
      </c>
      <c r="H11" s="27">
        <v>6.207324643078833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18344</v>
      </c>
      <c r="D12" s="27">
        <v>7.3627531312185415</v>
      </c>
      <c r="E12" s="26">
        <v>1760203</v>
      </c>
      <c r="F12" s="27">
        <v>10.52261119741206</v>
      </c>
      <c r="G12" s="26">
        <v>2934</v>
      </c>
      <c r="H12" s="27">
        <v>-2.783300198807157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535</v>
      </c>
      <c r="D13" s="27">
        <v>6.150793650793651</v>
      </c>
      <c r="E13" s="26">
        <v>25312</v>
      </c>
      <c r="F13" s="27">
        <v>0.7723544868221992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1926</v>
      </c>
      <c r="D14" s="27">
        <v>-5.772994129158513</v>
      </c>
      <c r="E14" s="26">
        <v>16653</v>
      </c>
      <c r="F14" s="27">
        <v>-2.3112571126884496</v>
      </c>
      <c r="G14" s="26">
        <v>0</v>
      </c>
      <c r="H14" s="27">
        <v>-100</v>
      </c>
      <c r="I14" s="61"/>
    </row>
    <row r="15" spans="1:9" s="23" customFormat="1" ht="15.75" customHeight="1">
      <c r="A15" s="24">
        <v>13</v>
      </c>
      <c r="B15" s="25" t="s">
        <v>20</v>
      </c>
      <c r="C15" s="26">
        <v>10943</v>
      </c>
      <c r="D15" s="27">
        <v>4.238902648123452</v>
      </c>
      <c r="E15" s="26">
        <v>576020</v>
      </c>
      <c r="F15" s="27">
        <v>3.988056231033219</v>
      </c>
      <c r="G15" s="26">
        <v>676</v>
      </c>
      <c r="H15" s="27">
        <v>67.32673267326733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758</v>
      </c>
      <c r="D16" s="27">
        <v>-38.87096774193548</v>
      </c>
      <c r="E16" s="26">
        <v>1621</v>
      </c>
      <c r="F16" s="27">
        <v>-45.5492106147128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2480</v>
      </c>
      <c r="D17" s="27">
        <v>2.31023102310231</v>
      </c>
      <c r="E17" s="26">
        <v>233990</v>
      </c>
      <c r="F17" s="27">
        <v>29.71267967914142</v>
      </c>
      <c r="G17" s="26">
        <v>0</v>
      </c>
      <c r="H17" s="27">
        <v>-100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8358</v>
      </c>
      <c r="D18" s="27">
        <v>-2.348405187521907</v>
      </c>
      <c r="E18" s="26">
        <v>348522</v>
      </c>
      <c r="F18" s="27">
        <v>8.166102852177152</v>
      </c>
      <c r="G18" s="26">
        <v>1768</v>
      </c>
      <c r="H18" s="27">
        <v>-15.96958174904943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4104</v>
      </c>
      <c r="D19" s="27">
        <v>10.381925766541151</v>
      </c>
      <c r="E19" s="26">
        <v>365657</v>
      </c>
      <c r="F19" s="27">
        <v>14.394719141547654</v>
      </c>
      <c r="G19" s="26">
        <v>705</v>
      </c>
      <c r="H19" s="27">
        <v>-3.819918144611187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43785</v>
      </c>
      <c r="D20" s="27">
        <v>5.623100303951368</v>
      </c>
      <c r="E20" s="26">
        <v>3087997</v>
      </c>
      <c r="F20" s="27">
        <v>1.2566593205238725</v>
      </c>
      <c r="G20" s="26">
        <v>6892</v>
      </c>
      <c r="H20" s="27">
        <v>-24.14703940127669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80107</v>
      </c>
      <c r="D21" s="27">
        <v>-4.835049954263041</v>
      </c>
      <c r="E21" s="26">
        <v>6782294</v>
      </c>
      <c r="F21" s="27">
        <v>-5.155435838867441</v>
      </c>
      <c r="G21" s="26">
        <v>163817</v>
      </c>
      <c r="H21" s="27">
        <v>4.0577022022626075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19996</v>
      </c>
      <c r="D22" s="27">
        <v>-0.5866560604554042</v>
      </c>
      <c r="E22" s="26">
        <v>1601684</v>
      </c>
      <c r="F22" s="27">
        <v>6.9659811790885</v>
      </c>
      <c r="G22" s="26">
        <v>2354</v>
      </c>
      <c r="H22" s="27">
        <v>-15.868477483917083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4782</v>
      </c>
      <c r="D23" s="27">
        <v>-9.018264840182649</v>
      </c>
      <c r="E23" s="26">
        <v>278880</v>
      </c>
      <c r="F23" s="27">
        <v>-5.282356257620579</v>
      </c>
      <c r="G23" s="26">
        <v>397</v>
      </c>
      <c r="H23" s="27">
        <v>-18.813905930470348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14981</v>
      </c>
      <c r="D24" s="27">
        <v>2.53233864896311</v>
      </c>
      <c r="E24" s="26">
        <v>1220330</v>
      </c>
      <c r="F24" s="27">
        <v>3.430418627357915</v>
      </c>
      <c r="G24" s="26">
        <v>1656</v>
      </c>
      <c r="H24" s="27">
        <v>10.179640718562874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3437</v>
      </c>
      <c r="D25" s="27">
        <v>4.214675560946028</v>
      </c>
      <c r="E25" s="26">
        <v>86157</v>
      </c>
      <c r="F25" s="27">
        <v>119.4691392617877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30</v>
      </c>
      <c r="C26" s="26">
        <v>2323</v>
      </c>
      <c r="D26" s="27">
        <v>-2.7626622017580575</v>
      </c>
      <c r="E26" s="26">
        <v>28569</v>
      </c>
      <c r="F26" s="27">
        <v>6.350742657186465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3229</v>
      </c>
      <c r="D27" s="27">
        <v>-2.2107813446396123</v>
      </c>
      <c r="E27" s="26">
        <v>102238</v>
      </c>
      <c r="F27" s="27">
        <v>29.63014619178638</v>
      </c>
      <c r="G27" s="26">
        <v>1221</v>
      </c>
      <c r="H27" s="27">
        <v>47.28588661037394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12339</v>
      </c>
      <c r="D28" s="27">
        <v>4.152950113952899</v>
      </c>
      <c r="E28" s="26">
        <v>1043633</v>
      </c>
      <c r="F28" s="27">
        <v>13.839654346789825</v>
      </c>
      <c r="G28" s="26">
        <v>4277</v>
      </c>
      <c r="H28" s="27">
        <v>-18.75</v>
      </c>
      <c r="I28" s="61"/>
    </row>
    <row r="29" spans="1:9" s="23" customFormat="1" ht="15.75" customHeight="1">
      <c r="A29" s="24">
        <v>27</v>
      </c>
      <c r="B29" s="25" t="s">
        <v>33</v>
      </c>
      <c r="C29" s="26">
        <v>2976</v>
      </c>
      <c r="D29" s="27">
        <v>-2.4262295081967213</v>
      </c>
      <c r="E29" s="26">
        <v>152430</v>
      </c>
      <c r="F29" s="27">
        <v>-10.825230790831549</v>
      </c>
      <c r="G29" s="26">
        <v>81</v>
      </c>
      <c r="H29" s="27">
        <v>3.8461538461538463</v>
      </c>
      <c r="I29" s="61"/>
    </row>
    <row r="30" spans="1:9" s="23" customFormat="1" ht="15.75" customHeight="1">
      <c r="A30" s="24">
        <v>28</v>
      </c>
      <c r="B30" s="25" t="s">
        <v>34</v>
      </c>
      <c r="C30" s="26">
        <v>1908</v>
      </c>
      <c r="D30" s="27">
        <v>6.651760760201229</v>
      </c>
      <c r="E30" s="26">
        <v>70111</v>
      </c>
      <c r="F30" s="27">
        <v>4.991164754859385</v>
      </c>
      <c r="G30" s="26">
        <v>621</v>
      </c>
      <c r="H30" s="27">
        <v>7.439446366782007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19111</v>
      </c>
      <c r="D31" s="27">
        <v>-10.48711943793911</v>
      </c>
      <c r="E31" s="26">
        <v>1525562</v>
      </c>
      <c r="F31" s="27">
        <v>-12.741260181202525</v>
      </c>
      <c r="G31" s="26">
        <v>6664</v>
      </c>
      <c r="H31" s="27">
        <v>-15.6348904924674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109570</v>
      </c>
      <c r="D32" s="27">
        <v>5.447021460879608</v>
      </c>
      <c r="E32" s="26">
        <v>10173864</v>
      </c>
      <c r="F32" s="27">
        <v>8.36775569870336</v>
      </c>
      <c r="G32" s="26">
        <v>47613</v>
      </c>
      <c r="H32" s="27">
        <v>-7.196179709579963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1163</v>
      </c>
      <c r="D33" s="27">
        <v>-37.13513513513514</v>
      </c>
      <c r="E33" s="26">
        <v>1606</v>
      </c>
      <c r="F33" s="27">
        <v>-31.07296137339056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38</v>
      </c>
      <c r="C34" s="26">
        <v>20334</v>
      </c>
      <c r="D34" s="27">
        <v>-1.3774371908041516</v>
      </c>
      <c r="E34" s="26">
        <v>1215080</v>
      </c>
      <c r="F34" s="27">
        <v>3.608228083399559</v>
      </c>
      <c r="G34" s="26">
        <v>4723</v>
      </c>
      <c r="H34" s="27">
        <v>8.02836230558097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2469</v>
      </c>
      <c r="D35" s="27">
        <v>-9.659714599341383</v>
      </c>
      <c r="E35" s="26">
        <v>145939</v>
      </c>
      <c r="F35" s="27">
        <v>4.753188770932478</v>
      </c>
      <c r="G35" s="26">
        <v>8</v>
      </c>
      <c r="H35" s="27">
        <v>0</v>
      </c>
      <c r="I35" s="61"/>
    </row>
    <row r="36" spans="1:9" s="23" customFormat="1" ht="15.75" customHeight="1">
      <c r="A36" s="24">
        <v>34</v>
      </c>
      <c r="B36" s="25" t="s">
        <v>40</v>
      </c>
      <c r="C36" s="26">
        <v>6153</v>
      </c>
      <c r="D36" s="27">
        <v>10.884844116056946</v>
      </c>
      <c r="E36" s="26">
        <v>492330</v>
      </c>
      <c r="F36" s="27">
        <v>15.592672767997596</v>
      </c>
      <c r="G36" s="26">
        <v>5482</v>
      </c>
      <c r="H36" s="27">
        <v>0.1095690284879474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5934</v>
      </c>
      <c r="D37" s="27">
        <v>-0.7360321177651389</v>
      </c>
      <c r="E37" s="26">
        <v>223025</v>
      </c>
      <c r="F37" s="27">
        <v>8.458313881108</v>
      </c>
      <c r="G37" s="26">
        <v>366</v>
      </c>
      <c r="H37" s="27">
        <v>-5.670103092783505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24844</v>
      </c>
      <c r="D38" s="27">
        <v>-6.259668716749047</v>
      </c>
      <c r="E38" s="26">
        <v>2001762</v>
      </c>
      <c r="F38" s="27">
        <v>3.3898550200658013</v>
      </c>
      <c r="G38" s="26">
        <v>7547</v>
      </c>
      <c r="H38" s="27">
        <v>-3.193945613134941</v>
      </c>
      <c r="I38" s="61"/>
    </row>
    <row r="39" spans="1:9" s="23" customFormat="1" ht="15.75" customHeight="1">
      <c r="A39" s="24">
        <v>37</v>
      </c>
      <c r="B39" s="25" t="s">
        <v>43</v>
      </c>
      <c r="C39" s="26">
        <v>12093</v>
      </c>
      <c r="D39" s="27">
        <v>2.6396197589543373</v>
      </c>
      <c r="E39" s="26">
        <v>890399</v>
      </c>
      <c r="F39" s="27">
        <v>5.794589071207063</v>
      </c>
      <c r="G39" s="26">
        <v>2918</v>
      </c>
      <c r="H39" s="27">
        <v>-4.296490652673008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524556</v>
      </c>
      <c r="D40" s="28">
        <v>1.7573332143543028</v>
      </c>
      <c r="E40" s="12">
        <f>SUM(E3:E39)</f>
        <v>40032113</v>
      </c>
      <c r="F40" s="28">
        <v>4.110517767096805</v>
      </c>
      <c r="G40" s="12">
        <f>SUM(G3:G39)</f>
        <v>333769</v>
      </c>
      <c r="H40" s="28">
        <v>0.9319991411818427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44</v>
      </c>
      <c r="C1" s="63" t="str">
        <f>Totali!C1</f>
        <v>Gennaio - Aprile 2008 (su base2007)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2782</v>
      </c>
      <c r="D3" s="48">
        <v>24.529991047448522</v>
      </c>
      <c r="E3" s="47">
        <v>1184</v>
      </c>
      <c r="F3" s="48">
        <v>18.87550200803213</v>
      </c>
      <c r="G3" s="56">
        <v>1176</v>
      </c>
      <c r="H3" s="48">
        <v>20.491803278688526</v>
      </c>
      <c r="I3" s="47">
        <v>3966</v>
      </c>
      <c r="J3" s="48">
        <v>22.78637770897833</v>
      </c>
      <c r="K3" s="47">
        <v>256</v>
      </c>
      <c r="L3" s="48">
        <v>64.1025641025641</v>
      </c>
      <c r="M3" s="49">
        <v>4222</v>
      </c>
      <c r="N3" s="50">
        <v>24.689899586532782</v>
      </c>
      <c r="O3" s="60"/>
    </row>
    <row r="4" spans="1:15" s="8" customFormat="1" ht="15.75" customHeight="1">
      <c r="A4" s="31">
        <v>2</v>
      </c>
      <c r="B4" s="41" t="s">
        <v>9</v>
      </c>
      <c r="C4" s="47">
        <v>2088</v>
      </c>
      <c r="D4" s="48">
        <v>33.67477592829705</v>
      </c>
      <c r="E4" s="47">
        <v>1516</v>
      </c>
      <c r="F4" s="48">
        <v>13.134328358208956</v>
      </c>
      <c r="G4" s="56">
        <v>1177</v>
      </c>
      <c r="H4" s="48">
        <v>-5.233494363929147</v>
      </c>
      <c r="I4" s="47">
        <v>3604</v>
      </c>
      <c r="J4" s="48">
        <v>24.190213645761546</v>
      </c>
      <c r="K4" s="47">
        <v>1226</v>
      </c>
      <c r="L4" s="48">
        <v>4.074702886247878</v>
      </c>
      <c r="M4" s="49">
        <v>4830</v>
      </c>
      <c r="N4" s="50">
        <v>18.38235294117647</v>
      </c>
      <c r="O4" s="60"/>
    </row>
    <row r="5" spans="1:15" s="8" customFormat="1" ht="15.75" customHeight="1">
      <c r="A5" s="31">
        <v>3</v>
      </c>
      <c r="B5" s="41" t="s">
        <v>10</v>
      </c>
      <c r="C5" s="47">
        <v>7939</v>
      </c>
      <c r="D5" s="48">
        <v>14.82499276829621</v>
      </c>
      <c r="E5" s="47">
        <v>1856</v>
      </c>
      <c r="F5" s="48">
        <v>34.981818181818184</v>
      </c>
      <c r="G5" s="56">
        <v>1434</v>
      </c>
      <c r="H5" s="48">
        <v>55.700325732899024</v>
      </c>
      <c r="I5" s="47">
        <v>9795</v>
      </c>
      <c r="J5" s="48">
        <v>18.16865725660514</v>
      </c>
      <c r="K5" s="47">
        <v>994</v>
      </c>
      <c r="L5" s="48">
        <v>11.811023622047244</v>
      </c>
      <c r="M5" s="49">
        <v>10789</v>
      </c>
      <c r="N5" s="50">
        <v>17.55284375680976</v>
      </c>
      <c r="O5" s="60"/>
    </row>
    <row r="6" spans="1:15" s="8" customFormat="1" ht="15.75" customHeight="1">
      <c r="A6" s="31">
        <v>4</v>
      </c>
      <c r="B6" s="41" t="s">
        <v>11</v>
      </c>
      <c r="C6" s="47">
        <v>3891</v>
      </c>
      <c r="D6" s="48">
        <v>27.909270216962526</v>
      </c>
      <c r="E6" s="47">
        <v>16522</v>
      </c>
      <c r="F6" s="48">
        <v>10.826401931848672</v>
      </c>
      <c r="G6" s="56">
        <v>14695</v>
      </c>
      <c r="H6" s="48">
        <v>10.521961492178098</v>
      </c>
      <c r="I6" s="47">
        <v>20413</v>
      </c>
      <c r="J6" s="48">
        <v>13.721448467966574</v>
      </c>
      <c r="K6" s="47">
        <v>839</v>
      </c>
      <c r="L6" s="48">
        <v>-8.60566448801743</v>
      </c>
      <c r="M6" s="49">
        <v>21252</v>
      </c>
      <c r="N6" s="50">
        <v>12.635149459402163</v>
      </c>
      <c r="O6" s="60"/>
    </row>
    <row r="7" spans="1:15" s="8" customFormat="1" ht="15.75" customHeight="1">
      <c r="A7" s="31">
        <v>5</v>
      </c>
      <c r="B7" s="41" t="s">
        <v>12</v>
      </c>
      <c r="C7" s="47">
        <v>5671</v>
      </c>
      <c r="D7" s="48">
        <v>-15.54728220402085</v>
      </c>
      <c r="E7" s="47">
        <v>12625</v>
      </c>
      <c r="F7" s="48">
        <v>1.5034571474513587</v>
      </c>
      <c r="G7" s="56">
        <v>0</v>
      </c>
      <c r="H7" s="48">
        <v>-100</v>
      </c>
      <c r="I7" s="47">
        <v>18296</v>
      </c>
      <c r="J7" s="48">
        <v>-4.474494857202527</v>
      </c>
      <c r="K7" s="47">
        <v>1482</v>
      </c>
      <c r="L7" s="48">
        <v>1.5764222069910898</v>
      </c>
      <c r="M7" s="49">
        <v>19778</v>
      </c>
      <c r="N7" s="50">
        <v>-4.046186687366583</v>
      </c>
      <c r="O7" s="60"/>
    </row>
    <row r="8" spans="1:15" s="8" customFormat="1" ht="15.75" customHeight="1">
      <c r="A8" s="31">
        <v>6</v>
      </c>
      <c r="B8" s="41" t="s">
        <v>13</v>
      </c>
      <c r="C8" s="47">
        <v>1028</v>
      </c>
      <c r="D8" s="48">
        <v>-1.1538461538461537</v>
      </c>
      <c r="E8" s="47">
        <v>229</v>
      </c>
      <c r="F8" s="48">
        <v>-24.422442244224424</v>
      </c>
      <c r="G8" s="56">
        <v>227</v>
      </c>
      <c r="H8" s="48">
        <v>-24.58471760797342</v>
      </c>
      <c r="I8" s="47">
        <v>1257</v>
      </c>
      <c r="J8" s="48">
        <v>-6.403574087862993</v>
      </c>
      <c r="K8" s="47">
        <v>4031</v>
      </c>
      <c r="L8" s="48">
        <v>-20.80550098231827</v>
      </c>
      <c r="M8" s="49">
        <v>5288</v>
      </c>
      <c r="N8" s="50">
        <v>-17.79884968133064</v>
      </c>
      <c r="O8" s="60"/>
    </row>
    <row r="9" spans="1:15" s="8" customFormat="1" ht="15.75" customHeight="1">
      <c r="A9" s="31">
        <v>7</v>
      </c>
      <c r="B9" s="41" t="s">
        <v>14</v>
      </c>
      <c r="C9" s="47">
        <v>2637</v>
      </c>
      <c r="D9" s="48">
        <v>370.0534759358289</v>
      </c>
      <c r="E9" s="47">
        <v>495</v>
      </c>
      <c r="F9" s="48">
        <v>-34.350132625994696</v>
      </c>
      <c r="G9" s="56">
        <v>257</v>
      </c>
      <c r="H9" s="48">
        <v>-46.6804979253112</v>
      </c>
      <c r="I9" s="47">
        <v>3132</v>
      </c>
      <c r="J9" s="48">
        <v>138.17490494296578</v>
      </c>
      <c r="K9" s="47">
        <v>2022</v>
      </c>
      <c r="L9" s="48">
        <v>-2.5542168674698793</v>
      </c>
      <c r="M9" s="49">
        <v>5154</v>
      </c>
      <c r="N9" s="50">
        <v>52.0353982300885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3004</v>
      </c>
      <c r="D10" s="48">
        <v>33.51111111111111</v>
      </c>
      <c r="E10" s="47">
        <v>218</v>
      </c>
      <c r="F10" s="48">
        <v>0.9259259259259259</v>
      </c>
      <c r="G10" s="56">
        <v>115</v>
      </c>
      <c r="H10" s="48">
        <v>-8.73015873015873</v>
      </c>
      <c r="I10" s="47">
        <v>3222</v>
      </c>
      <c r="J10" s="48">
        <v>30.656934306569344</v>
      </c>
      <c r="K10" s="47">
        <v>481</v>
      </c>
      <c r="L10" s="48">
        <v>42.72997032640949</v>
      </c>
      <c r="M10" s="49">
        <v>3703</v>
      </c>
      <c r="N10" s="50">
        <v>32.108455226542986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8659</v>
      </c>
      <c r="D11" s="48">
        <v>18.050443081117926</v>
      </c>
      <c r="E11" s="47">
        <v>1171</v>
      </c>
      <c r="F11" s="48">
        <v>56.13333333333333</v>
      </c>
      <c r="G11" s="56">
        <v>1016</v>
      </c>
      <c r="H11" s="48">
        <v>58.25545171339564</v>
      </c>
      <c r="I11" s="47">
        <v>9830</v>
      </c>
      <c r="J11" s="48">
        <v>21.583178726035868</v>
      </c>
      <c r="K11" s="47">
        <v>728</v>
      </c>
      <c r="L11" s="48">
        <v>-29.25170068027211</v>
      </c>
      <c r="M11" s="49">
        <v>10558</v>
      </c>
      <c r="N11" s="50">
        <v>15.843756857581742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15207</v>
      </c>
      <c r="D12" s="48">
        <v>6.48413976612282</v>
      </c>
      <c r="E12" s="47">
        <v>2749</v>
      </c>
      <c r="F12" s="48">
        <v>11.115602263540824</v>
      </c>
      <c r="G12" s="56">
        <v>2299</v>
      </c>
      <c r="H12" s="48">
        <v>4.92925604746691</v>
      </c>
      <c r="I12" s="47">
        <v>17956</v>
      </c>
      <c r="J12" s="48">
        <v>7.168009549388242</v>
      </c>
      <c r="K12" s="47">
        <v>388</v>
      </c>
      <c r="L12" s="48">
        <v>17.220543806646525</v>
      </c>
      <c r="M12" s="49">
        <v>18344</v>
      </c>
      <c r="N12" s="50">
        <v>7.3627531312185415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495</v>
      </c>
      <c r="D13" s="48">
        <v>1.0204081632653061</v>
      </c>
      <c r="E13" s="47">
        <v>0</v>
      </c>
      <c r="F13" s="48">
        <v>-100</v>
      </c>
      <c r="G13" s="56">
        <v>0</v>
      </c>
      <c r="H13" s="48"/>
      <c r="I13" s="47">
        <v>495</v>
      </c>
      <c r="J13" s="48">
        <v>0.20242914979757085</v>
      </c>
      <c r="K13" s="47">
        <v>40</v>
      </c>
      <c r="L13" s="48">
        <v>300</v>
      </c>
      <c r="M13" s="49">
        <v>535</v>
      </c>
      <c r="N13" s="50">
        <v>6.150793650793651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63</v>
      </c>
      <c r="D14" s="48">
        <v>18.867924528301888</v>
      </c>
      <c r="E14" s="47">
        <v>170</v>
      </c>
      <c r="F14" s="48">
        <v>10.38961038961039</v>
      </c>
      <c r="G14" s="56">
        <v>123</v>
      </c>
      <c r="H14" s="48">
        <v>1.6528925619834711</v>
      </c>
      <c r="I14" s="47">
        <v>233</v>
      </c>
      <c r="J14" s="48">
        <v>12.560386473429952</v>
      </c>
      <c r="K14" s="47">
        <v>1693</v>
      </c>
      <c r="L14" s="48">
        <v>-7.83886771910724</v>
      </c>
      <c r="M14" s="49">
        <v>1926</v>
      </c>
      <c r="N14" s="50">
        <v>-5.772994129158513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2655</v>
      </c>
      <c r="D15" s="48">
        <v>7.359482410028305</v>
      </c>
      <c r="E15" s="47">
        <v>6341</v>
      </c>
      <c r="F15" s="48">
        <v>7.039162727886563</v>
      </c>
      <c r="G15" s="56">
        <v>5885</v>
      </c>
      <c r="H15" s="48">
        <v>3.938537619215825</v>
      </c>
      <c r="I15" s="47">
        <v>8996</v>
      </c>
      <c r="J15" s="48">
        <v>-37.48870822041554</v>
      </c>
      <c r="K15" s="47">
        <v>1947</v>
      </c>
      <c r="L15" s="48">
        <v>-7.329842931937173</v>
      </c>
      <c r="M15" s="49">
        <v>10943</v>
      </c>
      <c r="N15" s="50">
        <v>4.238902648123452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559</v>
      </c>
      <c r="D16" s="48">
        <v>-15.045592705167174</v>
      </c>
      <c r="E16" s="47">
        <v>1</v>
      </c>
      <c r="F16" s="48"/>
      <c r="G16" s="56">
        <v>1</v>
      </c>
      <c r="H16" s="48"/>
      <c r="I16" s="47">
        <v>560</v>
      </c>
      <c r="J16" s="48">
        <v>-14.893617021276595</v>
      </c>
      <c r="K16" s="47">
        <v>198</v>
      </c>
      <c r="L16" s="48">
        <v>-65.97938144329896</v>
      </c>
      <c r="M16" s="49">
        <v>758</v>
      </c>
      <c r="N16" s="50">
        <v>-38.87096774193548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703</v>
      </c>
      <c r="D17" s="48">
        <v>2.478134110787172</v>
      </c>
      <c r="E17" s="47">
        <v>1187</v>
      </c>
      <c r="F17" s="48">
        <v>33.671171171171174</v>
      </c>
      <c r="G17" s="56">
        <v>969</v>
      </c>
      <c r="H17" s="48">
        <v>40.028901734104046</v>
      </c>
      <c r="I17" s="47">
        <v>1890</v>
      </c>
      <c r="J17" s="48">
        <v>20.076238881829735</v>
      </c>
      <c r="K17" s="47">
        <v>590</v>
      </c>
      <c r="L17" s="48">
        <v>-30.58823529411765</v>
      </c>
      <c r="M17" s="49">
        <v>2480</v>
      </c>
      <c r="N17" s="50">
        <v>2.31023102310231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3859</v>
      </c>
      <c r="D18" s="48">
        <v>-0.25846471956577927</v>
      </c>
      <c r="E18" s="47">
        <v>2149</v>
      </c>
      <c r="F18" s="48">
        <v>16.666666666666668</v>
      </c>
      <c r="G18" s="56">
        <v>2015</v>
      </c>
      <c r="H18" s="48">
        <v>16.00460564191134</v>
      </c>
      <c r="I18" s="47">
        <v>6008</v>
      </c>
      <c r="J18" s="48">
        <v>5.200490281912099</v>
      </c>
      <c r="K18" s="47">
        <v>2350</v>
      </c>
      <c r="L18" s="48">
        <v>-17.485955056179776</v>
      </c>
      <c r="M18" s="49">
        <v>8358</v>
      </c>
      <c r="N18" s="50">
        <v>-2.348405187521907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3572</v>
      </c>
      <c r="D19" s="48">
        <v>9.168704156479217</v>
      </c>
      <c r="E19" s="47">
        <v>280</v>
      </c>
      <c r="F19" s="48">
        <v>22.80701754385965</v>
      </c>
      <c r="G19" s="56">
        <v>220</v>
      </c>
      <c r="H19" s="48">
        <v>-3.508771929824561</v>
      </c>
      <c r="I19" s="47">
        <v>3852</v>
      </c>
      <c r="J19" s="48">
        <v>10.057142857142857</v>
      </c>
      <c r="K19" s="47">
        <v>252</v>
      </c>
      <c r="L19" s="48">
        <v>15.596330275229358</v>
      </c>
      <c r="M19" s="49">
        <v>4104</v>
      </c>
      <c r="N19" s="50">
        <v>10.381925766541151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22894</v>
      </c>
      <c r="D20" s="48">
        <v>-0.25704700910556355</v>
      </c>
      <c r="E20" s="47">
        <v>9936</v>
      </c>
      <c r="F20" s="48">
        <v>-1.3012814145226979</v>
      </c>
      <c r="G20" s="56">
        <v>9925</v>
      </c>
      <c r="H20" s="48">
        <v>-0.2612802733393629</v>
      </c>
      <c r="I20" s="47">
        <v>32830</v>
      </c>
      <c r="J20" s="48">
        <v>-0.5754088431253785</v>
      </c>
      <c r="K20" s="47">
        <v>10955</v>
      </c>
      <c r="L20" s="48">
        <v>29.8909177140147</v>
      </c>
      <c r="M20" s="49">
        <v>43785</v>
      </c>
      <c r="N20" s="50">
        <v>5.623100303951368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14301</v>
      </c>
      <c r="D21" s="48">
        <v>30.281497676960917</v>
      </c>
      <c r="E21" s="47">
        <v>63946</v>
      </c>
      <c r="F21" s="48">
        <v>-11.129332629179753</v>
      </c>
      <c r="G21" s="56">
        <v>42408</v>
      </c>
      <c r="H21" s="48">
        <v>-7.2704611549646865</v>
      </c>
      <c r="I21" s="47">
        <v>78247</v>
      </c>
      <c r="J21" s="48">
        <v>-5.648068876535915</v>
      </c>
      <c r="K21" s="47">
        <v>1860</v>
      </c>
      <c r="L21" s="48">
        <v>49.2776886035313</v>
      </c>
      <c r="M21" s="49">
        <v>80107</v>
      </c>
      <c r="N21" s="50">
        <v>-4.835049954263041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12658</v>
      </c>
      <c r="D22" s="48">
        <v>-1.8226944853796634</v>
      </c>
      <c r="E22" s="47">
        <v>5965</v>
      </c>
      <c r="F22" s="48">
        <v>8.474268048736134</v>
      </c>
      <c r="G22" s="56">
        <v>4955</v>
      </c>
      <c r="H22" s="48">
        <v>3.20766506977713</v>
      </c>
      <c r="I22" s="47">
        <v>18623</v>
      </c>
      <c r="J22" s="48">
        <v>1.255980861244019</v>
      </c>
      <c r="K22" s="47">
        <v>1373</v>
      </c>
      <c r="L22" s="48">
        <v>-20.267131242740998</v>
      </c>
      <c r="M22" s="49">
        <v>19996</v>
      </c>
      <c r="N22" s="50">
        <v>-0.5866560604554042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2798</v>
      </c>
      <c r="D23" s="48">
        <v>-2.3726448011165386</v>
      </c>
      <c r="E23" s="47">
        <v>703</v>
      </c>
      <c r="F23" s="48">
        <v>-16.409036860879905</v>
      </c>
      <c r="G23" s="56">
        <v>683</v>
      </c>
      <c r="H23" s="48">
        <v>-12.548015364916774</v>
      </c>
      <c r="I23" s="47">
        <v>3501</v>
      </c>
      <c r="J23" s="48">
        <v>-5.557054221742649</v>
      </c>
      <c r="K23" s="47">
        <v>1281</v>
      </c>
      <c r="L23" s="48">
        <v>-17.301484828921886</v>
      </c>
      <c r="M23" s="49">
        <v>4782</v>
      </c>
      <c r="N23" s="50">
        <v>-9.018264840182649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12222</v>
      </c>
      <c r="D24" s="48">
        <v>1.621351958094288</v>
      </c>
      <c r="E24" s="47">
        <v>1921</v>
      </c>
      <c r="F24" s="48">
        <v>4.858078602620087</v>
      </c>
      <c r="G24" s="56">
        <v>1666</v>
      </c>
      <c r="H24" s="48">
        <v>5.1767676767676765</v>
      </c>
      <c r="I24" s="47">
        <v>14143</v>
      </c>
      <c r="J24" s="48">
        <v>2.0492098997041635</v>
      </c>
      <c r="K24" s="47">
        <v>838</v>
      </c>
      <c r="L24" s="48">
        <v>11.436170212765957</v>
      </c>
      <c r="M24" s="49">
        <v>14981</v>
      </c>
      <c r="N24" s="50">
        <v>2.53233864896311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1401</v>
      </c>
      <c r="D25" s="48">
        <v>37.75811209439528</v>
      </c>
      <c r="E25" s="47">
        <v>443</v>
      </c>
      <c r="F25" s="48">
        <v>-3.2751091703056767</v>
      </c>
      <c r="G25" s="56">
        <v>353</v>
      </c>
      <c r="H25" s="48">
        <v>-4.594594594594595</v>
      </c>
      <c r="I25" s="47">
        <v>1844</v>
      </c>
      <c r="J25" s="48">
        <v>25.016949152542374</v>
      </c>
      <c r="K25" s="47">
        <v>1593</v>
      </c>
      <c r="L25" s="48">
        <v>-12.616566099835437</v>
      </c>
      <c r="M25" s="49">
        <v>3437</v>
      </c>
      <c r="N25" s="50">
        <v>4.214675560946028</v>
      </c>
      <c r="O25" s="60"/>
    </row>
    <row r="26" spans="1:15" s="8" customFormat="1" ht="15.75" customHeight="1">
      <c r="A26" s="31">
        <v>24</v>
      </c>
      <c r="B26" s="41" t="s">
        <v>30</v>
      </c>
      <c r="C26" s="47">
        <v>637</v>
      </c>
      <c r="D26" s="48">
        <v>-1.3931888544891642</v>
      </c>
      <c r="E26" s="47">
        <v>325</v>
      </c>
      <c r="F26" s="48">
        <v>22.18045112781955</v>
      </c>
      <c r="G26" s="56">
        <v>211</v>
      </c>
      <c r="H26" s="48">
        <v>8.205128205128204</v>
      </c>
      <c r="I26" s="47">
        <v>962</v>
      </c>
      <c r="J26" s="48">
        <v>5.482456140350878</v>
      </c>
      <c r="K26" s="47">
        <v>1361</v>
      </c>
      <c r="L26" s="48">
        <v>-7.8537576167907925</v>
      </c>
      <c r="M26" s="49">
        <v>2323</v>
      </c>
      <c r="N26" s="50">
        <v>-2.7626622017580575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1225</v>
      </c>
      <c r="D27" s="48">
        <v>-20.71197411003236</v>
      </c>
      <c r="E27" s="47">
        <v>790</v>
      </c>
      <c r="F27" s="48">
        <v>41.83123877917415</v>
      </c>
      <c r="G27" s="56">
        <v>781</v>
      </c>
      <c r="H27" s="48">
        <v>48.76190476190476</v>
      </c>
      <c r="I27" s="47">
        <v>2015</v>
      </c>
      <c r="J27" s="48">
        <v>-4.138915318744053</v>
      </c>
      <c r="K27" s="47">
        <v>1214</v>
      </c>
      <c r="L27" s="48">
        <v>1.1666666666666667</v>
      </c>
      <c r="M27" s="49">
        <v>3229</v>
      </c>
      <c r="N27" s="50">
        <v>-2.2107813446396123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4342</v>
      </c>
      <c r="D28" s="48">
        <v>13.220338983050848</v>
      </c>
      <c r="E28" s="47">
        <v>7136</v>
      </c>
      <c r="F28" s="48">
        <v>2.883506343713956</v>
      </c>
      <c r="G28" s="56">
        <v>0</v>
      </c>
      <c r="H28" s="48"/>
      <c r="I28" s="47">
        <v>11478</v>
      </c>
      <c r="J28" s="48">
        <v>6.56392164144462</v>
      </c>
      <c r="K28" s="47">
        <v>861</v>
      </c>
      <c r="L28" s="48">
        <v>-19.981412639405203</v>
      </c>
      <c r="M28" s="49">
        <v>12339</v>
      </c>
      <c r="N28" s="50">
        <v>4.152950113952899</v>
      </c>
      <c r="O28" s="60"/>
    </row>
    <row r="29" spans="1:15" s="8" customFormat="1" ht="15.75" customHeight="1">
      <c r="A29" s="31">
        <v>27</v>
      </c>
      <c r="B29" s="41" t="s">
        <v>33</v>
      </c>
      <c r="C29" s="47">
        <v>1941</v>
      </c>
      <c r="D29" s="48">
        <v>-11.852861035422343</v>
      </c>
      <c r="E29" s="47">
        <v>237</v>
      </c>
      <c r="F29" s="48">
        <v>6.756756756756757</v>
      </c>
      <c r="G29" s="56">
        <v>237</v>
      </c>
      <c r="H29" s="48"/>
      <c r="I29" s="47">
        <v>2178</v>
      </c>
      <c r="J29" s="48">
        <v>-10.148514851485148</v>
      </c>
      <c r="K29" s="47">
        <v>798</v>
      </c>
      <c r="L29" s="48">
        <v>27.476038338658146</v>
      </c>
      <c r="M29" s="49">
        <v>2976</v>
      </c>
      <c r="N29" s="50">
        <v>-2.4262295081967213</v>
      </c>
      <c r="O29" s="60"/>
    </row>
    <row r="30" spans="1:15" s="8" customFormat="1" ht="15.75" customHeight="1">
      <c r="A30" s="31">
        <v>28</v>
      </c>
      <c r="B30" s="41" t="s">
        <v>34</v>
      </c>
      <c r="C30" s="47">
        <v>576</v>
      </c>
      <c r="D30" s="48">
        <v>1.9469026548672566</v>
      </c>
      <c r="E30" s="47">
        <v>506</v>
      </c>
      <c r="F30" s="48">
        <v>2.845528455284553</v>
      </c>
      <c r="G30" s="56">
        <v>127</v>
      </c>
      <c r="H30" s="48">
        <v>-18.06451612903226</v>
      </c>
      <c r="I30" s="47">
        <v>1082</v>
      </c>
      <c r="J30" s="48">
        <v>2.3651844843897822</v>
      </c>
      <c r="K30" s="47">
        <v>826</v>
      </c>
      <c r="L30" s="48">
        <v>12.841530054644808</v>
      </c>
      <c r="M30" s="49">
        <v>1908</v>
      </c>
      <c r="N30" s="50">
        <v>6.651760760201229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2006</v>
      </c>
      <c r="D31" s="48">
        <v>-1.4734774066797642</v>
      </c>
      <c r="E31" s="47">
        <v>10518</v>
      </c>
      <c r="F31" s="48">
        <v>-16.87346874259069</v>
      </c>
      <c r="G31" s="56">
        <v>10023</v>
      </c>
      <c r="H31" s="48">
        <v>-13.713842975206612</v>
      </c>
      <c r="I31" s="47">
        <v>12524</v>
      </c>
      <c r="J31" s="48">
        <v>-14.738920280481993</v>
      </c>
      <c r="K31" s="47">
        <v>6587</v>
      </c>
      <c r="L31" s="48">
        <v>-1.1109443026572587</v>
      </c>
      <c r="M31" s="49">
        <v>19111</v>
      </c>
      <c r="N31" s="50">
        <v>-10.48711943793911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52361</v>
      </c>
      <c r="D32" s="48">
        <v>1.081060211192834</v>
      </c>
      <c r="E32" s="47">
        <v>57151</v>
      </c>
      <c r="F32" s="48">
        <v>9.831843951186702</v>
      </c>
      <c r="G32" s="56">
        <v>39529</v>
      </c>
      <c r="H32" s="48">
        <v>6.518458636486122</v>
      </c>
      <c r="I32" s="47">
        <v>109512</v>
      </c>
      <c r="J32" s="48">
        <v>5.466312261643361</v>
      </c>
      <c r="K32" s="47">
        <v>58</v>
      </c>
      <c r="L32" s="48">
        <v>-21.62162162162162</v>
      </c>
      <c r="M32" s="49">
        <v>109570</v>
      </c>
      <c r="N32" s="50">
        <v>5.447021460879608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71</v>
      </c>
      <c r="D33" s="48">
        <v>-26.041666666666668</v>
      </c>
      <c r="E33" s="47">
        <v>44</v>
      </c>
      <c r="F33" s="48">
        <v>-2.2222222222222223</v>
      </c>
      <c r="G33" s="56">
        <v>44</v>
      </c>
      <c r="H33" s="48">
        <v>-2.2222222222222223</v>
      </c>
      <c r="I33" s="47">
        <v>115</v>
      </c>
      <c r="J33" s="48">
        <v>-18.43971631205674</v>
      </c>
      <c r="K33" s="47">
        <v>1048</v>
      </c>
      <c r="L33" s="48">
        <v>-38.67758923346987</v>
      </c>
      <c r="M33" s="49">
        <v>1163</v>
      </c>
      <c r="N33" s="50">
        <v>-37.13513513513514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7756</v>
      </c>
      <c r="D34" s="48">
        <v>2.308402585410896</v>
      </c>
      <c r="E34" s="47">
        <v>8792</v>
      </c>
      <c r="F34" s="48">
        <v>-6.627017841971113</v>
      </c>
      <c r="G34" s="56">
        <v>8345</v>
      </c>
      <c r="H34" s="48">
        <v>-7.215921725594841</v>
      </c>
      <c r="I34" s="47">
        <v>16548</v>
      </c>
      <c r="J34" s="48">
        <v>-2.641642642819321</v>
      </c>
      <c r="K34" s="47">
        <v>3786</v>
      </c>
      <c r="L34" s="48">
        <v>4.556752278376139</v>
      </c>
      <c r="M34" s="49">
        <v>20334</v>
      </c>
      <c r="N34" s="50">
        <v>-1.3774371908041516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1964</v>
      </c>
      <c r="D35" s="48">
        <v>-22.03255260023819</v>
      </c>
      <c r="E35" s="47">
        <v>393</v>
      </c>
      <c r="F35" s="48">
        <v>367.85714285714283</v>
      </c>
      <c r="G35" s="56">
        <v>391</v>
      </c>
      <c r="H35" s="48">
        <v>365.4761904761905</v>
      </c>
      <c r="I35" s="47">
        <v>2357</v>
      </c>
      <c r="J35" s="48">
        <v>-9.450633883980023</v>
      </c>
      <c r="K35" s="47">
        <v>112</v>
      </c>
      <c r="L35" s="48">
        <v>-13.846153846153847</v>
      </c>
      <c r="M35" s="49">
        <v>2469</v>
      </c>
      <c r="N35" s="50">
        <v>-9.659714599341383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562</v>
      </c>
      <c r="D36" s="48">
        <v>-6.953642384105961</v>
      </c>
      <c r="E36" s="47">
        <v>3774</v>
      </c>
      <c r="F36" s="48">
        <v>24.63672391017173</v>
      </c>
      <c r="G36" s="56">
        <v>3520</v>
      </c>
      <c r="H36" s="48">
        <v>22.99091544374563</v>
      </c>
      <c r="I36" s="47">
        <v>4336</v>
      </c>
      <c r="J36" s="48">
        <v>19.383259911894275</v>
      </c>
      <c r="K36" s="47">
        <v>1817</v>
      </c>
      <c r="L36" s="48">
        <v>-5.216484089723527</v>
      </c>
      <c r="M36" s="49">
        <v>6153</v>
      </c>
      <c r="N36" s="50">
        <v>10.884844116056946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2634</v>
      </c>
      <c r="D37" s="48">
        <v>2.3707734162456275</v>
      </c>
      <c r="E37" s="47">
        <v>1387</v>
      </c>
      <c r="F37" s="48">
        <v>16.261525565800504</v>
      </c>
      <c r="G37" s="56">
        <v>1199</v>
      </c>
      <c r="H37" s="48">
        <v>18.47826086956522</v>
      </c>
      <c r="I37" s="47">
        <v>4021</v>
      </c>
      <c r="J37" s="48">
        <v>6.771109930961232</v>
      </c>
      <c r="K37" s="47">
        <v>1913</v>
      </c>
      <c r="L37" s="48">
        <v>-13.517179023508138</v>
      </c>
      <c r="M37" s="49">
        <v>5934</v>
      </c>
      <c r="N37" s="50">
        <v>-0.7360321177651389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6564</v>
      </c>
      <c r="D38" s="48">
        <v>-23.290872969498658</v>
      </c>
      <c r="E38" s="47">
        <v>16561</v>
      </c>
      <c r="F38" s="48">
        <v>1.6386399901804345</v>
      </c>
      <c r="G38" s="56">
        <v>14531</v>
      </c>
      <c r="H38" s="48">
        <v>-0.14431006047278724</v>
      </c>
      <c r="I38" s="47">
        <v>23125</v>
      </c>
      <c r="J38" s="48">
        <v>-6.945394551527102</v>
      </c>
      <c r="K38" s="47">
        <v>1719</v>
      </c>
      <c r="L38" s="48">
        <v>4.0556900726392255</v>
      </c>
      <c r="M38" s="49">
        <v>24844</v>
      </c>
      <c r="N38" s="50">
        <v>-6.259668716749047</v>
      </c>
      <c r="O38" s="60"/>
    </row>
    <row r="39" spans="1:15" s="8" customFormat="1" ht="15.75" customHeight="1">
      <c r="A39" s="31">
        <v>37</v>
      </c>
      <c r="B39" s="41" t="s">
        <v>43</v>
      </c>
      <c r="C39" s="47">
        <v>4601</v>
      </c>
      <c r="D39" s="48">
        <v>8.43742634928117</v>
      </c>
      <c r="E39" s="47">
        <v>6152</v>
      </c>
      <c r="F39" s="48">
        <v>-4.293714996888612</v>
      </c>
      <c r="G39" s="56">
        <v>4424</v>
      </c>
      <c r="H39" s="48">
        <v>-7.679465776293823</v>
      </c>
      <c r="I39" s="47">
        <v>10753</v>
      </c>
      <c r="J39" s="48">
        <v>0.7684378221347578</v>
      </c>
      <c r="K39" s="47">
        <v>1340</v>
      </c>
      <c r="L39" s="48">
        <v>20.61206120612061</v>
      </c>
      <c r="M39" s="49">
        <v>12093</v>
      </c>
      <c r="N39" s="50">
        <v>2.6396197589543373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218326</v>
      </c>
      <c r="D40" s="50">
        <v>4.476697723607582</v>
      </c>
      <c r="E40" s="12">
        <f>SUM(E3:E39)</f>
        <v>245373</v>
      </c>
      <c r="F40" s="50">
        <v>0.19559482878306533</v>
      </c>
      <c r="G40" s="13">
        <f>SUM(G3:G39)</f>
        <v>174961</v>
      </c>
      <c r="H40" s="48">
        <v>-5.3190107689810056</v>
      </c>
      <c r="I40" s="12">
        <f>SUM(I3:I39)</f>
        <v>463699</v>
      </c>
      <c r="J40" s="50">
        <v>0.8350385661691953</v>
      </c>
      <c r="K40" s="12">
        <f>SUM(K3:K39)</f>
        <v>60857</v>
      </c>
      <c r="L40" s="50">
        <v>-1.2574636552440293</v>
      </c>
      <c r="M40" s="12">
        <f>SUM(M3:M39)</f>
        <v>524556</v>
      </c>
      <c r="N40" s="50">
        <v>1.7573332143543028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51</v>
      </c>
      <c r="C1" s="63" t="str">
        <f>Totali!C1</f>
        <v>Gennaio - Aprile 2008 (su base2007)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224061</v>
      </c>
      <c r="D3" s="48">
        <v>18.139493193010576</v>
      </c>
      <c r="E3" s="47">
        <v>126975</v>
      </c>
      <c r="F3" s="48">
        <v>9.30290613594105</v>
      </c>
      <c r="G3" s="56">
        <v>126484</v>
      </c>
      <c r="H3" s="48">
        <v>9.68944853483189</v>
      </c>
      <c r="I3" s="47">
        <v>285</v>
      </c>
      <c r="J3" s="48">
        <v>-26.16580310880829</v>
      </c>
      <c r="K3" s="47">
        <v>351321</v>
      </c>
      <c r="L3" s="48">
        <v>14.731297271171607</v>
      </c>
      <c r="M3" s="47">
        <v>226</v>
      </c>
      <c r="N3" s="48">
        <v>20.855614973262032</v>
      </c>
      <c r="O3" s="49">
        <v>351547</v>
      </c>
      <c r="P3" s="50">
        <v>14.73503503601513</v>
      </c>
      <c r="Q3" s="60"/>
    </row>
    <row r="4" spans="1:17" s="8" customFormat="1" ht="15.75" customHeight="1">
      <c r="A4" s="31">
        <v>2</v>
      </c>
      <c r="B4" s="41" t="s">
        <v>9</v>
      </c>
      <c r="C4" s="47">
        <v>52986</v>
      </c>
      <c r="D4" s="48">
        <v>-7.100778455712182</v>
      </c>
      <c r="E4" s="47">
        <v>75188</v>
      </c>
      <c r="F4" s="48">
        <v>-10.4883449605943</v>
      </c>
      <c r="G4" s="56">
        <v>64302</v>
      </c>
      <c r="H4" s="48">
        <v>-14.03820702378247</v>
      </c>
      <c r="I4" s="47">
        <v>1586</v>
      </c>
      <c r="J4" s="48">
        <v>17.48148148148148</v>
      </c>
      <c r="K4" s="47">
        <v>129760</v>
      </c>
      <c r="L4" s="48">
        <v>-8.866164737610967</v>
      </c>
      <c r="M4" s="47">
        <v>2252</v>
      </c>
      <c r="N4" s="48">
        <v>-5.139005897219882</v>
      </c>
      <c r="O4" s="49">
        <v>132012</v>
      </c>
      <c r="P4" s="50">
        <v>-8.805040135951035</v>
      </c>
      <c r="Q4" s="60"/>
    </row>
    <row r="5" spans="1:17" s="8" customFormat="1" ht="15.75" customHeight="1">
      <c r="A5" s="31">
        <v>3</v>
      </c>
      <c r="B5" s="41" t="s">
        <v>10</v>
      </c>
      <c r="C5" s="47">
        <v>580261</v>
      </c>
      <c r="D5" s="48">
        <v>6.469712899609359</v>
      </c>
      <c r="E5" s="47">
        <v>155017</v>
      </c>
      <c r="F5" s="48">
        <v>25.853068448442436</v>
      </c>
      <c r="G5" s="56">
        <v>123925</v>
      </c>
      <c r="H5" s="48">
        <v>25.473341028289088</v>
      </c>
      <c r="I5" s="47">
        <v>8902</v>
      </c>
      <c r="J5" s="48">
        <v>102.0426690876078</v>
      </c>
      <c r="K5" s="47">
        <v>744180</v>
      </c>
      <c r="L5" s="48">
        <v>10.645573760742217</v>
      </c>
      <c r="M5" s="47">
        <v>1125</v>
      </c>
      <c r="N5" s="48">
        <v>-28.88748419721871</v>
      </c>
      <c r="O5" s="49">
        <v>745305</v>
      </c>
      <c r="P5" s="50">
        <v>10.552804815459785</v>
      </c>
      <c r="Q5" s="60"/>
    </row>
    <row r="6" spans="1:17" s="8" customFormat="1" ht="15.75" customHeight="1">
      <c r="A6" s="31">
        <v>4</v>
      </c>
      <c r="B6" s="41" t="s">
        <v>11</v>
      </c>
      <c r="C6" s="47">
        <v>302426</v>
      </c>
      <c r="D6" s="48">
        <v>19.697299522281018</v>
      </c>
      <c r="E6" s="47">
        <v>1656692</v>
      </c>
      <c r="F6" s="48">
        <v>12.23280476329515</v>
      </c>
      <c r="G6" s="56">
        <v>1504810</v>
      </c>
      <c r="H6" s="48">
        <v>12.570178227450393</v>
      </c>
      <c r="I6" s="47">
        <v>1910</v>
      </c>
      <c r="J6" s="48">
        <v>-58.414979316350966</v>
      </c>
      <c r="K6" s="47">
        <v>1961028</v>
      </c>
      <c r="L6" s="48">
        <v>13.133641749352275</v>
      </c>
      <c r="M6" s="47">
        <v>1393</v>
      </c>
      <c r="N6" s="48">
        <v>-4.0633608815427</v>
      </c>
      <c r="O6" s="49">
        <v>1962421</v>
      </c>
      <c r="P6" s="50">
        <v>13.119248339169657</v>
      </c>
      <c r="Q6" s="60"/>
    </row>
    <row r="7" spans="1:17" s="8" customFormat="1" ht="15.75" customHeight="1">
      <c r="A7" s="31">
        <v>5</v>
      </c>
      <c r="B7" s="41" t="s">
        <v>12</v>
      </c>
      <c r="C7" s="47">
        <v>378313</v>
      </c>
      <c r="D7" s="48">
        <v>-11.882523385383669</v>
      </c>
      <c r="E7" s="47">
        <v>842586</v>
      </c>
      <c r="F7" s="48">
        <v>4.998411165456868</v>
      </c>
      <c r="G7" s="56">
        <v>0</v>
      </c>
      <c r="H7" s="48">
        <v>-100</v>
      </c>
      <c r="I7" s="47">
        <v>25742</v>
      </c>
      <c r="J7" s="48">
        <v>-10.970464135021096</v>
      </c>
      <c r="K7" s="47">
        <v>1246641</v>
      </c>
      <c r="L7" s="48">
        <v>-1.116507511201959</v>
      </c>
      <c r="M7" s="47">
        <v>2333</v>
      </c>
      <c r="N7" s="48">
        <v>1.0831889081455806</v>
      </c>
      <c r="O7" s="49">
        <v>1248974</v>
      </c>
      <c r="P7" s="50">
        <v>-1.1124878763286554</v>
      </c>
      <c r="Q7" s="60"/>
    </row>
    <row r="8" spans="1:17" s="8" customFormat="1" ht="15.75" customHeight="1">
      <c r="A8" s="31">
        <v>6</v>
      </c>
      <c r="B8" s="41" t="s">
        <v>13</v>
      </c>
      <c r="C8" s="47">
        <v>20799</v>
      </c>
      <c r="D8" s="48">
        <v>0.6240928882438317</v>
      </c>
      <c r="E8" s="47">
        <v>5911</v>
      </c>
      <c r="F8" s="48">
        <v>-23.846946663231126</v>
      </c>
      <c r="G8" s="56">
        <v>5911</v>
      </c>
      <c r="H8" s="48">
        <v>-23.561360403465667</v>
      </c>
      <c r="I8" s="47">
        <v>0</v>
      </c>
      <c r="J8" s="48"/>
      <c r="K8" s="47">
        <v>26710</v>
      </c>
      <c r="L8" s="48">
        <v>-6.056555993247046</v>
      </c>
      <c r="M8" s="47">
        <v>2144</v>
      </c>
      <c r="N8" s="48">
        <v>-14.81922924116011</v>
      </c>
      <c r="O8" s="49">
        <v>28854</v>
      </c>
      <c r="P8" s="50">
        <v>-6.769200943487673</v>
      </c>
      <c r="Q8" s="60"/>
    </row>
    <row r="9" spans="1:17" s="8" customFormat="1" ht="15.75" customHeight="1">
      <c r="A9" s="31">
        <v>7</v>
      </c>
      <c r="B9" s="41" t="s">
        <v>14</v>
      </c>
      <c r="C9" s="47">
        <v>20273</v>
      </c>
      <c r="D9" s="48">
        <v>9553.809523809523</v>
      </c>
      <c r="E9" s="47">
        <v>43830</v>
      </c>
      <c r="F9" s="48">
        <v>-14.099247412982127</v>
      </c>
      <c r="G9" s="56">
        <v>32130</v>
      </c>
      <c r="H9" s="48">
        <v>-33.61295921319063</v>
      </c>
      <c r="I9" s="47">
        <v>559</v>
      </c>
      <c r="J9" s="48">
        <v>99.64285714285714</v>
      </c>
      <c r="K9" s="47">
        <v>64662</v>
      </c>
      <c r="L9" s="48">
        <v>25.52315875296036</v>
      </c>
      <c r="M9" s="47">
        <v>1143</v>
      </c>
      <c r="N9" s="48">
        <v>21.08050847457627</v>
      </c>
      <c r="O9" s="49">
        <v>65805</v>
      </c>
      <c r="P9" s="50">
        <v>25.443211712226926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238870</v>
      </c>
      <c r="D10" s="48">
        <v>10.31880550693447</v>
      </c>
      <c r="E10" s="47">
        <v>19077</v>
      </c>
      <c r="F10" s="48">
        <v>-4.500400480576692</v>
      </c>
      <c r="G10" s="56">
        <v>15433</v>
      </c>
      <c r="H10" s="48">
        <v>-7.6863261155640625</v>
      </c>
      <c r="I10" s="47">
        <v>1221</v>
      </c>
      <c r="J10" s="48">
        <v>21.978021978021978</v>
      </c>
      <c r="K10" s="47">
        <v>259168</v>
      </c>
      <c r="L10" s="48">
        <v>9.121530584748047</v>
      </c>
      <c r="M10" s="47">
        <v>428</v>
      </c>
      <c r="N10" s="48">
        <v>9.462915601023019</v>
      </c>
      <c r="O10" s="49">
        <v>259596</v>
      </c>
      <c r="P10" s="50">
        <v>9.122091679102125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679668</v>
      </c>
      <c r="D11" s="48">
        <v>15.157953592395863</v>
      </c>
      <c r="E11" s="47">
        <v>104969</v>
      </c>
      <c r="F11" s="48">
        <v>58.18351693063488</v>
      </c>
      <c r="G11" s="56">
        <v>95537</v>
      </c>
      <c r="H11" s="48">
        <v>65.04050995905817</v>
      </c>
      <c r="I11" s="47">
        <v>631</v>
      </c>
      <c r="J11" s="48">
        <v>-84.30348258706468</v>
      </c>
      <c r="K11" s="47">
        <v>785268</v>
      </c>
      <c r="L11" s="48">
        <v>18.874813801121434</v>
      </c>
      <c r="M11" s="47">
        <v>463</v>
      </c>
      <c r="N11" s="48">
        <v>-6.275303643724697</v>
      </c>
      <c r="O11" s="49">
        <v>785731</v>
      </c>
      <c r="P11" s="50">
        <v>18.85602001579239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1478235</v>
      </c>
      <c r="D12" s="48">
        <v>10.883869486879828</v>
      </c>
      <c r="E12" s="47">
        <v>272422</v>
      </c>
      <c r="F12" s="48">
        <v>8.073090228188772</v>
      </c>
      <c r="G12" s="56">
        <v>252151</v>
      </c>
      <c r="H12" s="48">
        <v>10.392095055469454</v>
      </c>
      <c r="I12" s="47">
        <v>8779</v>
      </c>
      <c r="J12" s="48">
        <v>30.854076613504247</v>
      </c>
      <c r="K12" s="47">
        <v>1759436</v>
      </c>
      <c r="L12" s="48">
        <v>10.522960024976145</v>
      </c>
      <c r="M12" s="47">
        <v>767</v>
      </c>
      <c r="N12" s="48">
        <v>9.72818311874106</v>
      </c>
      <c r="O12" s="49">
        <v>1760203</v>
      </c>
      <c r="P12" s="50">
        <v>10.52261119741206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25261</v>
      </c>
      <c r="D13" s="48">
        <v>1.6539235412474849</v>
      </c>
      <c r="E13" s="47">
        <v>0</v>
      </c>
      <c r="F13" s="48">
        <v>-100</v>
      </c>
      <c r="G13" s="56">
        <v>0</v>
      </c>
      <c r="H13" s="48"/>
      <c r="I13" s="47">
        <v>0</v>
      </c>
      <c r="J13" s="48"/>
      <c r="K13" s="47">
        <v>25261</v>
      </c>
      <c r="L13" s="48">
        <v>0.6093675322606341</v>
      </c>
      <c r="M13" s="47">
        <v>51</v>
      </c>
      <c r="N13" s="48">
        <v>410</v>
      </c>
      <c r="O13" s="49">
        <v>25312</v>
      </c>
      <c r="P13" s="50">
        <v>0.7723544868221992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802</v>
      </c>
      <c r="D14" s="48">
        <v>9.863013698630137</v>
      </c>
      <c r="E14" s="47">
        <v>13172</v>
      </c>
      <c r="F14" s="48">
        <v>-3.047254526718681</v>
      </c>
      <c r="G14" s="56">
        <v>9483</v>
      </c>
      <c r="H14" s="48">
        <v>-29.489181351773365</v>
      </c>
      <c r="I14" s="47">
        <v>71</v>
      </c>
      <c r="J14" s="48">
        <v>-47.407407407407405</v>
      </c>
      <c r="K14" s="47">
        <v>14045</v>
      </c>
      <c r="L14" s="48">
        <v>-2.8094941526537958</v>
      </c>
      <c r="M14" s="47">
        <v>2608</v>
      </c>
      <c r="N14" s="48">
        <v>0.4622496147919877</v>
      </c>
      <c r="O14" s="49">
        <v>16653</v>
      </c>
      <c r="P14" s="50">
        <v>-2.3112571126884496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185328</v>
      </c>
      <c r="D15" s="48">
        <v>1.3568721390014602</v>
      </c>
      <c r="E15" s="47">
        <v>385501</v>
      </c>
      <c r="F15" s="48">
        <v>5.590387054186491</v>
      </c>
      <c r="G15" s="56">
        <v>358235</v>
      </c>
      <c r="H15" s="48">
        <v>1.20547620123853</v>
      </c>
      <c r="I15" s="47">
        <v>1938</v>
      </c>
      <c r="J15" s="48">
        <v>-22.510995601759298</v>
      </c>
      <c r="K15" s="47">
        <v>572767</v>
      </c>
      <c r="L15" s="48">
        <v>4.056398620010573</v>
      </c>
      <c r="M15" s="47">
        <v>3253</v>
      </c>
      <c r="N15" s="48">
        <v>-6.7908309455587395</v>
      </c>
      <c r="O15" s="49">
        <v>576020</v>
      </c>
      <c r="P15" s="50">
        <v>3.988056231033219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1518</v>
      </c>
      <c r="D16" s="48">
        <v>-38.01551653736219</v>
      </c>
      <c r="E16" s="47">
        <v>0</v>
      </c>
      <c r="F16" s="48"/>
      <c r="G16" s="56">
        <v>0</v>
      </c>
      <c r="H16" s="48"/>
      <c r="I16" s="47">
        <v>0</v>
      </c>
      <c r="J16" s="48">
        <v>-100</v>
      </c>
      <c r="K16" s="47">
        <v>1518</v>
      </c>
      <c r="L16" s="48">
        <v>-38.192182410423456</v>
      </c>
      <c r="M16" s="47">
        <v>103</v>
      </c>
      <c r="N16" s="48">
        <v>-80.23032629558541</v>
      </c>
      <c r="O16" s="49">
        <v>1621</v>
      </c>
      <c r="P16" s="50">
        <v>-45.5492106147128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80695</v>
      </c>
      <c r="D17" s="48">
        <v>14.046865283509526</v>
      </c>
      <c r="E17" s="47">
        <v>152800</v>
      </c>
      <c r="F17" s="48">
        <v>41.05440010339066</v>
      </c>
      <c r="G17" s="56">
        <v>130323</v>
      </c>
      <c r="H17" s="48">
        <v>42.658697579718236</v>
      </c>
      <c r="I17" s="47">
        <v>161</v>
      </c>
      <c r="J17" s="48">
        <v>-75.45731707317073</v>
      </c>
      <c r="K17" s="47">
        <v>233656</v>
      </c>
      <c r="L17" s="48">
        <v>29.997385097279945</v>
      </c>
      <c r="M17" s="47">
        <v>334</v>
      </c>
      <c r="N17" s="48">
        <v>-48.77300613496933</v>
      </c>
      <c r="O17" s="49">
        <v>233990</v>
      </c>
      <c r="P17" s="50">
        <v>29.71267967914142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244479</v>
      </c>
      <c r="D18" s="48">
        <v>7.243153614338918</v>
      </c>
      <c r="E18" s="47">
        <v>96436</v>
      </c>
      <c r="F18" s="48">
        <v>6.176645453944905</v>
      </c>
      <c r="G18" s="56">
        <v>87037</v>
      </c>
      <c r="H18" s="48">
        <v>3.7723701310314404</v>
      </c>
      <c r="I18" s="47">
        <v>5227</v>
      </c>
      <c r="J18" s="48">
        <v>473.76509330406145</v>
      </c>
      <c r="K18" s="47">
        <v>346142</v>
      </c>
      <c r="L18" s="48">
        <v>8.269524309986737</v>
      </c>
      <c r="M18" s="47">
        <v>2380</v>
      </c>
      <c r="N18" s="48">
        <v>-5.027932960893855</v>
      </c>
      <c r="O18" s="49">
        <v>348522</v>
      </c>
      <c r="P18" s="50">
        <v>8.166102852177152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335386</v>
      </c>
      <c r="D19" s="48">
        <v>15.052863405899021</v>
      </c>
      <c r="E19" s="47">
        <v>29458</v>
      </c>
      <c r="F19" s="48">
        <v>8.950366151342555</v>
      </c>
      <c r="G19" s="56">
        <v>27078</v>
      </c>
      <c r="H19" s="48">
        <v>0.14793993638582736</v>
      </c>
      <c r="I19" s="47">
        <v>534</v>
      </c>
      <c r="J19" s="48">
        <v>-35.81730769230769</v>
      </c>
      <c r="K19" s="47">
        <v>365378</v>
      </c>
      <c r="L19" s="48">
        <v>14.403712238865788</v>
      </c>
      <c r="M19" s="47">
        <v>279</v>
      </c>
      <c r="N19" s="48">
        <v>3.717472118959108</v>
      </c>
      <c r="O19" s="49">
        <v>365657</v>
      </c>
      <c r="P19" s="50">
        <v>14.394719141547654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2242600</v>
      </c>
      <c r="D20" s="48">
        <v>0.30185374606805193</v>
      </c>
      <c r="E20" s="47">
        <v>844911</v>
      </c>
      <c r="F20" s="48">
        <v>3.873602629938665</v>
      </c>
      <c r="G20" s="56">
        <v>843880</v>
      </c>
      <c r="H20" s="48">
        <v>3.850905994181553</v>
      </c>
      <c r="I20" s="47">
        <v>486</v>
      </c>
      <c r="J20" s="48">
        <v>15.990453460620525</v>
      </c>
      <c r="K20" s="47">
        <v>3087997</v>
      </c>
      <c r="L20" s="48">
        <v>1.2566593205238725</v>
      </c>
      <c r="M20" s="47">
        <v>0</v>
      </c>
      <c r="N20" s="48"/>
      <c r="O20" s="49">
        <v>3087997</v>
      </c>
      <c r="P20" s="50">
        <v>1.2566593205238725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1075579</v>
      </c>
      <c r="D21" s="48">
        <v>18.489113131991914</v>
      </c>
      <c r="E21" s="47">
        <v>5643385</v>
      </c>
      <c r="F21" s="48">
        <v>-8.93857831562869</v>
      </c>
      <c r="G21" s="56">
        <v>3157171</v>
      </c>
      <c r="H21" s="48">
        <v>-4.8186527247765</v>
      </c>
      <c r="I21" s="47">
        <v>63330</v>
      </c>
      <c r="J21" s="48">
        <v>38.05506507095677</v>
      </c>
      <c r="K21" s="47">
        <v>6782294</v>
      </c>
      <c r="L21" s="48">
        <v>-5.155435838867441</v>
      </c>
      <c r="M21" s="47">
        <v>0</v>
      </c>
      <c r="N21" s="48"/>
      <c r="O21" s="49">
        <v>6782294</v>
      </c>
      <c r="P21" s="50">
        <v>-5.155435838867441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1028152</v>
      </c>
      <c r="D22" s="48">
        <v>6.225681737876255</v>
      </c>
      <c r="E22" s="47">
        <v>563364</v>
      </c>
      <c r="F22" s="48">
        <v>8.449139801298625</v>
      </c>
      <c r="G22" s="56">
        <v>482190</v>
      </c>
      <c r="H22" s="48">
        <v>6.583467062771051</v>
      </c>
      <c r="I22" s="47">
        <v>8331</v>
      </c>
      <c r="J22" s="48">
        <v>5.149564558879212</v>
      </c>
      <c r="K22" s="47">
        <v>1599847</v>
      </c>
      <c r="L22" s="48">
        <v>6.992422874492573</v>
      </c>
      <c r="M22" s="47">
        <v>1837</v>
      </c>
      <c r="N22" s="48">
        <v>-11.978917105893627</v>
      </c>
      <c r="O22" s="49">
        <v>1601684</v>
      </c>
      <c r="P22" s="50">
        <v>6.9659811790885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203129</v>
      </c>
      <c r="D23" s="48">
        <v>-3.20460891858149</v>
      </c>
      <c r="E23" s="47">
        <v>58392</v>
      </c>
      <c r="F23" s="48">
        <v>-16.354624761850193</v>
      </c>
      <c r="G23" s="56">
        <v>56672</v>
      </c>
      <c r="H23" s="48">
        <v>-16.077537058152792</v>
      </c>
      <c r="I23" s="47">
        <v>14598</v>
      </c>
      <c r="J23" s="48">
        <v>22.8270929743374</v>
      </c>
      <c r="K23" s="47">
        <v>276119</v>
      </c>
      <c r="L23" s="48">
        <v>-5.292095984194712</v>
      </c>
      <c r="M23" s="47">
        <v>2761</v>
      </c>
      <c r="N23" s="48">
        <v>-4.298093587521664</v>
      </c>
      <c r="O23" s="49">
        <v>278880</v>
      </c>
      <c r="P23" s="50">
        <v>-5.282356257620579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1049459</v>
      </c>
      <c r="D24" s="48">
        <v>6.073675315959279</v>
      </c>
      <c r="E24" s="47">
        <v>163887</v>
      </c>
      <c r="F24" s="48">
        <v>-10.418317873482485</v>
      </c>
      <c r="G24" s="56">
        <v>152659</v>
      </c>
      <c r="H24" s="48">
        <v>-9.896355931203002</v>
      </c>
      <c r="I24" s="47">
        <v>5935</v>
      </c>
      <c r="J24" s="48">
        <v>-12.604918274186423</v>
      </c>
      <c r="K24" s="47">
        <v>1219281</v>
      </c>
      <c r="L24" s="48">
        <v>3.4072424362186267</v>
      </c>
      <c r="M24" s="47">
        <v>1049</v>
      </c>
      <c r="N24" s="48">
        <v>39.86666666666667</v>
      </c>
      <c r="O24" s="49">
        <v>1220330</v>
      </c>
      <c r="P24" s="50">
        <v>3.430418627357915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60424</v>
      </c>
      <c r="D25" s="48">
        <v>360.3382599420996</v>
      </c>
      <c r="E25" s="47">
        <v>24871</v>
      </c>
      <c r="F25" s="48">
        <v>-2.040253653156879</v>
      </c>
      <c r="G25" s="56">
        <v>20851</v>
      </c>
      <c r="H25" s="48">
        <v>-5.9494812810103745</v>
      </c>
      <c r="I25" s="47">
        <v>4</v>
      </c>
      <c r="J25" s="48"/>
      <c r="K25" s="47">
        <v>85299</v>
      </c>
      <c r="L25" s="48">
        <v>121.46955731533168</v>
      </c>
      <c r="M25" s="47">
        <v>858</v>
      </c>
      <c r="N25" s="48">
        <v>15.633423180592992</v>
      </c>
      <c r="O25" s="49">
        <v>86157</v>
      </c>
      <c r="P25" s="50">
        <v>119.4691392617877</v>
      </c>
      <c r="Q25" s="60"/>
    </row>
    <row r="26" spans="1:17" s="8" customFormat="1" ht="15.75" customHeight="1">
      <c r="A26" s="31">
        <v>24</v>
      </c>
      <c r="B26" s="41" t="s">
        <v>30</v>
      </c>
      <c r="C26" s="47">
        <v>6440</v>
      </c>
      <c r="D26" s="48">
        <v>15.61938958707361</v>
      </c>
      <c r="E26" s="47">
        <v>21399</v>
      </c>
      <c r="F26" s="48">
        <v>4.192229038854806</v>
      </c>
      <c r="G26" s="56">
        <v>17285</v>
      </c>
      <c r="H26" s="48">
        <v>2.0727530412188497</v>
      </c>
      <c r="I26" s="47">
        <v>0</v>
      </c>
      <c r="J26" s="48">
        <v>-100</v>
      </c>
      <c r="K26" s="47">
        <v>27839</v>
      </c>
      <c r="L26" s="48">
        <v>6.259780907668231</v>
      </c>
      <c r="M26" s="47">
        <v>730</v>
      </c>
      <c r="N26" s="48">
        <v>9.939759036144578</v>
      </c>
      <c r="O26" s="49">
        <v>28569</v>
      </c>
      <c r="P26" s="50">
        <v>6.350742657186465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41650</v>
      </c>
      <c r="D27" s="48">
        <v>24.462108534544583</v>
      </c>
      <c r="E27" s="47">
        <v>58541</v>
      </c>
      <c r="F27" s="48">
        <v>34.49044293328432</v>
      </c>
      <c r="G27" s="56">
        <v>58454</v>
      </c>
      <c r="H27" s="48">
        <v>36.965181123764</v>
      </c>
      <c r="I27" s="47">
        <v>0</v>
      </c>
      <c r="J27" s="48">
        <v>-100</v>
      </c>
      <c r="K27" s="47">
        <v>100191</v>
      </c>
      <c r="L27" s="48">
        <v>29.988193624557262</v>
      </c>
      <c r="M27" s="47">
        <v>2047</v>
      </c>
      <c r="N27" s="48">
        <v>14.229910714285714</v>
      </c>
      <c r="O27" s="49">
        <v>102238</v>
      </c>
      <c r="P27" s="50">
        <v>29.63014619178638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288024</v>
      </c>
      <c r="D28" s="48">
        <v>28.43077801162915</v>
      </c>
      <c r="E28" s="47">
        <v>751648</v>
      </c>
      <c r="F28" s="48">
        <v>9.133305166077912</v>
      </c>
      <c r="G28" s="56">
        <v>0</v>
      </c>
      <c r="H28" s="48"/>
      <c r="I28" s="47">
        <v>2366</v>
      </c>
      <c r="J28" s="48">
        <v>16.897233201581027</v>
      </c>
      <c r="K28" s="47">
        <v>1042038</v>
      </c>
      <c r="L28" s="48">
        <v>13.880076194139871</v>
      </c>
      <c r="M28" s="47">
        <v>1595</v>
      </c>
      <c r="N28" s="48">
        <v>-7.589803012746234</v>
      </c>
      <c r="O28" s="49">
        <v>1043633</v>
      </c>
      <c r="P28" s="50">
        <v>13.839654346789825</v>
      </c>
      <c r="Q28" s="60"/>
    </row>
    <row r="29" spans="1:17" s="8" customFormat="1" ht="15.75" customHeight="1">
      <c r="A29" s="31">
        <v>27</v>
      </c>
      <c r="B29" s="41" t="s">
        <v>33</v>
      </c>
      <c r="C29" s="47">
        <v>132292</v>
      </c>
      <c r="D29" s="48">
        <v>-16.528169502861434</v>
      </c>
      <c r="E29" s="47">
        <v>5861</v>
      </c>
      <c r="F29" s="48">
        <v>53.83202099737533</v>
      </c>
      <c r="G29" s="56">
        <v>5861</v>
      </c>
      <c r="H29" s="48"/>
      <c r="I29" s="47">
        <v>13914</v>
      </c>
      <c r="J29" s="48">
        <v>67.51745725981219</v>
      </c>
      <c r="K29" s="47">
        <v>152067</v>
      </c>
      <c r="L29" s="48">
        <v>-10.864990650809188</v>
      </c>
      <c r="M29" s="47">
        <v>363</v>
      </c>
      <c r="N29" s="48">
        <v>9.667673716012084</v>
      </c>
      <c r="O29" s="49">
        <v>152430</v>
      </c>
      <c r="P29" s="50">
        <v>-10.825230790831549</v>
      </c>
      <c r="Q29" s="60"/>
    </row>
    <row r="30" spans="1:17" s="8" customFormat="1" ht="15.75" customHeight="1">
      <c r="A30" s="31">
        <v>28</v>
      </c>
      <c r="B30" s="41" t="s">
        <v>34</v>
      </c>
      <c r="C30" s="47">
        <v>9745</v>
      </c>
      <c r="D30" s="48">
        <v>-19.8470143115644</v>
      </c>
      <c r="E30" s="47">
        <v>57993</v>
      </c>
      <c r="F30" s="48">
        <v>12.237275014515193</v>
      </c>
      <c r="G30" s="56">
        <v>3634</v>
      </c>
      <c r="H30" s="48">
        <v>-55.98885793871866</v>
      </c>
      <c r="I30" s="47">
        <v>1130</v>
      </c>
      <c r="J30" s="48">
        <v>-41.60206718346253</v>
      </c>
      <c r="K30" s="47">
        <v>68868</v>
      </c>
      <c r="L30" s="48">
        <v>4.721499931572465</v>
      </c>
      <c r="M30" s="47">
        <v>1243</v>
      </c>
      <c r="N30" s="48">
        <v>22.463054187192117</v>
      </c>
      <c r="O30" s="49">
        <v>70111</v>
      </c>
      <c r="P30" s="50">
        <v>4.991164754859385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176304</v>
      </c>
      <c r="D31" s="48">
        <v>1.1613495524443425</v>
      </c>
      <c r="E31" s="47">
        <v>1333651</v>
      </c>
      <c r="F31" s="48">
        <v>-14.461024363180394</v>
      </c>
      <c r="G31" s="56">
        <v>1279766</v>
      </c>
      <c r="H31" s="48">
        <v>-12.66172478226272</v>
      </c>
      <c r="I31" s="47">
        <v>229</v>
      </c>
      <c r="J31" s="48">
        <v>-15.498154981549815</v>
      </c>
      <c r="K31" s="47">
        <v>1510184</v>
      </c>
      <c r="L31" s="48">
        <v>-12.890718281375998</v>
      </c>
      <c r="M31" s="47">
        <v>15378</v>
      </c>
      <c r="N31" s="48">
        <v>4.940630544561212</v>
      </c>
      <c r="O31" s="49">
        <v>1525562</v>
      </c>
      <c r="P31" s="50">
        <v>-12.741260181202525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4208461</v>
      </c>
      <c r="D32" s="48">
        <v>4.3152225292232815</v>
      </c>
      <c r="E32" s="47">
        <v>5816894</v>
      </c>
      <c r="F32" s="48">
        <v>11.630232174771953</v>
      </c>
      <c r="G32" s="56">
        <v>3742518</v>
      </c>
      <c r="H32" s="48">
        <v>8.64884166521512</v>
      </c>
      <c r="I32" s="47">
        <v>148400</v>
      </c>
      <c r="J32" s="48">
        <v>3.904105752534588</v>
      </c>
      <c r="K32" s="47">
        <v>10173755</v>
      </c>
      <c r="L32" s="48">
        <v>8.369180315575585</v>
      </c>
      <c r="M32" s="47">
        <v>109</v>
      </c>
      <c r="N32" s="48">
        <v>-51.339285714285715</v>
      </c>
      <c r="O32" s="49">
        <v>10173864</v>
      </c>
      <c r="P32" s="50">
        <v>8.36775569870336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133</v>
      </c>
      <c r="D33" s="48">
        <v>-34.48275862068966</v>
      </c>
      <c r="E33" s="47">
        <v>73</v>
      </c>
      <c r="F33" s="48">
        <v>-31.77570093457944</v>
      </c>
      <c r="G33" s="56">
        <v>73</v>
      </c>
      <c r="H33" s="48">
        <v>-31.77570093457944</v>
      </c>
      <c r="I33" s="47">
        <v>2</v>
      </c>
      <c r="J33" s="48"/>
      <c r="K33" s="47">
        <v>208</v>
      </c>
      <c r="L33" s="48">
        <v>-32.903225806451616</v>
      </c>
      <c r="M33" s="47">
        <v>1398</v>
      </c>
      <c r="N33" s="48">
        <v>-30.792079207920793</v>
      </c>
      <c r="O33" s="49">
        <v>1606</v>
      </c>
      <c r="P33" s="50">
        <v>-31.07296137339056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629380</v>
      </c>
      <c r="D34" s="48">
        <v>9.77258179573</v>
      </c>
      <c r="E34" s="47">
        <v>578274</v>
      </c>
      <c r="F34" s="48">
        <v>-1.885518343634997</v>
      </c>
      <c r="G34" s="56">
        <v>543284</v>
      </c>
      <c r="H34" s="48">
        <v>-1.8863017830021545</v>
      </c>
      <c r="I34" s="47">
        <v>4708</v>
      </c>
      <c r="J34" s="48">
        <v>-32.857957786651454</v>
      </c>
      <c r="K34" s="47">
        <v>1212362</v>
      </c>
      <c r="L34" s="48">
        <v>3.6430068698557294</v>
      </c>
      <c r="M34" s="47">
        <v>2718</v>
      </c>
      <c r="N34" s="48">
        <v>-9.880636604774535</v>
      </c>
      <c r="O34" s="49">
        <v>1215080</v>
      </c>
      <c r="P34" s="50">
        <v>3.608228083399559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99675</v>
      </c>
      <c r="D35" s="48">
        <v>-22.538002424694582</v>
      </c>
      <c r="E35" s="47">
        <v>46152</v>
      </c>
      <c r="F35" s="48">
        <v>347.16597228950684</v>
      </c>
      <c r="G35" s="56">
        <v>46151</v>
      </c>
      <c r="H35" s="48">
        <v>347.15628330588123</v>
      </c>
      <c r="I35" s="47">
        <v>0</v>
      </c>
      <c r="J35" s="48">
        <v>-100</v>
      </c>
      <c r="K35" s="47">
        <v>145827</v>
      </c>
      <c r="L35" s="48">
        <v>4.773571485023314</v>
      </c>
      <c r="M35" s="47">
        <v>112</v>
      </c>
      <c r="N35" s="48">
        <v>-16.417910447761194</v>
      </c>
      <c r="O35" s="49">
        <v>145939</v>
      </c>
      <c r="P35" s="50">
        <v>4.753188770932478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66009</v>
      </c>
      <c r="D36" s="48">
        <v>1.8814631887636981</v>
      </c>
      <c r="E36" s="47">
        <v>423503</v>
      </c>
      <c r="F36" s="48">
        <v>18.184355125425224</v>
      </c>
      <c r="G36" s="56">
        <v>413908</v>
      </c>
      <c r="H36" s="48">
        <v>15.77716612960974</v>
      </c>
      <c r="I36" s="47">
        <v>0</v>
      </c>
      <c r="J36" s="48"/>
      <c r="K36" s="47">
        <v>489512</v>
      </c>
      <c r="L36" s="48">
        <v>15.688049327513228</v>
      </c>
      <c r="M36" s="47">
        <v>2818</v>
      </c>
      <c r="N36" s="48">
        <v>1.1123071402942233</v>
      </c>
      <c r="O36" s="49">
        <v>492330</v>
      </c>
      <c r="P36" s="50">
        <v>15.592672767997596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149553</v>
      </c>
      <c r="D37" s="48">
        <v>8.853692799277962</v>
      </c>
      <c r="E37" s="47">
        <v>71777</v>
      </c>
      <c r="F37" s="48">
        <v>7.804028176206425</v>
      </c>
      <c r="G37" s="56">
        <v>60555</v>
      </c>
      <c r="H37" s="48">
        <v>8.246040541989919</v>
      </c>
      <c r="I37" s="47">
        <v>263</v>
      </c>
      <c r="J37" s="48">
        <v>3187.5</v>
      </c>
      <c r="K37" s="47">
        <v>221593</v>
      </c>
      <c r="L37" s="48">
        <v>8.63573522634794</v>
      </c>
      <c r="M37" s="47">
        <v>1432</v>
      </c>
      <c r="N37" s="48">
        <v>-13.422007255139057</v>
      </c>
      <c r="O37" s="49">
        <v>223025</v>
      </c>
      <c r="P37" s="50">
        <v>8.458313881108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513724</v>
      </c>
      <c r="D38" s="48">
        <v>-13.925145015196856</v>
      </c>
      <c r="E38" s="47">
        <v>1479836</v>
      </c>
      <c r="F38" s="48">
        <v>11.075282860535532</v>
      </c>
      <c r="G38" s="56">
        <v>1286189</v>
      </c>
      <c r="H38" s="48">
        <v>7.952205854581377</v>
      </c>
      <c r="I38" s="47">
        <v>4167</v>
      </c>
      <c r="J38" s="48">
        <v>25.135135135135137</v>
      </c>
      <c r="K38" s="47">
        <v>1997727</v>
      </c>
      <c r="L38" s="48">
        <v>3.37815390442993</v>
      </c>
      <c r="M38" s="47">
        <v>4035</v>
      </c>
      <c r="N38" s="48">
        <v>9.527687296416937</v>
      </c>
      <c r="O38" s="49">
        <v>2001762</v>
      </c>
      <c r="P38" s="50">
        <v>3.3898550200658013</v>
      </c>
      <c r="Q38" s="60"/>
    </row>
    <row r="39" spans="1:17" s="8" customFormat="1" ht="15.75" customHeight="1">
      <c r="A39" s="31">
        <v>37</v>
      </c>
      <c r="B39" s="41" t="s">
        <v>43</v>
      </c>
      <c r="C39" s="47">
        <v>393882</v>
      </c>
      <c r="D39" s="48">
        <v>21.460928128478784</v>
      </c>
      <c r="E39" s="47">
        <v>485919</v>
      </c>
      <c r="F39" s="48">
        <v>-2.5022572684042617</v>
      </c>
      <c r="G39" s="56">
        <v>267704</v>
      </c>
      <c r="H39" s="48">
        <v>-5.999178339051017</v>
      </c>
      <c r="I39" s="47">
        <v>8038</v>
      </c>
      <c r="J39" s="48">
        <v>-52.214493787527495</v>
      </c>
      <c r="K39" s="47">
        <v>887839</v>
      </c>
      <c r="L39" s="48">
        <v>5.758322235431175</v>
      </c>
      <c r="M39" s="47">
        <v>2560</v>
      </c>
      <c r="N39" s="48">
        <v>20.075046904315197</v>
      </c>
      <c r="O39" s="49">
        <v>890399</v>
      </c>
      <c r="P39" s="50">
        <v>5.794589071207063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17223976</v>
      </c>
      <c r="D40" s="50">
        <v>6.14069515966574</v>
      </c>
      <c r="E40" s="12">
        <f>SUM(E3:E39)</f>
        <v>22410365</v>
      </c>
      <c r="F40" s="50">
        <v>2.582036141063062</v>
      </c>
      <c r="G40" s="14">
        <f>SUM(G3:G39)</f>
        <v>15271644</v>
      </c>
      <c r="H40" s="48">
        <v>-1.7081186983230714</v>
      </c>
      <c r="I40" s="12">
        <f>SUM(I3:I39)</f>
        <v>333447</v>
      </c>
      <c r="J40" s="50">
        <v>6.708161991775604</v>
      </c>
      <c r="K40" s="12">
        <f>SUM(K3:K39)</f>
        <v>39967788</v>
      </c>
      <c r="L40" s="50">
        <v>4.120020426055506</v>
      </c>
      <c r="M40" s="12">
        <f>SUM(M3:M39)</f>
        <v>64325</v>
      </c>
      <c r="N40" s="50">
        <v>-1.4765121230222549</v>
      </c>
      <c r="O40" s="12">
        <f>SUM(O3:O39)</f>
        <v>40032113</v>
      </c>
      <c r="P40" s="50">
        <v>4.110517767096805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53</v>
      </c>
      <c r="C1" s="63" t="str">
        <f>Totali!C1</f>
        <v>Gennaio - Aprile 2008 (su base2007)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13</v>
      </c>
      <c r="D3" s="48">
        <v>-51.851851851851855</v>
      </c>
      <c r="E3" s="47">
        <v>0</v>
      </c>
      <c r="F3" s="48"/>
      <c r="G3" s="47">
        <v>13</v>
      </c>
      <c r="H3" s="48">
        <v>-51.851851851851855</v>
      </c>
      <c r="I3" s="47">
        <v>229</v>
      </c>
      <c r="J3" s="48">
        <v>15.656565656565656</v>
      </c>
      <c r="K3" s="49">
        <v>243</v>
      </c>
      <c r="L3" s="50">
        <v>8</v>
      </c>
      <c r="M3" s="60"/>
    </row>
    <row r="4" spans="1:13" s="8" customFormat="1" ht="15.75" customHeight="1">
      <c r="A4" s="31">
        <v>2</v>
      </c>
      <c r="B4" s="41" t="s">
        <v>9</v>
      </c>
      <c r="C4" s="47">
        <v>1756</v>
      </c>
      <c r="D4" s="48">
        <v>5.6558363417569195</v>
      </c>
      <c r="E4" s="47">
        <v>11</v>
      </c>
      <c r="F4" s="48">
        <v>-31.25</v>
      </c>
      <c r="G4" s="47">
        <v>1767</v>
      </c>
      <c r="H4" s="48">
        <v>5.303933253873659</v>
      </c>
      <c r="I4" s="47">
        <v>251</v>
      </c>
      <c r="J4" s="48">
        <v>-28.693181818181817</v>
      </c>
      <c r="K4" s="49">
        <v>2018</v>
      </c>
      <c r="L4" s="50">
        <v>-0.5911330049261084</v>
      </c>
      <c r="M4" s="60"/>
    </row>
    <row r="5" spans="1:13" s="8" customFormat="1" ht="15.75" customHeight="1">
      <c r="A5" s="31">
        <v>3</v>
      </c>
      <c r="B5" s="41" t="s">
        <v>10</v>
      </c>
      <c r="C5" s="47">
        <v>535</v>
      </c>
      <c r="D5" s="48">
        <v>7.214428857715431</v>
      </c>
      <c r="E5" s="47">
        <v>0</v>
      </c>
      <c r="F5" s="48"/>
      <c r="G5" s="47">
        <v>535</v>
      </c>
      <c r="H5" s="48">
        <v>7.214428857715431</v>
      </c>
      <c r="I5" s="47">
        <v>915</v>
      </c>
      <c r="J5" s="48">
        <v>4.571428571428571</v>
      </c>
      <c r="K5" s="49">
        <v>1450</v>
      </c>
      <c r="L5" s="50">
        <v>5.531295487627365</v>
      </c>
      <c r="M5" s="60"/>
    </row>
    <row r="6" spans="1:13" s="8" customFormat="1" ht="15.75" customHeight="1">
      <c r="A6" s="31">
        <v>4</v>
      </c>
      <c r="B6" s="41" t="s">
        <v>11</v>
      </c>
      <c r="C6" s="47">
        <v>44619</v>
      </c>
      <c r="D6" s="48">
        <v>2.2410118924864233</v>
      </c>
      <c r="E6" s="47">
        <v>50</v>
      </c>
      <c r="F6" s="48">
        <v>-77.37556561085972</v>
      </c>
      <c r="G6" s="47">
        <v>44669</v>
      </c>
      <c r="H6" s="48">
        <v>1.839861383429848</v>
      </c>
      <c r="I6" s="47">
        <v>0</v>
      </c>
      <c r="J6" s="48"/>
      <c r="K6" s="49">
        <v>44669</v>
      </c>
      <c r="L6" s="50">
        <v>1.839861383429848</v>
      </c>
      <c r="M6" s="60"/>
    </row>
    <row r="7" spans="1:13" s="8" customFormat="1" ht="15.75" customHeight="1">
      <c r="A7" s="31">
        <v>5</v>
      </c>
      <c r="B7" s="41" t="s">
        <v>12</v>
      </c>
      <c r="C7" s="47">
        <v>6394</v>
      </c>
      <c r="D7" s="48">
        <v>23.483970645036695</v>
      </c>
      <c r="E7" s="47">
        <v>0</v>
      </c>
      <c r="F7" s="48"/>
      <c r="G7" s="47">
        <v>6394</v>
      </c>
      <c r="H7" s="48">
        <v>23.483970645036695</v>
      </c>
      <c r="I7" s="47">
        <v>456</v>
      </c>
      <c r="J7" s="48">
        <v>-46.604215456674474</v>
      </c>
      <c r="K7" s="49">
        <v>6852</v>
      </c>
      <c r="L7" s="50">
        <v>13.594164456233422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3262</v>
      </c>
      <c r="D9" s="48">
        <v>-62.1050185873606</v>
      </c>
      <c r="E9" s="47">
        <v>20</v>
      </c>
      <c r="F9" s="48">
        <v>-83.19327731092437</v>
      </c>
      <c r="G9" s="47">
        <v>3282</v>
      </c>
      <c r="H9" s="48">
        <v>-62.3925747679615</v>
      </c>
      <c r="I9" s="47">
        <v>10800</v>
      </c>
      <c r="J9" s="48">
        <v>403.96640223985065</v>
      </c>
      <c r="K9" s="49">
        <v>14082</v>
      </c>
      <c r="L9" s="50">
        <v>29.54921803127875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24</v>
      </c>
      <c r="D10" s="48">
        <v>-40</v>
      </c>
      <c r="E10" s="47">
        <v>0</v>
      </c>
      <c r="F10" s="48"/>
      <c r="G10" s="47">
        <v>24</v>
      </c>
      <c r="H10" s="48">
        <v>-40</v>
      </c>
      <c r="I10" s="47">
        <v>0</v>
      </c>
      <c r="J10" s="48"/>
      <c r="K10" s="49">
        <v>24</v>
      </c>
      <c r="L10" s="50">
        <v>-40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873</v>
      </c>
      <c r="D11" s="48">
        <v>1.985981308411215</v>
      </c>
      <c r="E11" s="47">
        <v>0</v>
      </c>
      <c r="F11" s="48"/>
      <c r="G11" s="47">
        <v>873</v>
      </c>
      <c r="H11" s="48">
        <v>1.985981308411215</v>
      </c>
      <c r="I11" s="47">
        <v>838</v>
      </c>
      <c r="J11" s="48">
        <v>10.993377483443709</v>
      </c>
      <c r="K11" s="49">
        <v>1711</v>
      </c>
      <c r="L11" s="50">
        <v>6.207324643078833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1574</v>
      </c>
      <c r="D12" s="48">
        <v>-19.28205128205128</v>
      </c>
      <c r="E12" s="47">
        <v>0</v>
      </c>
      <c r="F12" s="48">
        <v>-100</v>
      </c>
      <c r="G12" s="47">
        <v>1574</v>
      </c>
      <c r="H12" s="48">
        <v>-19.406041986687146</v>
      </c>
      <c r="I12" s="47">
        <v>1360</v>
      </c>
      <c r="J12" s="48">
        <v>27.699530516431924</v>
      </c>
      <c r="K12" s="49">
        <v>2934</v>
      </c>
      <c r="L12" s="50">
        <v>-2.783300198807157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>
        <v>-100</v>
      </c>
      <c r="E14" s="47">
        <v>0</v>
      </c>
      <c r="F14" s="48"/>
      <c r="G14" s="47">
        <v>0</v>
      </c>
      <c r="H14" s="48">
        <v>-100</v>
      </c>
      <c r="I14" s="47">
        <v>0</v>
      </c>
      <c r="J14" s="48"/>
      <c r="K14" s="49">
        <v>0</v>
      </c>
      <c r="L14" s="50">
        <v>-100</v>
      </c>
      <c r="M14" s="60"/>
    </row>
    <row r="15" spans="1:13" s="8" customFormat="1" ht="15.75" customHeight="1">
      <c r="A15" s="31">
        <v>13</v>
      </c>
      <c r="B15" s="41" t="s">
        <v>20</v>
      </c>
      <c r="C15" s="47">
        <v>28</v>
      </c>
      <c r="D15" s="48">
        <v>33.333333333333336</v>
      </c>
      <c r="E15" s="47">
        <v>646</v>
      </c>
      <c r="F15" s="48">
        <v>68.66840731070496</v>
      </c>
      <c r="G15" s="47">
        <v>676</v>
      </c>
      <c r="H15" s="48">
        <v>67.32673267326733</v>
      </c>
      <c r="I15" s="47">
        <v>0</v>
      </c>
      <c r="J15" s="48"/>
      <c r="K15" s="49">
        <v>676</v>
      </c>
      <c r="L15" s="50">
        <v>67.32673267326733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0</v>
      </c>
      <c r="D17" s="48">
        <v>-100</v>
      </c>
      <c r="E17" s="47">
        <v>0</v>
      </c>
      <c r="F17" s="48"/>
      <c r="G17" s="47">
        <v>0</v>
      </c>
      <c r="H17" s="48">
        <v>-100</v>
      </c>
      <c r="I17" s="47">
        <v>0</v>
      </c>
      <c r="J17" s="48"/>
      <c r="K17" s="49">
        <v>0</v>
      </c>
      <c r="L17" s="50">
        <v>-100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85</v>
      </c>
      <c r="D18" s="48">
        <v>-53.80434782608695</v>
      </c>
      <c r="E18" s="47">
        <v>1328</v>
      </c>
      <c r="F18" s="48">
        <v>-17.155333749220212</v>
      </c>
      <c r="G18" s="47">
        <v>1413</v>
      </c>
      <c r="H18" s="48">
        <v>-21.01732811626607</v>
      </c>
      <c r="I18" s="47">
        <v>356</v>
      </c>
      <c r="J18" s="48">
        <v>12.658227848101266</v>
      </c>
      <c r="K18" s="49">
        <v>1768</v>
      </c>
      <c r="L18" s="50">
        <v>-15.96958174904943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44</v>
      </c>
      <c r="D19" s="48">
        <v>-36.231884057971016</v>
      </c>
      <c r="E19" s="47">
        <v>0</v>
      </c>
      <c r="F19" s="48"/>
      <c r="G19" s="47">
        <v>44</v>
      </c>
      <c r="H19" s="48">
        <v>-36.231884057971016</v>
      </c>
      <c r="I19" s="47">
        <v>661</v>
      </c>
      <c r="J19" s="48">
        <v>-0.45180722891566266</v>
      </c>
      <c r="K19" s="49">
        <v>705</v>
      </c>
      <c r="L19" s="50">
        <v>-3.819918144611187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5554</v>
      </c>
      <c r="D20" s="48">
        <v>-2.8851197761846477</v>
      </c>
      <c r="E20" s="47">
        <v>0</v>
      </c>
      <c r="F20" s="48"/>
      <c r="G20" s="47">
        <v>5554</v>
      </c>
      <c r="H20" s="48">
        <v>-2.8851197761846477</v>
      </c>
      <c r="I20" s="47">
        <v>1338</v>
      </c>
      <c r="J20" s="48">
        <v>-60.249554367201426</v>
      </c>
      <c r="K20" s="49">
        <v>6892</v>
      </c>
      <c r="L20" s="50">
        <v>-24.14703940127669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158971</v>
      </c>
      <c r="D21" s="48">
        <v>3.9970954003964385</v>
      </c>
      <c r="E21" s="47">
        <v>0</v>
      </c>
      <c r="F21" s="48"/>
      <c r="G21" s="47">
        <v>158971</v>
      </c>
      <c r="H21" s="48">
        <v>3.9970954003964385</v>
      </c>
      <c r="I21" s="47">
        <v>4847</v>
      </c>
      <c r="J21" s="48">
        <v>6.107705779334501</v>
      </c>
      <c r="K21" s="49">
        <v>163817</v>
      </c>
      <c r="L21" s="50">
        <v>4.0577022022626075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592</v>
      </c>
      <c r="D22" s="48">
        <v>16.07843137254902</v>
      </c>
      <c r="E22" s="47">
        <v>966</v>
      </c>
      <c r="F22" s="48">
        <v>-18.135593220338983</v>
      </c>
      <c r="G22" s="47">
        <v>1556</v>
      </c>
      <c r="H22" s="48">
        <v>-7.819905213270142</v>
      </c>
      <c r="I22" s="47">
        <v>797</v>
      </c>
      <c r="J22" s="48">
        <v>-28.1981981981982</v>
      </c>
      <c r="K22" s="49">
        <v>2354</v>
      </c>
      <c r="L22" s="50">
        <v>-15.868477483917083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397</v>
      </c>
      <c r="D23" s="48">
        <v>-18.813905930470348</v>
      </c>
      <c r="E23" s="47">
        <v>0</v>
      </c>
      <c r="F23" s="48"/>
      <c r="G23" s="47">
        <v>397</v>
      </c>
      <c r="H23" s="48">
        <v>-18.813905930470348</v>
      </c>
      <c r="I23" s="47">
        <v>0</v>
      </c>
      <c r="J23" s="48"/>
      <c r="K23" s="49">
        <v>397</v>
      </c>
      <c r="L23" s="50">
        <v>-18.813905930470348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929</v>
      </c>
      <c r="D24" s="48">
        <v>10.463733650416172</v>
      </c>
      <c r="E24" s="47">
        <v>0</v>
      </c>
      <c r="F24" s="48"/>
      <c r="G24" s="47">
        <v>929</v>
      </c>
      <c r="H24" s="48">
        <v>10.463733650416172</v>
      </c>
      <c r="I24" s="47">
        <v>727</v>
      </c>
      <c r="J24" s="48">
        <v>9.818731117824774</v>
      </c>
      <c r="K24" s="49">
        <v>1656</v>
      </c>
      <c r="L24" s="50">
        <v>10.179640718562874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763</v>
      </c>
      <c r="D27" s="48">
        <v>82.97362110311751</v>
      </c>
      <c r="E27" s="47">
        <v>0</v>
      </c>
      <c r="F27" s="48"/>
      <c r="G27" s="47">
        <v>763</v>
      </c>
      <c r="H27" s="48">
        <v>82.97362110311751</v>
      </c>
      <c r="I27" s="47">
        <v>458</v>
      </c>
      <c r="J27" s="48">
        <v>11.16504854368932</v>
      </c>
      <c r="K27" s="49">
        <v>1221</v>
      </c>
      <c r="L27" s="50">
        <v>47.28588661037394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3121</v>
      </c>
      <c r="D28" s="48">
        <v>-23.354616895874262</v>
      </c>
      <c r="E28" s="47">
        <v>660</v>
      </c>
      <c r="F28" s="48">
        <v>-10.56910569105691</v>
      </c>
      <c r="G28" s="47">
        <v>3781</v>
      </c>
      <c r="H28" s="48">
        <v>-21.39293139293139</v>
      </c>
      <c r="I28" s="47">
        <v>496</v>
      </c>
      <c r="J28" s="48">
        <v>9.251101321585903</v>
      </c>
      <c r="K28" s="49">
        <v>4277</v>
      </c>
      <c r="L28" s="50">
        <v>-18.75</v>
      </c>
      <c r="M28" s="60"/>
    </row>
    <row r="29" spans="1:13" s="8" customFormat="1" ht="15.75" customHeight="1">
      <c r="A29" s="31">
        <v>27</v>
      </c>
      <c r="B29" s="41" t="s">
        <v>33</v>
      </c>
      <c r="C29" s="47">
        <v>81</v>
      </c>
      <c r="D29" s="48">
        <v>3.8461538461538463</v>
      </c>
      <c r="E29" s="47">
        <v>0</v>
      </c>
      <c r="F29" s="48"/>
      <c r="G29" s="47">
        <v>81</v>
      </c>
      <c r="H29" s="48">
        <v>3.8461538461538463</v>
      </c>
      <c r="I29" s="47">
        <v>0</v>
      </c>
      <c r="J29" s="48"/>
      <c r="K29" s="49">
        <v>81</v>
      </c>
      <c r="L29" s="50">
        <v>3.8461538461538463</v>
      </c>
      <c r="M29" s="60"/>
    </row>
    <row r="30" spans="1:13" s="8" customFormat="1" ht="15.75" customHeight="1">
      <c r="A30" s="31">
        <v>28</v>
      </c>
      <c r="B30" s="41" t="s">
        <v>34</v>
      </c>
      <c r="C30" s="47">
        <v>621</v>
      </c>
      <c r="D30" s="48">
        <v>7.439446366782007</v>
      </c>
      <c r="E30" s="47">
        <v>0</v>
      </c>
      <c r="F30" s="48"/>
      <c r="G30" s="47">
        <v>621</v>
      </c>
      <c r="H30" s="48">
        <v>7.439446366782007</v>
      </c>
      <c r="I30" s="47">
        <v>0</v>
      </c>
      <c r="J30" s="48"/>
      <c r="K30" s="49">
        <v>621</v>
      </c>
      <c r="L30" s="50">
        <v>7.439446366782007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6657</v>
      </c>
      <c r="D31" s="48">
        <v>-15.723509304975313</v>
      </c>
      <c r="E31" s="47">
        <v>0</v>
      </c>
      <c r="F31" s="48"/>
      <c r="G31" s="47">
        <v>6657</v>
      </c>
      <c r="H31" s="48">
        <v>-15.723509304975313</v>
      </c>
      <c r="I31" s="47">
        <v>7</v>
      </c>
      <c r="J31" s="48"/>
      <c r="K31" s="49">
        <v>6664</v>
      </c>
      <c r="L31" s="50">
        <v>-15.6348904924674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41776</v>
      </c>
      <c r="D32" s="48">
        <v>7.0657884620313185</v>
      </c>
      <c r="E32" s="47">
        <v>0</v>
      </c>
      <c r="F32" s="48"/>
      <c r="G32" s="47">
        <v>41776</v>
      </c>
      <c r="H32" s="48">
        <v>7.0657884620313185</v>
      </c>
      <c r="I32" s="47">
        <v>5837</v>
      </c>
      <c r="J32" s="48">
        <v>-52.490639752563894</v>
      </c>
      <c r="K32" s="49">
        <v>47613</v>
      </c>
      <c r="L32" s="50">
        <v>-7.196179709579963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38</v>
      </c>
      <c r="C34" s="47">
        <v>464</v>
      </c>
      <c r="D34" s="48">
        <v>9.95260663507109</v>
      </c>
      <c r="E34" s="47">
        <v>3570</v>
      </c>
      <c r="F34" s="48">
        <v>7.271634615384615</v>
      </c>
      <c r="G34" s="47">
        <v>4033</v>
      </c>
      <c r="H34" s="48">
        <v>7.517995201279659</v>
      </c>
      <c r="I34" s="47">
        <v>690</v>
      </c>
      <c r="J34" s="48">
        <v>11.11111111111111</v>
      </c>
      <c r="K34" s="49">
        <v>4723</v>
      </c>
      <c r="L34" s="50">
        <v>8.02836230558097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4</v>
      </c>
      <c r="D35" s="48">
        <v>0</v>
      </c>
      <c r="E35" s="47">
        <v>0</v>
      </c>
      <c r="F35" s="48"/>
      <c r="G35" s="47">
        <v>4</v>
      </c>
      <c r="H35" s="48">
        <v>0</v>
      </c>
      <c r="I35" s="47">
        <v>4</v>
      </c>
      <c r="J35" s="48">
        <v>0</v>
      </c>
      <c r="K35" s="49">
        <v>8</v>
      </c>
      <c r="L35" s="50">
        <v>0</v>
      </c>
      <c r="M35" s="60"/>
    </row>
    <row r="36" spans="1:13" s="8" customFormat="1" ht="15.75" customHeight="1">
      <c r="A36" s="31">
        <v>34</v>
      </c>
      <c r="B36" s="41" t="s">
        <v>40</v>
      </c>
      <c r="C36" s="47">
        <v>5480</v>
      </c>
      <c r="D36" s="48">
        <v>0.5135730007336757</v>
      </c>
      <c r="E36" s="47">
        <v>0</v>
      </c>
      <c r="F36" s="48"/>
      <c r="G36" s="47">
        <v>5480</v>
      </c>
      <c r="H36" s="48">
        <v>0.5135730007336757</v>
      </c>
      <c r="I36" s="47">
        <v>2</v>
      </c>
      <c r="J36" s="48">
        <v>-91.66666666666667</v>
      </c>
      <c r="K36" s="49">
        <v>5482</v>
      </c>
      <c r="L36" s="50">
        <v>0.1095690284879474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74</v>
      </c>
      <c r="D37" s="48">
        <v>-32.11009174311926</v>
      </c>
      <c r="E37" s="47">
        <v>291</v>
      </c>
      <c r="F37" s="48">
        <v>15.019762845849803</v>
      </c>
      <c r="G37" s="47">
        <v>365</v>
      </c>
      <c r="H37" s="48">
        <v>0.8287292817679558</v>
      </c>
      <c r="I37" s="47">
        <v>1</v>
      </c>
      <c r="J37" s="48">
        <v>-96.15384615384616</v>
      </c>
      <c r="K37" s="49">
        <v>366</v>
      </c>
      <c r="L37" s="50">
        <v>-5.670103092783505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4118</v>
      </c>
      <c r="D38" s="48">
        <v>54.40569928758905</v>
      </c>
      <c r="E38" s="47">
        <v>2892</v>
      </c>
      <c r="F38" s="48">
        <v>-29.720534629404618</v>
      </c>
      <c r="G38" s="47">
        <v>7010</v>
      </c>
      <c r="H38" s="48">
        <v>3.361840165143026</v>
      </c>
      <c r="I38" s="47">
        <v>537</v>
      </c>
      <c r="J38" s="48">
        <v>-46.98914116485686</v>
      </c>
      <c r="K38" s="49">
        <v>7547</v>
      </c>
      <c r="L38" s="50">
        <v>-3.193945613134941</v>
      </c>
      <c r="M38" s="60"/>
    </row>
    <row r="39" spans="1:13" s="8" customFormat="1" ht="15.75" customHeight="1">
      <c r="A39" s="31">
        <v>37</v>
      </c>
      <c r="B39" s="41" t="s">
        <v>43</v>
      </c>
      <c r="C39" s="47">
        <v>142</v>
      </c>
      <c r="D39" s="48">
        <v>6.7669172932330826</v>
      </c>
      <c r="E39" s="47">
        <v>2776</v>
      </c>
      <c r="F39" s="48">
        <v>10.115033716779056</v>
      </c>
      <c r="G39" s="47">
        <v>2918</v>
      </c>
      <c r="H39" s="48">
        <v>9.947249434815372</v>
      </c>
      <c r="I39" s="47">
        <v>0</v>
      </c>
      <c r="J39" s="48">
        <v>-100</v>
      </c>
      <c r="K39" s="49">
        <v>2918</v>
      </c>
      <c r="L39" s="50">
        <v>-4.296490652673008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288951</v>
      </c>
      <c r="D40" s="50">
        <v>1.7282655381950556</v>
      </c>
      <c r="E40" s="12">
        <f>SUM(E3:E39)</f>
        <v>13210</v>
      </c>
      <c r="F40" s="50">
        <v>-8.7707182320442</v>
      </c>
      <c r="G40" s="12">
        <f>SUM(G3:G39)</f>
        <v>302160</v>
      </c>
      <c r="H40" s="50">
        <v>1.218331585840957</v>
      </c>
      <c r="I40" s="12">
        <f>SUM(I3:I39)</f>
        <v>31607</v>
      </c>
      <c r="J40" s="50">
        <v>-1.7286944625812268</v>
      </c>
      <c r="K40" s="12">
        <f>SUM(K3:K39)</f>
        <v>333769</v>
      </c>
      <c r="L40" s="50">
        <v>0.9319991411818427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4" t="s">
        <v>59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1176</v>
      </c>
      <c r="D3" s="27">
        <v>13.294797687861271</v>
      </c>
      <c r="E3" s="26">
        <v>106558</v>
      </c>
      <c r="F3" s="27">
        <v>4.156158974058218</v>
      </c>
      <c r="G3" s="26">
        <v>56</v>
      </c>
      <c r="H3" s="27">
        <v>16.666666666666668</v>
      </c>
      <c r="I3" s="61"/>
    </row>
    <row r="4" spans="1:9" s="23" customFormat="1" ht="15.75" customHeight="1">
      <c r="A4" s="24">
        <v>2</v>
      </c>
      <c r="B4" s="25" t="s">
        <v>9</v>
      </c>
      <c r="C4" s="26">
        <v>1243</v>
      </c>
      <c r="D4" s="27">
        <v>11.280214861235452</v>
      </c>
      <c r="E4" s="26">
        <v>34300</v>
      </c>
      <c r="F4" s="27">
        <v>-15.995199725698612</v>
      </c>
      <c r="G4" s="26">
        <v>628</v>
      </c>
      <c r="H4" s="27">
        <v>20.076481835564053</v>
      </c>
      <c r="I4" s="61"/>
    </row>
    <row r="5" spans="1:9" s="23" customFormat="1" ht="15.75" customHeight="1">
      <c r="A5" s="24">
        <v>3</v>
      </c>
      <c r="B5" s="25" t="s">
        <v>10</v>
      </c>
      <c r="C5" s="26">
        <v>2840</v>
      </c>
      <c r="D5" s="27">
        <v>12.430720506730008</v>
      </c>
      <c r="E5" s="26">
        <v>210201</v>
      </c>
      <c r="F5" s="27">
        <v>7.446596433117112</v>
      </c>
      <c r="G5" s="26">
        <v>341</v>
      </c>
      <c r="H5" s="27">
        <v>5.900621118012422</v>
      </c>
      <c r="I5" s="61"/>
    </row>
    <row r="6" spans="1:9" s="23" customFormat="1" ht="15.75" customHeight="1">
      <c r="A6" s="24">
        <v>4</v>
      </c>
      <c r="B6" s="25" t="s">
        <v>11</v>
      </c>
      <c r="C6" s="26">
        <v>5469</v>
      </c>
      <c r="D6" s="27">
        <v>8.879155882938482</v>
      </c>
      <c r="E6" s="26">
        <v>545683</v>
      </c>
      <c r="F6" s="27">
        <v>7.263985343866774</v>
      </c>
      <c r="G6" s="26">
        <v>11576</v>
      </c>
      <c r="H6" s="27">
        <v>16.693548387096776</v>
      </c>
      <c r="I6" s="61"/>
    </row>
    <row r="7" spans="1:9" s="23" customFormat="1" ht="15.75" customHeight="1">
      <c r="A7" s="24">
        <v>5</v>
      </c>
      <c r="B7" s="25" t="s">
        <v>12</v>
      </c>
      <c r="C7" s="26">
        <v>5175</v>
      </c>
      <c r="D7" s="27">
        <v>-6.6558441558441555</v>
      </c>
      <c r="E7" s="26">
        <v>358434</v>
      </c>
      <c r="F7" s="27">
        <v>-5.899865321456418</v>
      </c>
      <c r="G7" s="26">
        <v>1805</v>
      </c>
      <c r="H7" s="27">
        <v>37.36681887366819</v>
      </c>
      <c r="I7" s="61"/>
    </row>
    <row r="8" spans="1:9" s="23" customFormat="1" ht="15.75" customHeight="1">
      <c r="A8" s="24">
        <v>6</v>
      </c>
      <c r="B8" s="25" t="s">
        <v>13</v>
      </c>
      <c r="C8" s="26">
        <v>1359</v>
      </c>
      <c r="D8" s="27">
        <v>-40</v>
      </c>
      <c r="E8" s="26">
        <v>5166</v>
      </c>
      <c r="F8" s="27">
        <v>-10.218978102189782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1502</v>
      </c>
      <c r="D9" s="27">
        <v>11.755952380952381</v>
      </c>
      <c r="E9" s="26">
        <v>23706</v>
      </c>
      <c r="F9" s="27">
        <v>66.92015209125475</v>
      </c>
      <c r="G9" s="26">
        <v>3420</v>
      </c>
      <c r="H9" s="27">
        <v>-33.398247322297955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999</v>
      </c>
      <c r="D10" s="27">
        <v>33.37783711615487</v>
      </c>
      <c r="E10" s="26">
        <v>71144</v>
      </c>
      <c r="F10" s="27">
        <v>5.178811667479783</v>
      </c>
      <c r="G10" s="26">
        <v>8</v>
      </c>
      <c r="H10" s="27">
        <v>-11.11111111111111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2890</v>
      </c>
      <c r="D11" s="27">
        <v>14.637048790162634</v>
      </c>
      <c r="E11" s="26">
        <v>223746</v>
      </c>
      <c r="F11" s="27">
        <v>8.31066231641317</v>
      </c>
      <c r="G11" s="26">
        <v>441</v>
      </c>
      <c r="H11" s="27">
        <v>17.914438502673796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4977</v>
      </c>
      <c r="D12" s="27">
        <v>0.08043434546551377</v>
      </c>
      <c r="E12" s="26">
        <v>515376</v>
      </c>
      <c r="F12" s="27">
        <v>-3.015613444460963</v>
      </c>
      <c r="G12" s="26">
        <v>710</v>
      </c>
      <c r="H12" s="27">
        <v>9.567901234567902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148</v>
      </c>
      <c r="D13" s="27">
        <v>17.46031746031746</v>
      </c>
      <c r="E13" s="26">
        <v>6875</v>
      </c>
      <c r="F13" s="27">
        <v>-9.288824383164005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541</v>
      </c>
      <c r="D14" s="27">
        <v>-7.993197278911564</v>
      </c>
      <c r="E14" s="26">
        <v>4232</v>
      </c>
      <c r="F14" s="27">
        <v>-12.12624584717608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3320</v>
      </c>
      <c r="D15" s="27">
        <v>7.408605629246199</v>
      </c>
      <c r="E15" s="26">
        <v>179829</v>
      </c>
      <c r="F15" s="27">
        <v>0.6875661390473737</v>
      </c>
      <c r="G15" s="26">
        <v>162</v>
      </c>
      <c r="H15" s="27">
        <v>78.02197802197803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295</v>
      </c>
      <c r="D16" s="27">
        <v>-12.721893491124261</v>
      </c>
      <c r="E16" s="26">
        <v>673</v>
      </c>
      <c r="F16" s="27">
        <v>-22.997711670480548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689</v>
      </c>
      <c r="D17" s="27">
        <v>-9.81675392670157</v>
      </c>
      <c r="E17" s="26">
        <v>69826</v>
      </c>
      <c r="F17" s="27">
        <v>6.490773219460119</v>
      </c>
      <c r="G17" s="26">
        <v>0</v>
      </c>
      <c r="H17" s="27"/>
      <c r="I17" s="61"/>
    </row>
    <row r="18" spans="1:9" s="23" customFormat="1" ht="15.75" customHeight="1">
      <c r="A18" s="24">
        <v>16</v>
      </c>
      <c r="B18" s="25" t="s">
        <v>22</v>
      </c>
      <c r="C18" s="26">
        <v>2237</v>
      </c>
      <c r="D18" s="27">
        <v>-2.992194275802255</v>
      </c>
      <c r="E18" s="26">
        <v>104127</v>
      </c>
      <c r="F18" s="27">
        <v>18.00029464093469</v>
      </c>
      <c r="G18" s="26">
        <v>464</v>
      </c>
      <c r="H18" s="27">
        <v>-2.109704641350211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1168</v>
      </c>
      <c r="D19" s="27">
        <v>16.10337972166998</v>
      </c>
      <c r="E19" s="26">
        <v>104035</v>
      </c>
      <c r="F19" s="27">
        <v>2.2256067603419476</v>
      </c>
      <c r="G19" s="26">
        <v>163</v>
      </c>
      <c r="H19" s="27">
        <v>28.346456692913385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11346</v>
      </c>
      <c r="D20" s="27">
        <v>7.923523256920004</v>
      </c>
      <c r="E20" s="26">
        <v>820881</v>
      </c>
      <c r="F20" s="27">
        <v>-2.1571457688452274</v>
      </c>
      <c r="G20" s="26">
        <v>1645</v>
      </c>
      <c r="H20" s="27">
        <v>-2.1415823914336705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16534</v>
      </c>
      <c r="D21" s="27">
        <v>-23.318801595399314</v>
      </c>
      <c r="E21" s="26">
        <v>1382872</v>
      </c>
      <c r="F21" s="27">
        <v>-30.771768486975326</v>
      </c>
      <c r="G21" s="26">
        <v>37458</v>
      </c>
      <c r="H21" s="27">
        <v>-8.792519905524848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5717</v>
      </c>
      <c r="D22" s="27">
        <v>-5.9239756458779</v>
      </c>
      <c r="E22" s="26">
        <v>475352</v>
      </c>
      <c r="F22" s="27">
        <v>-2.858544161523685</v>
      </c>
      <c r="G22" s="26">
        <v>563</v>
      </c>
      <c r="H22" s="27">
        <v>-18.16860465116279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1610</v>
      </c>
      <c r="D23" s="27">
        <v>-18.522267206477732</v>
      </c>
      <c r="E23" s="26">
        <v>96694</v>
      </c>
      <c r="F23" s="27">
        <v>-13.108257474321762</v>
      </c>
      <c r="G23" s="26">
        <v>86</v>
      </c>
      <c r="H23" s="27">
        <v>-39.436619718309856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4062</v>
      </c>
      <c r="D24" s="27">
        <v>-3.3547466095645966</v>
      </c>
      <c r="E24" s="26">
        <v>362114</v>
      </c>
      <c r="F24" s="27">
        <v>-10.354508095261673</v>
      </c>
      <c r="G24" s="26">
        <v>349</v>
      </c>
      <c r="H24" s="27">
        <v>-0.5698005698005698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952</v>
      </c>
      <c r="D25" s="27">
        <v>-11.276794035414724</v>
      </c>
      <c r="E25" s="26">
        <v>23719</v>
      </c>
      <c r="F25" s="27">
        <v>102.2080136402387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30</v>
      </c>
      <c r="C26" s="26">
        <v>717</v>
      </c>
      <c r="D26" s="27">
        <v>10.990712074303406</v>
      </c>
      <c r="E26" s="26">
        <v>7394</v>
      </c>
      <c r="F26" s="27">
        <v>-6.096012192024384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869</v>
      </c>
      <c r="D27" s="27">
        <v>-8.13953488372093</v>
      </c>
      <c r="E27" s="26">
        <v>34737</v>
      </c>
      <c r="F27" s="27">
        <v>25.350028868360276</v>
      </c>
      <c r="G27" s="26">
        <v>309</v>
      </c>
      <c r="H27" s="27">
        <v>51.470588235294116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3499</v>
      </c>
      <c r="D28" s="27">
        <v>1.361529548088065</v>
      </c>
      <c r="E28" s="26">
        <v>324573</v>
      </c>
      <c r="F28" s="27">
        <v>6.757250130744107</v>
      </c>
      <c r="G28" s="26">
        <v>1050</v>
      </c>
      <c r="H28" s="27">
        <v>-17.582417582417584</v>
      </c>
      <c r="I28" s="61"/>
    </row>
    <row r="29" spans="1:9" s="23" customFormat="1" ht="15.75" customHeight="1">
      <c r="A29" s="24">
        <v>27</v>
      </c>
      <c r="B29" s="25" t="s">
        <v>33</v>
      </c>
      <c r="C29" s="26">
        <v>880</v>
      </c>
      <c r="D29" s="27">
        <v>5.011933174224343</v>
      </c>
      <c r="E29" s="26">
        <v>43784</v>
      </c>
      <c r="F29" s="27">
        <v>-16.429989311345242</v>
      </c>
      <c r="G29" s="26">
        <v>17</v>
      </c>
      <c r="H29" s="27">
        <v>-34.61538461538461</v>
      </c>
      <c r="I29" s="61"/>
    </row>
    <row r="30" spans="1:9" s="23" customFormat="1" ht="15.75" customHeight="1">
      <c r="A30" s="24">
        <v>28</v>
      </c>
      <c r="B30" s="25" t="s">
        <v>34</v>
      </c>
      <c r="C30" s="26">
        <v>599</v>
      </c>
      <c r="D30" s="27">
        <v>-2.75974025974026</v>
      </c>
      <c r="E30" s="26">
        <v>22927</v>
      </c>
      <c r="F30" s="27">
        <v>-11.754743851275933</v>
      </c>
      <c r="G30" s="26">
        <v>88</v>
      </c>
      <c r="H30" s="27">
        <v>-54.87179487179487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5093</v>
      </c>
      <c r="D31" s="27">
        <v>-10.680462995440196</v>
      </c>
      <c r="E31" s="26">
        <v>405385</v>
      </c>
      <c r="F31" s="27">
        <v>-20.177647732933746</v>
      </c>
      <c r="G31" s="26">
        <v>1789</v>
      </c>
      <c r="H31" s="27">
        <v>-5.193428722840488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30274</v>
      </c>
      <c r="D32" s="27">
        <v>13.01328953262655</v>
      </c>
      <c r="E32" s="26">
        <v>3087039</v>
      </c>
      <c r="F32" s="27">
        <v>11.053876098248523</v>
      </c>
      <c r="G32" s="26">
        <v>14221</v>
      </c>
      <c r="H32" s="27">
        <v>16.061372725046926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375</v>
      </c>
      <c r="D33" s="27">
        <v>-46.27507163323782</v>
      </c>
      <c r="E33" s="26">
        <v>376</v>
      </c>
      <c r="F33" s="27">
        <v>-63.565891472868216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38</v>
      </c>
      <c r="C34" s="26">
        <v>5198</v>
      </c>
      <c r="D34" s="27">
        <v>3.939212157568486</v>
      </c>
      <c r="E34" s="26">
        <v>289135</v>
      </c>
      <c r="F34" s="27">
        <v>-1.8710461296190708</v>
      </c>
      <c r="G34" s="26">
        <v>986</v>
      </c>
      <c r="H34" s="27">
        <v>1.7543859649122806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634</v>
      </c>
      <c r="D35" s="27">
        <v>-14.439946018893387</v>
      </c>
      <c r="E35" s="26">
        <v>45085</v>
      </c>
      <c r="F35" s="27">
        <v>-5.245791387318468</v>
      </c>
      <c r="G35" s="26">
        <v>2</v>
      </c>
      <c r="H35" s="27">
        <v>0</v>
      </c>
      <c r="I35" s="61"/>
    </row>
    <row r="36" spans="1:9" s="23" customFormat="1" ht="15.75" customHeight="1">
      <c r="A36" s="24">
        <v>34</v>
      </c>
      <c r="B36" s="25" t="s">
        <v>40</v>
      </c>
      <c r="C36" s="26">
        <v>1715</v>
      </c>
      <c r="D36" s="27">
        <v>8.88888888888889</v>
      </c>
      <c r="E36" s="26">
        <v>145508</v>
      </c>
      <c r="F36" s="27">
        <v>13.530003823137001</v>
      </c>
      <c r="G36" s="26">
        <v>1630</v>
      </c>
      <c r="H36" s="27">
        <v>24.427480916030536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1794</v>
      </c>
      <c r="D37" s="27">
        <v>8.267954133977067</v>
      </c>
      <c r="E37" s="26">
        <v>63338</v>
      </c>
      <c r="F37" s="27">
        <v>6.170273396248554</v>
      </c>
      <c r="G37" s="26">
        <v>94</v>
      </c>
      <c r="H37" s="27">
        <v>-6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6785</v>
      </c>
      <c r="D38" s="27">
        <v>-7.460447354064375</v>
      </c>
      <c r="E38" s="26">
        <v>569036</v>
      </c>
      <c r="F38" s="27">
        <v>-4.529607371391565</v>
      </c>
      <c r="G38" s="26">
        <v>2049</v>
      </c>
      <c r="H38" s="27">
        <v>31.010230179028135</v>
      </c>
      <c r="I38" s="61"/>
    </row>
    <row r="39" spans="1:9" s="23" customFormat="1" ht="15.75" customHeight="1">
      <c r="A39" s="24">
        <v>37</v>
      </c>
      <c r="B39" s="25" t="s">
        <v>43</v>
      </c>
      <c r="C39" s="26">
        <v>3309</v>
      </c>
      <c r="D39" s="27">
        <v>4.814697497624327</v>
      </c>
      <c r="E39" s="26">
        <v>244955</v>
      </c>
      <c r="F39" s="27">
        <v>-2.3465063526297536</v>
      </c>
      <c r="G39" s="26">
        <v>625</v>
      </c>
      <c r="H39" s="27">
        <v>-4.87062404870624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137990</v>
      </c>
      <c r="D40" s="28">
        <v>-1.3455159002516588</v>
      </c>
      <c r="E40" s="12">
        <f>SUM(E3:E39)</f>
        <v>11008815</v>
      </c>
      <c r="F40" s="28">
        <v>-3.7508762585643405</v>
      </c>
      <c r="G40" s="12">
        <f>SUM(G3:G39)</f>
        <v>82735</v>
      </c>
      <c r="H40" s="28">
        <v>-0.746188082584546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60</v>
      </c>
      <c r="C1" s="63" t="str">
        <f>'Totali Aprile'!C1</f>
        <v>Aprile 2008 (su base2007)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738</v>
      </c>
      <c r="D3" s="48">
        <v>16.037735849056602</v>
      </c>
      <c r="E3" s="47">
        <v>342</v>
      </c>
      <c r="F3" s="48">
        <v>-3.389830508474576</v>
      </c>
      <c r="G3" s="56">
        <v>342</v>
      </c>
      <c r="H3" s="48">
        <v>-1.1560693641618498</v>
      </c>
      <c r="I3" s="47">
        <v>1080</v>
      </c>
      <c r="J3" s="48">
        <v>9.090909090909092</v>
      </c>
      <c r="K3" s="47">
        <v>96</v>
      </c>
      <c r="L3" s="48">
        <v>100</v>
      </c>
      <c r="M3" s="49">
        <v>1176</v>
      </c>
      <c r="N3" s="50">
        <v>13.294797687861271</v>
      </c>
      <c r="O3" s="60"/>
    </row>
    <row r="4" spans="1:15" s="8" customFormat="1" ht="15.75" customHeight="1">
      <c r="A4" s="31">
        <v>2</v>
      </c>
      <c r="B4" s="41" t="s">
        <v>9</v>
      </c>
      <c r="C4" s="47">
        <v>422</v>
      </c>
      <c r="D4" s="48">
        <v>10.182767624020888</v>
      </c>
      <c r="E4" s="47">
        <v>453</v>
      </c>
      <c r="F4" s="48">
        <v>23.770491803278688</v>
      </c>
      <c r="G4" s="56">
        <v>350</v>
      </c>
      <c r="H4" s="48">
        <v>2.3391812865497075</v>
      </c>
      <c r="I4" s="47">
        <v>875</v>
      </c>
      <c r="J4" s="48">
        <v>16.822429906542055</v>
      </c>
      <c r="K4" s="47">
        <v>368</v>
      </c>
      <c r="L4" s="48">
        <v>0</v>
      </c>
      <c r="M4" s="49">
        <v>1243</v>
      </c>
      <c r="N4" s="50">
        <v>11.280214861235452</v>
      </c>
      <c r="O4" s="60"/>
    </row>
    <row r="5" spans="1:15" s="8" customFormat="1" ht="15.75" customHeight="1">
      <c r="A5" s="31">
        <v>3</v>
      </c>
      <c r="B5" s="41" t="s">
        <v>10</v>
      </c>
      <c r="C5" s="47">
        <v>2024</v>
      </c>
      <c r="D5" s="48">
        <v>14.739229024943311</v>
      </c>
      <c r="E5" s="47">
        <v>549</v>
      </c>
      <c r="F5" s="48">
        <v>15.578947368421053</v>
      </c>
      <c r="G5" s="56">
        <v>444</v>
      </c>
      <c r="H5" s="48">
        <v>23.676880222841227</v>
      </c>
      <c r="I5" s="47">
        <v>2573</v>
      </c>
      <c r="J5" s="48">
        <v>14.917373827601608</v>
      </c>
      <c r="K5" s="47">
        <v>267</v>
      </c>
      <c r="L5" s="48">
        <v>-6.968641114982578</v>
      </c>
      <c r="M5" s="49">
        <v>2840</v>
      </c>
      <c r="N5" s="50">
        <v>12.430720506730008</v>
      </c>
      <c r="O5" s="60"/>
    </row>
    <row r="6" spans="1:15" s="8" customFormat="1" ht="15.75" customHeight="1">
      <c r="A6" s="31">
        <v>4</v>
      </c>
      <c r="B6" s="41" t="s">
        <v>11</v>
      </c>
      <c r="C6" s="47">
        <v>978</v>
      </c>
      <c r="D6" s="48">
        <v>19.12302070645554</v>
      </c>
      <c r="E6" s="47">
        <v>4247</v>
      </c>
      <c r="F6" s="48">
        <v>7.546214231451001</v>
      </c>
      <c r="G6" s="56">
        <v>3800</v>
      </c>
      <c r="H6" s="48">
        <v>8.664569631112382</v>
      </c>
      <c r="I6" s="47">
        <v>5225</v>
      </c>
      <c r="J6" s="48">
        <v>9.538784067085954</v>
      </c>
      <c r="K6" s="47">
        <v>244</v>
      </c>
      <c r="L6" s="48">
        <v>-3.5573122529644268</v>
      </c>
      <c r="M6" s="49">
        <v>5469</v>
      </c>
      <c r="N6" s="50">
        <v>8.879155882938482</v>
      </c>
      <c r="O6" s="60"/>
    </row>
    <row r="7" spans="1:15" s="8" customFormat="1" ht="15.75" customHeight="1">
      <c r="A7" s="31">
        <v>5</v>
      </c>
      <c r="B7" s="41" t="s">
        <v>12</v>
      </c>
      <c r="C7" s="47">
        <v>1345</v>
      </c>
      <c r="D7" s="48">
        <v>-20.975323149236193</v>
      </c>
      <c r="E7" s="47">
        <v>3394</v>
      </c>
      <c r="F7" s="48">
        <v>-1.3658820110433014</v>
      </c>
      <c r="G7" s="56">
        <v>0</v>
      </c>
      <c r="H7" s="48">
        <v>-100</v>
      </c>
      <c r="I7" s="47">
        <v>4739</v>
      </c>
      <c r="J7" s="48">
        <v>-7.855337351740229</v>
      </c>
      <c r="K7" s="47">
        <v>436</v>
      </c>
      <c r="L7" s="48">
        <v>8.728179551122194</v>
      </c>
      <c r="M7" s="49">
        <v>5175</v>
      </c>
      <c r="N7" s="50">
        <v>-6.6558441558441555</v>
      </c>
      <c r="O7" s="60"/>
    </row>
    <row r="8" spans="1:15" s="8" customFormat="1" ht="15.75" customHeight="1">
      <c r="A8" s="31">
        <v>6</v>
      </c>
      <c r="B8" s="41" t="s">
        <v>13</v>
      </c>
      <c r="C8" s="47">
        <v>283</v>
      </c>
      <c r="D8" s="48">
        <v>10.980392156862745</v>
      </c>
      <c r="E8" s="47">
        <v>16</v>
      </c>
      <c r="F8" s="48">
        <v>-55.55555555555556</v>
      </c>
      <c r="G8" s="56">
        <v>14</v>
      </c>
      <c r="H8" s="48">
        <v>-61.111111111111114</v>
      </c>
      <c r="I8" s="47">
        <v>299</v>
      </c>
      <c r="J8" s="48">
        <v>2.7491408934707904</v>
      </c>
      <c r="K8" s="47">
        <v>1060</v>
      </c>
      <c r="L8" s="48">
        <v>-46.30192502532928</v>
      </c>
      <c r="M8" s="49">
        <v>1359</v>
      </c>
      <c r="N8" s="50">
        <v>-40</v>
      </c>
      <c r="O8" s="60"/>
    </row>
    <row r="9" spans="1:15" s="8" customFormat="1" ht="15.75" customHeight="1">
      <c r="A9" s="31">
        <v>7</v>
      </c>
      <c r="B9" s="41" t="s">
        <v>14</v>
      </c>
      <c r="C9" s="47">
        <v>731</v>
      </c>
      <c r="D9" s="48">
        <v>61.013215859030836</v>
      </c>
      <c r="E9" s="47">
        <v>139</v>
      </c>
      <c r="F9" s="48">
        <v>-33.80952380952381</v>
      </c>
      <c r="G9" s="56">
        <v>82</v>
      </c>
      <c r="H9" s="48">
        <v>-33.333333333333336</v>
      </c>
      <c r="I9" s="47">
        <v>870</v>
      </c>
      <c r="J9" s="48">
        <v>31.02409638554217</v>
      </c>
      <c r="K9" s="47">
        <v>632</v>
      </c>
      <c r="L9" s="48">
        <v>-7.0588235294117645</v>
      </c>
      <c r="M9" s="49">
        <v>1502</v>
      </c>
      <c r="N9" s="50">
        <v>11.755952380952381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796</v>
      </c>
      <c r="D10" s="48">
        <v>44.99089253187614</v>
      </c>
      <c r="E10" s="47">
        <v>73</v>
      </c>
      <c r="F10" s="48">
        <v>8.955223880597014</v>
      </c>
      <c r="G10" s="56">
        <v>36</v>
      </c>
      <c r="H10" s="48">
        <v>-2.7027027027027026</v>
      </c>
      <c r="I10" s="47">
        <v>869</v>
      </c>
      <c r="J10" s="48">
        <v>41.07142857142857</v>
      </c>
      <c r="K10" s="47">
        <v>130</v>
      </c>
      <c r="L10" s="48">
        <v>-2.255639097744361</v>
      </c>
      <c r="M10" s="49">
        <v>999</v>
      </c>
      <c r="N10" s="50">
        <v>33.37783711615487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2257</v>
      </c>
      <c r="D11" s="48">
        <v>16.761510605276772</v>
      </c>
      <c r="E11" s="47">
        <v>418</v>
      </c>
      <c r="F11" s="48">
        <v>24.776119402985074</v>
      </c>
      <c r="G11" s="56">
        <v>361</v>
      </c>
      <c r="H11" s="48">
        <v>24.913494809688583</v>
      </c>
      <c r="I11" s="47">
        <v>2675</v>
      </c>
      <c r="J11" s="48">
        <v>17.94532627865961</v>
      </c>
      <c r="K11" s="47">
        <v>215</v>
      </c>
      <c r="L11" s="48">
        <v>-15.019762845849803</v>
      </c>
      <c r="M11" s="49">
        <v>2890</v>
      </c>
      <c r="N11" s="50">
        <v>14.637048790162634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3799</v>
      </c>
      <c r="D12" s="48">
        <v>2.6202052944354404</v>
      </c>
      <c r="E12" s="47">
        <v>1059</v>
      </c>
      <c r="F12" s="48">
        <v>-6.613756613756614</v>
      </c>
      <c r="G12" s="56">
        <v>885</v>
      </c>
      <c r="H12" s="48">
        <v>-9.23076923076923</v>
      </c>
      <c r="I12" s="47">
        <v>4858</v>
      </c>
      <c r="J12" s="48">
        <v>0.45492142266335817</v>
      </c>
      <c r="K12" s="47">
        <v>119</v>
      </c>
      <c r="L12" s="48">
        <v>-13.138686131386862</v>
      </c>
      <c r="M12" s="49">
        <v>4977</v>
      </c>
      <c r="N12" s="50">
        <v>0.08043434546551377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120</v>
      </c>
      <c r="D13" s="48">
        <v>-3.225806451612903</v>
      </c>
      <c r="E13" s="47">
        <v>0</v>
      </c>
      <c r="F13" s="48"/>
      <c r="G13" s="56">
        <v>0</v>
      </c>
      <c r="H13" s="48"/>
      <c r="I13" s="47">
        <v>120</v>
      </c>
      <c r="J13" s="48">
        <v>-3.225806451612903</v>
      </c>
      <c r="K13" s="47">
        <v>28</v>
      </c>
      <c r="L13" s="48">
        <v>1300</v>
      </c>
      <c r="M13" s="49">
        <v>148</v>
      </c>
      <c r="N13" s="50">
        <v>17.46031746031746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56</v>
      </c>
      <c r="D14" s="48">
        <v>330.7692307692308</v>
      </c>
      <c r="E14" s="47">
        <v>31</v>
      </c>
      <c r="F14" s="48">
        <v>-36.734693877551024</v>
      </c>
      <c r="G14" s="56">
        <v>21</v>
      </c>
      <c r="H14" s="48">
        <v>-38.23529411764706</v>
      </c>
      <c r="I14" s="47">
        <v>87</v>
      </c>
      <c r="J14" s="48">
        <v>40.32258064516129</v>
      </c>
      <c r="K14" s="47">
        <v>454</v>
      </c>
      <c r="L14" s="48">
        <v>-13.688212927756654</v>
      </c>
      <c r="M14" s="49">
        <v>541</v>
      </c>
      <c r="N14" s="50">
        <v>-7.993197278911564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695</v>
      </c>
      <c r="D15" s="48">
        <v>5.623100303951368</v>
      </c>
      <c r="E15" s="47">
        <v>2045</v>
      </c>
      <c r="F15" s="48">
        <v>17.191977077363898</v>
      </c>
      <c r="G15" s="56">
        <v>1772</v>
      </c>
      <c r="H15" s="48">
        <v>7.982937233394272</v>
      </c>
      <c r="I15" s="47">
        <v>2740</v>
      </c>
      <c r="J15" s="48">
        <v>-67.36929855900917</v>
      </c>
      <c r="K15" s="47">
        <v>580</v>
      </c>
      <c r="L15" s="48">
        <v>-15.69767441860465</v>
      </c>
      <c r="M15" s="49">
        <v>3320</v>
      </c>
      <c r="N15" s="50">
        <v>7.408605629246199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162</v>
      </c>
      <c r="D16" s="48">
        <v>-5.813953488372093</v>
      </c>
      <c r="E16" s="47">
        <v>1</v>
      </c>
      <c r="F16" s="48"/>
      <c r="G16" s="56">
        <v>1</v>
      </c>
      <c r="H16" s="48"/>
      <c r="I16" s="47">
        <v>163</v>
      </c>
      <c r="J16" s="48">
        <v>-5.232558139534884</v>
      </c>
      <c r="K16" s="47">
        <v>132</v>
      </c>
      <c r="L16" s="48">
        <v>-20.481927710843372</v>
      </c>
      <c r="M16" s="49">
        <v>295</v>
      </c>
      <c r="N16" s="50">
        <v>-12.721893491124261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176</v>
      </c>
      <c r="D17" s="48">
        <v>-3.2967032967032965</v>
      </c>
      <c r="E17" s="47">
        <v>346</v>
      </c>
      <c r="F17" s="48">
        <v>10.19108280254777</v>
      </c>
      <c r="G17" s="56">
        <v>284</v>
      </c>
      <c r="H17" s="48">
        <v>9.23076923076923</v>
      </c>
      <c r="I17" s="47">
        <v>522</v>
      </c>
      <c r="J17" s="48">
        <v>5.241935483870968</v>
      </c>
      <c r="K17" s="47">
        <v>167</v>
      </c>
      <c r="L17" s="48">
        <v>-37.6865671641791</v>
      </c>
      <c r="M17" s="49">
        <v>689</v>
      </c>
      <c r="N17" s="50">
        <v>-9.81675392670157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905</v>
      </c>
      <c r="D18" s="48">
        <v>-5.2356020942408374</v>
      </c>
      <c r="E18" s="47">
        <v>673</v>
      </c>
      <c r="F18" s="48">
        <v>37.90983606557377</v>
      </c>
      <c r="G18" s="56">
        <v>645</v>
      </c>
      <c r="H18" s="48">
        <v>38.412017167381975</v>
      </c>
      <c r="I18" s="47">
        <v>1578</v>
      </c>
      <c r="J18" s="48">
        <v>9.355509355509355</v>
      </c>
      <c r="K18" s="47">
        <v>659</v>
      </c>
      <c r="L18" s="48">
        <v>-23.638470451911935</v>
      </c>
      <c r="M18" s="49">
        <v>2237</v>
      </c>
      <c r="N18" s="50">
        <v>-2.992194275802255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940</v>
      </c>
      <c r="D19" s="48">
        <v>17.794486215538846</v>
      </c>
      <c r="E19" s="47">
        <v>122</v>
      </c>
      <c r="F19" s="48">
        <v>-27.38095238095238</v>
      </c>
      <c r="G19" s="56">
        <v>106</v>
      </c>
      <c r="H19" s="48">
        <v>-36.904761904761905</v>
      </c>
      <c r="I19" s="47">
        <v>1062</v>
      </c>
      <c r="J19" s="48">
        <v>9.937888198757763</v>
      </c>
      <c r="K19" s="47">
        <v>106</v>
      </c>
      <c r="L19" s="48">
        <v>165</v>
      </c>
      <c r="M19" s="49">
        <v>1168</v>
      </c>
      <c r="N19" s="50">
        <v>16.10337972166998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5654</v>
      </c>
      <c r="D20" s="48">
        <v>0.7663518089467118</v>
      </c>
      <c r="E20" s="47">
        <v>2610</v>
      </c>
      <c r="F20" s="48">
        <v>7.186858316221766</v>
      </c>
      <c r="G20" s="56">
        <v>2605</v>
      </c>
      <c r="H20" s="48">
        <v>7.20164609053498</v>
      </c>
      <c r="I20" s="47">
        <v>8264</v>
      </c>
      <c r="J20" s="48">
        <v>2.7094208302261995</v>
      </c>
      <c r="K20" s="47">
        <v>3082</v>
      </c>
      <c r="L20" s="48">
        <v>24.929063640048643</v>
      </c>
      <c r="M20" s="49">
        <v>11346</v>
      </c>
      <c r="N20" s="50">
        <v>7.923523256920004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3019</v>
      </c>
      <c r="D21" s="48">
        <v>14.399393709738538</v>
      </c>
      <c r="E21" s="47">
        <v>13106</v>
      </c>
      <c r="F21" s="48">
        <v>-29.658651781880636</v>
      </c>
      <c r="G21" s="56">
        <v>9127</v>
      </c>
      <c r="H21" s="48">
        <v>-22.15778251599147</v>
      </c>
      <c r="I21" s="47">
        <v>16125</v>
      </c>
      <c r="J21" s="48">
        <v>-24.192562643975364</v>
      </c>
      <c r="K21" s="47">
        <v>409</v>
      </c>
      <c r="L21" s="48">
        <v>40.549828178694156</v>
      </c>
      <c r="M21" s="49">
        <v>16534</v>
      </c>
      <c r="N21" s="50">
        <v>-23.318801595399314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3331</v>
      </c>
      <c r="D22" s="48">
        <v>-1.8272914824638962</v>
      </c>
      <c r="E22" s="47">
        <v>1931</v>
      </c>
      <c r="F22" s="48">
        <v>-2.720403022670025</v>
      </c>
      <c r="G22" s="56">
        <v>1610</v>
      </c>
      <c r="H22" s="48">
        <v>-4.109589041095891</v>
      </c>
      <c r="I22" s="47">
        <v>5262</v>
      </c>
      <c r="J22" s="48">
        <v>-2.156935663815545</v>
      </c>
      <c r="K22" s="47">
        <v>455</v>
      </c>
      <c r="L22" s="48">
        <v>-34.90701001430615</v>
      </c>
      <c r="M22" s="49">
        <v>5717</v>
      </c>
      <c r="N22" s="50">
        <v>-5.9239756458779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779</v>
      </c>
      <c r="D23" s="48">
        <v>-9.733487833140208</v>
      </c>
      <c r="E23" s="47">
        <v>306</v>
      </c>
      <c r="F23" s="48">
        <v>-26.968973747016708</v>
      </c>
      <c r="G23" s="56">
        <v>293</v>
      </c>
      <c r="H23" s="48">
        <v>-24.484536082474225</v>
      </c>
      <c r="I23" s="47">
        <v>1085</v>
      </c>
      <c r="J23" s="48">
        <v>-15.366614664586583</v>
      </c>
      <c r="K23" s="47">
        <v>525</v>
      </c>
      <c r="L23" s="48">
        <v>-24.35158501440922</v>
      </c>
      <c r="M23" s="49">
        <v>1610</v>
      </c>
      <c r="N23" s="50">
        <v>-18.522267206477732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3096</v>
      </c>
      <c r="D24" s="48">
        <v>-0.7055805003207184</v>
      </c>
      <c r="E24" s="47">
        <v>709</v>
      </c>
      <c r="F24" s="48">
        <v>-12.899262899262899</v>
      </c>
      <c r="G24" s="56">
        <v>645</v>
      </c>
      <c r="H24" s="48">
        <v>-10.78838174273859</v>
      </c>
      <c r="I24" s="47">
        <v>3805</v>
      </c>
      <c r="J24" s="48">
        <v>-3.2299084435401832</v>
      </c>
      <c r="K24" s="47">
        <v>257</v>
      </c>
      <c r="L24" s="48">
        <v>-5.166051660516605</v>
      </c>
      <c r="M24" s="49">
        <v>4062</v>
      </c>
      <c r="N24" s="50">
        <v>-3.3547466095645966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348</v>
      </c>
      <c r="D25" s="48">
        <v>29.36802973977695</v>
      </c>
      <c r="E25" s="47">
        <v>123</v>
      </c>
      <c r="F25" s="48">
        <v>9.821428571428571</v>
      </c>
      <c r="G25" s="56">
        <v>107</v>
      </c>
      <c r="H25" s="48">
        <v>21.59090909090909</v>
      </c>
      <c r="I25" s="47">
        <v>471</v>
      </c>
      <c r="J25" s="48">
        <v>23.62204724409449</v>
      </c>
      <c r="K25" s="47">
        <v>481</v>
      </c>
      <c r="L25" s="48">
        <v>-30.491329479768787</v>
      </c>
      <c r="M25" s="49">
        <v>952</v>
      </c>
      <c r="N25" s="50">
        <v>-11.276794035414724</v>
      </c>
      <c r="O25" s="60"/>
    </row>
    <row r="26" spans="1:15" s="8" customFormat="1" ht="15.75" customHeight="1">
      <c r="A26" s="31">
        <v>24</v>
      </c>
      <c r="B26" s="41" t="s">
        <v>30</v>
      </c>
      <c r="C26" s="47">
        <v>158</v>
      </c>
      <c r="D26" s="48">
        <v>-1.8633540372670807</v>
      </c>
      <c r="E26" s="47">
        <v>96</v>
      </c>
      <c r="F26" s="48">
        <v>17.073170731707318</v>
      </c>
      <c r="G26" s="56">
        <v>73</v>
      </c>
      <c r="H26" s="48">
        <v>21.666666666666668</v>
      </c>
      <c r="I26" s="47">
        <v>254</v>
      </c>
      <c r="J26" s="48">
        <v>4.526748971193416</v>
      </c>
      <c r="K26" s="47">
        <v>463</v>
      </c>
      <c r="L26" s="48">
        <v>14.88833746898263</v>
      </c>
      <c r="M26" s="49">
        <v>717</v>
      </c>
      <c r="N26" s="50">
        <v>10.990712074303406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308</v>
      </c>
      <c r="D27" s="48">
        <v>-18.30238726790451</v>
      </c>
      <c r="E27" s="47">
        <v>256</v>
      </c>
      <c r="F27" s="48">
        <v>22.48803827751196</v>
      </c>
      <c r="G27" s="56">
        <v>254</v>
      </c>
      <c r="H27" s="48">
        <v>23.300970873786408</v>
      </c>
      <c r="I27" s="47">
        <v>564</v>
      </c>
      <c r="J27" s="48">
        <v>-3.7542662116040955</v>
      </c>
      <c r="K27" s="47">
        <v>305</v>
      </c>
      <c r="L27" s="48">
        <v>-15.277777777777779</v>
      </c>
      <c r="M27" s="49">
        <v>869</v>
      </c>
      <c r="N27" s="50">
        <v>-8.13953488372093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1013</v>
      </c>
      <c r="D28" s="48">
        <v>6.184486373165618</v>
      </c>
      <c r="E28" s="47">
        <v>2223</v>
      </c>
      <c r="F28" s="48">
        <v>2.8214616096207217</v>
      </c>
      <c r="G28" s="56">
        <v>0</v>
      </c>
      <c r="H28" s="48"/>
      <c r="I28" s="47">
        <v>3236</v>
      </c>
      <c r="J28" s="48">
        <v>3.851091142490372</v>
      </c>
      <c r="K28" s="47">
        <v>263</v>
      </c>
      <c r="L28" s="48">
        <v>-21.726190476190474</v>
      </c>
      <c r="M28" s="49">
        <v>3499</v>
      </c>
      <c r="N28" s="50">
        <v>1.361529548088065</v>
      </c>
      <c r="O28" s="60"/>
    </row>
    <row r="29" spans="1:15" s="8" customFormat="1" ht="15.75" customHeight="1">
      <c r="A29" s="31">
        <v>27</v>
      </c>
      <c r="B29" s="41" t="s">
        <v>33</v>
      </c>
      <c r="C29" s="47">
        <v>571</v>
      </c>
      <c r="D29" s="48">
        <v>-4.833333333333333</v>
      </c>
      <c r="E29" s="47">
        <v>55</v>
      </c>
      <c r="F29" s="48">
        <v>-12.698412698412698</v>
      </c>
      <c r="G29" s="56">
        <v>55</v>
      </c>
      <c r="H29" s="48"/>
      <c r="I29" s="47">
        <v>626</v>
      </c>
      <c r="J29" s="48">
        <v>-5.580693815987933</v>
      </c>
      <c r="K29" s="47">
        <v>254</v>
      </c>
      <c r="L29" s="48">
        <v>45.142857142857146</v>
      </c>
      <c r="M29" s="49">
        <v>880</v>
      </c>
      <c r="N29" s="50">
        <v>5.011933174224343</v>
      </c>
      <c r="O29" s="60"/>
    </row>
    <row r="30" spans="1:15" s="8" customFormat="1" ht="15.75" customHeight="1">
      <c r="A30" s="31">
        <v>28</v>
      </c>
      <c r="B30" s="41" t="s">
        <v>34</v>
      </c>
      <c r="C30" s="47">
        <v>159</v>
      </c>
      <c r="D30" s="48">
        <v>5.298013245033113</v>
      </c>
      <c r="E30" s="47">
        <v>144</v>
      </c>
      <c r="F30" s="48">
        <v>-32.075471698113205</v>
      </c>
      <c r="G30" s="56">
        <v>33</v>
      </c>
      <c r="H30" s="48">
        <v>-65.97938144329896</v>
      </c>
      <c r="I30" s="47">
        <v>303</v>
      </c>
      <c r="J30" s="48">
        <v>-16.52892561983471</v>
      </c>
      <c r="K30" s="47">
        <v>296</v>
      </c>
      <c r="L30" s="48">
        <v>16.99604743083004</v>
      </c>
      <c r="M30" s="49">
        <v>599</v>
      </c>
      <c r="N30" s="50">
        <v>-2.75974025974026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629</v>
      </c>
      <c r="D31" s="48">
        <v>37.93859649122807</v>
      </c>
      <c r="E31" s="47">
        <v>2636</v>
      </c>
      <c r="F31" s="48">
        <v>-22.675271340569083</v>
      </c>
      <c r="G31" s="56">
        <v>2519</v>
      </c>
      <c r="H31" s="48">
        <v>-19.777070063694268</v>
      </c>
      <c r="I31" s="47">
        <v>3265</v>
      </c>
      <c r="J31" s="48">
        <v>-15.523932729624839</v>
      </c>
      <c r="K31" s="47">
        <v>1828</v>
      </c>
      <c r="L31" s="48">
        <v>-0.4899292324442025</v>
      </c>
      <c r="M31" s="49">
        <v>5093</v>
      </c>
      <c r="N31" s="50">
        <v>-10.680462995440196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14020</v>
      </c>
      <c r="D32" s="48">
        <v>13.89114541023558</v>
      </c>
      <c r="E32" s="47">
        <v>16231</v>
      </c>
      <c r="F32" s="48">
        <v>12.263106930419145</v>
      </c>
      <c r="G32" s="56">
        <v>10654</v>
      </c>
      <c r="H32" s="48">
        <v>4.307812805952614</v>
      </c>
      <c r="I32" s="47">
        <v>30251</v>
      </c>
      <c r="J32" s="48">
        <v>13.011805140466228</v>
      </c>
      <c r="K32" s="47">
        <v>23</v>
      </c>
      <c r="L32" s="48">
        <v>15</v>
      </c>
      <c r="M32" s="49">
        <v>30274</v>
      </c>
      <c r="N32" s="50">
        <v>13.01328953262655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32</v>
      </c>
      <c r="D33" s="48">
        <v>-21.951219512195124</v>
      </c>
      <c r="E33" s="47">
        <v>15</v>
      </c>
      <c r="F33" s="48">
        <v>-54.54545454545455</v>
      </c>
      <c r="G33" s="56">
        <v>15</v>
      </c>
      <c r="H33" s="48">
        <v>-54.54545454545455</v>
      </c>
      <c r="I33" s="47">
        <v>47</v>
      </c>
      <c r="J33" s="48">
        <v>-36.486486486486484</v>
      </c>
      <c r="K33" s="47">
        <v>328</v>
      </c>
      <c r="L33" s="48">
        <v>-47.43589743589744</v>
      </c>
      <c r="M33" s="49">
        <v>375</v>
      </c>
      <c r="N33" s="50">
        <v>-46.27507163323782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2017</v>
      </c>
      <c r="D34" s="48">
        <v>8.092175777063236</v>
      </c>
      <c r="E34" s="47">
        <v>2091</v>
      </c>
      <c r="F34" s="48">
        <v>-4.08256880733945</v>
      </c>
      <c r="G34" s="56">
        <v>1998</v>
      </c>
      <c r="H34" s="48">
        <v>-4.126679462571977</v>
      </c>
      <c r="I34" s="47">
        <v>4108</v>
      </c>
      <c r="J34" s="48">
        <v>1.532377656945131</v>
      </c>
      <c r="K34" s="47">
        <v>1090</v>
      </c>
      <c r="L34" s="48">
        <v>14.136125654450261</v>
      </c>
      <c r="M34" s="49">
        <v>5198</v>
      </c>
      <c r="N34" s="50">
        <v>3.939212157568486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473</v>
      </c>
      <c r="D35" s="48">
        <v>-29.29745889387145</v>
      </c>
      <c r="E35" s="47">
        <v>131</v>
      </c>
      <c r="F35" s="48">
        <v>211.9047619047619</v>
      </c>
      <c r="G35" s="56">
        <v>131</v>
      </c>
      <c r="H35" s="48">
        <v>211.9047619047619</v>
      </c>
      <c r="I35" s="47">
        <v>604</v>
      </c>
      <c r="J35" s="48">
        <v>-15.049226441631506</v>
      </c>
      <c r="K35" s="47">
        <v>30</v>
      </c>
      <c r="L35" s="48">
        <v>0</v>
      </c>
      <c r="M35" s="49">
        <v>634</v>
      </c>
      <c r="N35" s="50">
        <v>-14.439946018893387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145</v>
      </c>
      <c r="D36" s="48">
        <v>-2.684563758389262</v>
      </c>
      <c r="E36" s="47">
        <v>1107</v>
      </c>
      <c r="F36" s="48">
        <v>25.510204081632654</v>
      </c>
      <c r="G36" s="56">
        <v>1031</v>
      </c>
      <c r="H36" s="48">
        <v>22.884386174016687</v>
      </c>
      <c r="I36" s="47">
        <v>1252</v>
      </c>
      <c r="J36" s="48">
        <v>21.435499515033946</v>
      </c>
      <c r="K36" s="47">
        <v>463</v>
      </c>
      <c r="L36" s="48">
        <v>-14.889705882352942</v>
      </c>
      <c r="M36" s="49">
        <v>1715</v>
      </c>
      <c r="N36" s="50">
        <v>8.88888888888889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682</v>
      </c>
      <c r="D37" s="48">
        <v>14.814814814814815</v>
      </c>
      <c r="E37" s="47">
        <v>508</v>
      </c>
      <c r="F37" s="48">
        <v>44.31818181818182</v>
      </c>
      <c r="G37" s="56">
        <v>463</v>
      </c>
      <c r="H37" s="48">
        <v>52.30263157894737</v>
      </c>
      <c r="I37" s="47">
        <v>1190</v>
      </c>
      <c r="J37" s="48">
        <v>25.792811839323466</v>
      </c>
      <c r="K37" s="47">
        <v>604</v>
      </c>
      <c r="L37" s="48">
        <v>-15.049226441631506</v>
      </c>
      <c r="M37" s="49">
        <v>1794</v>
      </c>
      <c r="N37" s="50">
        <v>8.267954133977067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1743</v>
      </c>
      <c r="D38" s="48">
        <v>-17.510648367250354</v>
      </c>
      <c r="E38" s="47">
        <v>4532</v>
      </c>
      <c r="F38" s="48">
        <v>-2.975808178120317</v>
      </c>
      <c r="G38" s="56">
        <v>3995</v>
      </c>
      <c r="H38" s="48">
        <v>-4.081632653061225</v>
      </c>
      <c r="I38" s="47">
        <v>6275</v>
      </c>
      <c r="J38" s="48">
        <v>-7.502948113207547</v>
      </c>
      <c r="K38" s="47">
        <v>510</v>
      </c>
      <c r="L38" s="48">
        <v>-6.934306569343065</v>
      </c>
      <c r="M38" s="49">
        <v>6785</v>
      </c>
      <c r="N38" s="50">
        <v>-7.460447354064375</v>
      </c>
      <c r="O38" s="60"/>
    </row>
    <row r="39" spans="1:15" s="8" customFormat="1" ht="15.75" customHeight="1">
      <c r="A39" s="31">
        <v>37</v>
      </c>
      <c r="B39" s="41" t="s">
        <v>43</v>
      </c>
      <c r="C39" s="47">
        <v>1229</v>
      </c>
      <c r="D39" s="48">
        <v>38.4009009009009</v>
      </c>
      <c r="E39" s="47">
        <v>1634</v>
      </c>
      <c r="F39" s="48">
        <v>-15.816589386913963</v>
      </c>
      <c r="G39" s="56">
        <v>1166</v>
      </c>
      <c r="H39" s="48">
        <v>-19.97254632807138</v>
      </c>
      <c r="I39" s="47">
        <v>2863</v>
      </c>
      <c r="J39" s="48">
        <v>1.201838105337575</v>
      </c>
      <c r="K39" s="47">
        <v>446</v>
      </c>
      <c r="L39" s="48">
        <v>35.97560975609756</v>
      </c>
      <c r="M39" s="49">
        <v>3309</v>
      </c>
      <c r="N39" s="50">
        <v>4.814697497624327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55833</v>
      </c>
      <c r="D40" s="50">
        <v>6.708330944326586</v>
      </c>
      <c r="E40" s="12">
        <f>SUM(E3:E39)</f>
        <v>64352</v>
      </c>
      <c r="F40" s="50">
        <v>-5.6754221388367725</v>
      </c>
      <c r="G40" s="13">
        <f>SUM(G3:G39)</f>
        <v>45917</v>
      </c>
      <c r="H40" s="48">
        <v>-10.300840007814026</v>
      </c>
      <c r="I40" s="12">
        <f>SUM(I3:I39)</f>
        <v>120185</v>
      </c>
      <c r="J40" s="50">
        <v>-5.02287796050292</v>
      </c>
      <c r="K40" s="12">
        <f>SUM(K3:K39)</f>
        <v>17805</v>
      </c>
      <c r="L40" s="50">
        <v>-7.865459249676585</v>
      </c>
      <c r="M40" s="12">
        <f>SUM(M3:M39)</f>
        <v>137990</v>
      </c>
      <c r="N40" s="50">
        <v>-1.3455159002516588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8" width="5.28125" style="4" customWidth="1"/>
    <col min="19" max="16384" width="9.140625" style="1" customWidth="1"/>
  </cols>
  <sheetData>
    <row r="1" spans="2:18" s="9" customFormat="1" ht="15.75" customHeight="1">
      <c r="B1" s="29" t="s">
        <v>61</v>
      </c>
      <c r="C1" s="63" t="str">
        <f>'Totali Aprile'!C1</f>
        <v>Aprile 2008 (su base2007)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  <c r="R1" s="44"/>
    </row>
    <row r="2" spans="1:18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  <c r="R2" s="59"/>
    </row>
    <row r="3" spans="1:18" s="8" customFormat="1" ht="15.75" customHeight="1">
      <c r="A3" s="31">
        <v>1</v>
      </c>
      <c r="B3" s="41" t="s">
        <v>8</v>
      </c>
      <c r="C3" s="47">
        <v>63831</v>
      </c>
      <c r="D3" s="48">
        <v>8.344224730544004</v>
      </c>
      <c r="E3" s="47">
        <v>42368</v>
      </c>
      <c r="F3" s="48">
        <v>-1.764474019801062</v>
      </c>
      <c r="G3" s="56">
        <v>42368</v>
      </c>
      <c r="H3" s="48">
        <v>-1.5613382899628252</v>
      </c>
      <c r="I3" s="47">
        <v>260</v>
      </c>
      <c r="J3" s="48">
        <v>38.297872340425535</v>
      </c>
      <c r="K3" s="47">
        <v>106459</v>
      </c>
      <c r="L3" s="48">
        <v>4.134713201345958</v>
      </c>
      <c r="M3" s="47">
        <v>99</v>
      </c>
      <c r="N3" s="48">
        <v>33.78378378378378</v>
      </c>
      <c r="O3" s="49">
        <v>106558</v>
      </c>
      <c r="P3" s="50">
        <v>4.156158974058218</v>
      </c>
      <c r="Q3" s="60"/>
      <c r="R3" s="60"/>
    </row>
    <row r="4" spans="1:18" s="8" customFormat="1" ht="15.75" customHeight="1">
      <c r="A4" s="31">
        <v>2</v>
      </c>
      <c r="B4" s="41" t="s">
        <v>9</v>
      </c>
      <c r="C4" s="47">
        <v>11126</v>
      </c>
      <c r="D4" s="48">
        <v>-25.23351925273839</v>
      </c>
      <c r="E4" s="47">
        <v>22211</v>
      </c>
      <c r="F4" s="48">
        <v>-11.474691111996812</v>
      </c>
      <c r="G4" s="56">
        <v>17539</v>
      </c>
      <c r="H4" s="48">
        <v>-20.33882908661489</v>
      </c>
      <c r="I4" s="47">
        <v>347</v>
      </c>
      <c r="J4" s="48">
        <v>43.983402489626556</v>
      </c>
      <c r="K4" s="47">
        <v>33684</v>
      </c>
      <c r="L4" s="48">
        <v>-16.233960011936734</v>
      </c>
      <c r="M4" s="47">
        <v>616</v>
      </c>
      <c r="N4" s="48">
        <v>-0.48465266558966075</v>
      </c>
      <c r="O4" s="49">
        <v>34300</v>
      </c>
      <c r="P4" s="50">
        <v>-15.995199725698612</v>
      </c>
      <c r="Q4" s="60"/>
      <c r="R4" s="60"/>
    </row>
    <row r="5" spans="1:18" s="8" customFormat="1" ht="15.75" customHeight="1">
      <c r="A5" s="31">
        <v>3</v>
      </c>
      <c r="B5" s="41" t="s">
        <v>10</v>
      </c>
      <c r="C5" s="47">
        <v>157487</v>
      </c>
      <c r="D5" s="48">
        <v>5.899242841965115</v>
      </c>
      <c r="E5" s="47">
        <v>49253</v>
      </c>
      <c r="F5" s="48">
        <v>10.129016389777073</v>
      </c>
      <c r="G5" s="56">
        <v>39980</v>
      </c>
      <c r="H5" s="48">
        <v>8.162216270324379</v>
      </c>
      <c r="I5" s="47">
        <v>3103</v>
      </c>
      <c r="J5" s="48">
        <v>69.65554948059048</v>
      </c>
      <c r="K5" s="47">
        <v>209843</v>
      </c>
      <c r="L5" s="48">
        <v>7.465201315129106</v>
      </c>
      <c r="M5" s="47">
        <v>358</v>
      </c>
      <c r="N5" s="48">
        <v>-2.4523160762942777</v>
      </c>
      <c r="O5" s="49">
        <v>210201</v>
      </c>
      <c r="P5" s="50">
        <v>7.446596433117112</v>
      </c>
      <c r="Q5" s="60"/>
      <c r="R5" s="60"/>
    </row>
    <row r="6" spans="1:18" s="8" customFormat="1" ht="15.75" customHeight="1">
      <c r="A6" s="31">
        <v>4</v>
      </c>
      <c r="B6" s="41" t="s">
        <v>11</v>
      </c>
      <c r="C6" s="47">
        <v>83570</v>
      </c>
      <c r="D6" s="48">
        <v>13.677480786234101</v>
      </c>
      <c r="E6" s="47">
        <v>461278</v>
      </c>
      <c r="F6" s="48">
        <v>6.4925950294929065</v>
      </c>
      <c r="G6" s="56">
        <v>420428</v>
      </c>
      <c r="H6" s="48">
        <v>8.629024548421185</v>
      </c>
      <c r="I6" s="47">
        <v>394</v>
      </c>
      <c r="J6" s="48">
        <v>-76.64493183165382</v>
      </c>
      <c r="K6" s="47">
        <v>545242</v>
      </c>
      <c r="L6" s="48">
        <v>7.2557277661171184</v>
      </c>
      <c r="M6" s="47">
        <v>441</v>
      </c>
      <c r="N6" s="48">
        <v>18.548387096774192</v>
      </c>
      <c r="O6" s="49">
        <v>545683</v>
      </c>
      <c r="P6" s="50">
        <v>7.263985343866774</v>
      </c>
      <c r="Q6" s="60"/>
      <c r="R6" s="60"/>
    </row>
    <row r="7" spans="1:18" s="8" customFormat="1" ht="15.75" customHeight="1">
      <c r="A7" s="31">
        <v>5</v>
      </c>
      <c r="B7" s="41" t="s">
        <v>12</v>
      </c>
      <c r="C7" s="47">
        <v>103381</v>
      </c>
      <c r="D7" s="48">
        <v>-18.485314409619555</v>
      </c>
      <c r="E7" s="47">
        <v>248170</v>
      </c>
      <c r="F7" s="48">
        <v>1.0789301118845231</v>
      </c>
      <c r="G7" s="56">
        <v>0</v>
      </c>
      <c r="H7" s="48">
        <v>-100</v>
      </c>
      <c r="I7" s="47">
        <v>6056</v>
      </c>
      <c r="J7" s="48">
        <v>-23.332067350297507</v>
      </c>
      <c r="K7" s="47">
        <v>357607</v>
      </c>
      <c r="L7" s="48">
        <v>-5.953529960946232</v>
      </c>
      <c r="M7" s="47">
        <v>827</v>
      </c>
      <c r="N7" s="48">
        <v>24.924471299093657</v>
      </c>
      <c r="O7" s="49">
        <v>358434</v>
      </c>
      <c r="P7" s="50">
        <v>-5.899865321456418</v>
      </c>
      <c r="Q7" s="60"/>
      <c r="R7" s="60"/>
    </row>
    <row r="8" spans="1:18" s="8" customFormat="1" ht="15.75" customHeight="1">
      <c r="A8" s="31">
        <v>6</v>
      </c>
      <c r="B8" s="41" t="s">
        <v>13</v>
      </c>
      <c r="C8" s="47">
        <v>4638</v>
      </c>
      <c r="D8" s="48">
        <v>-2.0692567567567566</v>
      </c>
      <c r="E8" s="47">
        <v>97</v>
      </c>
      <c r="F8" s="48">
        <v>-46.994535519125684</v>
      </c>
      <c r="G8" s="56">
        <v>97</v>
      </c>
      <c r="H8" s="48">
        <v>-46.994535519125684</v>
      </c>
      <c r="I8" s="47">
        <v>0</v>
      </c>
      <c r="J8" s="48"/>
      <c r="K8" s="47">
        <v>4735</v>
      </c>
      <c r="L8" s="48">
        <v>-3.7405976824557836</v>
      </c>
      <c r="M8" s="47">
        <v>431</v>
      </c>
      <c r="N8" s="48">
        <v>-48.383233532934135</v>
      </c>
      <c r="O8" s="49">
        <v>5166</v>
      </c>
      <c r="P8" s="50">
        <v>-10.218978102189782</v>
      </c>
      <c r="Q8" s="60"/>
      <c r="R8" s="60"/>
    </row>
    <row r="9" spans="1:18" s="8" customFormat="1" ht="15.75" customHeight="1">
      <c r="A9" s="31">
        <v>7</v>
      </c>
      <c r="B9" s="41" t="s">
        <v>14</v>
      </c>
      <c r="C9" s="47">
        <v>9874</v>
      </c>
      <c r="D9" s="48">
        <v>15825.806451612903</v>
      </c>
      <c r="E9" s="47">
        <v>13168</v>
      </c>
      <c r="F9" s="48">
        <v>-3.3966693566136015</v>
      </c>
      <c r="G9" s="56">
        <v>10806</v>
      </c>
      <c r="H9" s="48">
        <v>-15.346650998824911</v>
      </c>
      <c r="I9" s="47">
        <v>221</v>
      </c>
      <c r="J9" s="48">
        <v>52.41379310344828</v>
      </c>
      <c r="K9" s="47">
        <v>23263</v>
      </c>
      <c r="L9" s="48">
        <v>68.10955340367106</v>
      </c>
      <c r="M9" s="47">
        <v>443</v>
      </c>
      <c r="N9" s="48">
        <v>21.703296703296704</v>
      </c>
      <c r="O9" s="49">
        <v>23706</v>
      </c>
      <c r="P9" s="50">
        <v>66.92015209125475</v>
      </c>
      <c r="Q9" s="60"/>
      <c r="R9" s="60"/>
    </row>
    <row r="10" spans="1:18" s="8" customFormat="1" ht="15.75" customHeight="1">
      <c r="A10" s="31">
        <v>8</v>
      </c>
      <c r="B10" s="41" t="s">
        <v>15</v>
      </c>
      <c r="C10" s="47">
        <v>65111</v>
      </c>
      <c r="D10" s="48">
        <v>8.496634006532027</v>
      </c>
      <c r="E10" s="47">
        <v>5345</v>
      </c>
      <c r="F10" s="48">
        <v>-25.835992784792563</v>
      </c>
      <c r="G10" s="56">
        <v>4240</v>
      </c>
      <c r="H10" s="48">
        <v>-26.04221175649747</v>
      </c>
      <c r="I10" s="47">
        <v>556</v>
      </c>
      <c r="J10" s="48">
        <v>66.96696696696696</v>
      </c>
      <c r="K10" s="47">
        <v>71012</v>
      </c>
      <c r="L10" s="48">
        <v>5.121980104216012</v>
      </c>
      <c r="M10" s="47">
        <v>132</v>
      </c>
      <c r="N10" s="48">
        <v>48.31460674157304</v>
      </c>
      <c r="O10" s="49">
        <v>71144</v>
      </c>
      <c r="P10" s="50">
        <v>5.178811667479783</v>
      </c>
      <c r="Q10" s="60"/>
      <c r="R10" s="60"/>
    </row>
    <row r="11" spans="1:18" s="8" customFormat="1" ht="15.75" customHeight="1">
      <c r="A11" s="31">
        <v>9</v>
      </c>
      <c r="B11" s="41" t="s">
        <v>16</v>
      </c>
      <c r="C11" s="47">
        <v>185941</v>
      </c>
      <c r="D11" s="48">
        <v>6.161004852983157</v>
      </c>
      <c r="E11" s="47">
        <v>37235</v>
      </c>
      <c r="F11" s="48">
        <v>27.814774131539203</v>
      </c>
      <c r="G11" s="56">
        <v>33585</v>
      </c>
      <c r="H11" s="48">
        <v>30.986739469578783</v>
      </c>
      <c r="I11" s="47">
        <v>360</v>
      </c>
      <c r="J11" s="48">
        <v>-83.05084745762711</v>
      </c>
      <c r="K11" s="47">
        <v>223536</v>
      </c>
      <c r="L11" s="48">
        <v>8.299177349495654</v>
      </c>
      <c r="M11" s="47">
        <v>210</v>
      </c>
      <c r="N11" s="48">
        <v>22.093023255813954</v>
      </c>
      <c r="O11" s="49">
        <v>223746</v>
      </c>
      <c r="P11" s="50">
        <v>8.31066231641317</v>
      </c>
      <c r="Q11" s="60"/>
      <c r="R11" s="60"/>
    </row>
    <row r="12" spans="1:18" s="8" customFormat="1" ht="15.75" customHeight="1">
      <c r="A12" s="31">
        <v>10</v>
      </c>
      <c r="B12" s="41" t="s">
        <v>17</v>
      </c>
      <c r="C12" s="47">
        <v>395981</v>
      </c>
      <c r="D12" s="48">
        <v>-0.9554753489861206</v>
      </c>
      <c r="E12" s="47">
        <v>117050</v>
      </c>
      <c r="F12" s="48">
        <v>-9.40542716057027</v>
      </c>
      <c r="G12" s="56">
        <v>108286</v>
      </c>
      <c r="H12" s="48">
        <v>-5.604323758880704</v>
      </c>
      <c r="I12" s="47">
        <v>2103</v>
      </c>
      <c r="J12" s="48">
        <v>0.6220095693779905</v>
      </c>
      <c r="K12" s="47">
        <v>515134</v>
      </c>
      <c r="L12" s="48">
        <v>-3.004935105527657</v>
      </c>
      <c r="M12" s="47">
        <v>242</v>
      </c>
      <c r="N12" s="48">
        <v>-21.428571428571427</v>
      </c>
      <c r="O12" s="49">
        <v>515376</v>
      </c>
      <c r="P12" s="50">
        <v>-3.015613444460963</v>
      </c>
      <c r="Q12" s="60"/>
      <c r="R12" s="60"/>
    </row>
    <row r="13" spans="1:18" s="8" customFormat="1" ht="15.75" customHeight="1">
      <c r="A13" s="31">
        <v>11</v>
      </c>
      <c r="B13" s="41" t="s">
        <v>18</v>
      </c>
      <c r="C13" s="47">
        <v>6832</v>
      </c>
      <c r="D13" s="48">
        <v>-9.856181554294762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6832</v>
      </c>
      <c r="L13" s="48">
        <v>-9.856181554294762</v>
      </c>
      <c r="M13" s="47">
        <v>43</v>
      </c>
      <c r="N13" s="48"/>
      <c r="O13" s="49">
        <v>6875</v>
      </c>
      <c r="P13" s="50">
        <v>-9.288824383164005</v>
      </c>
      <c r="Q13" s="60"/>
      <c r="R13" s="60"/>
    </row>
    <row r="14" spans="1:18" s="8" customFormat="1" ht="15.75" customHeight="1">
      <c r="A14" s="31">
        <v>12</v>
      </c>
      <c r="B14" s="41" t="s">
        <v>19</v>
      </c>
      <c r="C14" s="47">
        <v>474</v>
      </c>
      <c r="D14" s="48">
        <v>953.3333333333334</v>
      </c>
      <c r="E14" s="47">
        <v>3032</v>
      </c>
      <c r="F14" s="48">
        <v>-25.668055896052955</v>
      </c>
      <c r="G14" s="56">
        <v>2301</v>
      </c>
      <c r="H14" s="48">
        <v>-42.91739022575043</v>
      </c>
      <c r="I14" s="47">
        <v>0</v>
      </c>
      <c r="J14" s="48"/>
      <c r="K14" s="47">
        <v>3506</v>
      </c>
      <c r="L14" s="48">
        <v>-14.98545101842871</v>
      </c>
      <c r="M14" s="47">
        <v>726</v>
      </c>
      <c r="N14" s="48">
        <v>4.913294797687861</v>
      </c>
      <c r="O14" s="49">
        <v>4232</v>
      </c>
      <c r="P14" s="50">
        <v>-12.12624584717608</v>
      </c>
      <c r="Q14" s="60"/>
      <c r="R14" s="60"/>
    </row>
    <row r="15" spans="1:18" s="8" customFormat="1" ht="15.75" customHeight="1">
      <c r="A15" s="31">
        <v>13</v>
      </c>
      <c r="B15" s="41" t="s">
        <v>20</v>
      </c>
      <c r="C15" s="47">
        <v>46269</v>
      </c>
      <c r="D15" s="48">
        <v>-14.918539222536868</v>
      </c>
      <c r="E15" s="47">
        <v>132055</v>
      </c>
      <c r="F15" s="48">
        <v>8.352820512820513</v>
      </c>
      <c r="G15" s="56">
        <v>114151</v>
      </c>
      <c r="H15" s="48">
        <v>-1.424858161846616</v>
      </c>
      <c r="I15" s="47">
        <v>479</v>
      </c>
      <c r="J15" s="48">
        <v>-60.31483015741508</v>
      </c>
      <c r="K15" s="47">
        <v>178803</v>
      </c>
      <c r="L15" s="48">
        <v>0.7545192264346572</v>
      </c>
      <c r="M15" s="47">
        <v>1026</v>
      </c>
      <c r="N15" s="48">
        <v>-9.762532981530343</v>
      </c>
      <c r="O15" s="49">
        <v>179829</v>
      </c>
      <c r="P15" s="50">
        <v>0.6875661390473737</v>
      </c>
      <c r="Q15" s="60"/>
      <c r="R15" s="60"/>
    </row>
    <row r="16" spans="1:18" s="8" customFormat="1" ht="15.75" customHeight="1">
      <c r="A16" s="31">
        <v>14</v>
      </c>
      <c r="B16" s="41" t="s">
        <v>21</v>
      </c>
      <c r="C16" s="47">
        <v>598</v>
      </c>
      <c r="D16" s="48">
        <v>-15.893108298171589</v>
      </c>
      <c r="E16" s="47">
        <v>0</v>
      </c>
      <c r="F16" s="48"/>
      <c r="G16" s="56">
        <v>0</v>
      </c>
      <c r="H16" s="48"/>
      <c r="I16" s="47">
        <v>0</v>
      </c>
      <c r="J16" s="48">
        <v>-100</v>
      </c>
      <c r="K16" s="47">
        <v>598</v>
      </c>
      <c r="L16" s="48">
        <v>-16.71309192200557</v>
      </c>
      <c r="M16" s="47">
        <v>75</v>
      </c>
      <c r="N16" s="48">
        <v>-51.92307692307692</v>
      </c>
      <c r="O16" s="49">
        <v>673</v>
      </c>
      <c r="P16" s="50">
        <v>-22.997711670480548</v>
      </c>
      <c r="Q16" s="60"/>
      <c r="R16" s="60"/>
    </row>
    <row r="17" spans="1:18" s="8" customFormat="1" ht="15.75" customHeight="1">
      <c r="A17" s="31">
        <v>15</v>
      </c>
      <c r="B17" s="41" t="s">
        <v>77</v>
      </c>
      <c r="C17" s="47">
        <v>22847</v>
      </c>
      <c r="D17" s="48">
        <v>-1.4535886818495514</v>
      </c>
      <c r="E17" s="47">
        <v>46881</v>
      </c>
      <c r="F17" s="48">
        <v>11.501962183374955</v>
      </c>
      <c r="G17" s="56">
        <v>40346</v>
      </c>
      <c r="H17" s="48">
        <v>9.22922814522024</v>
      </c>
      <c r="I17" s="47">
        <v>0</v>
      </c>
      <c r="J17" s="48">
        <v>-100</v>
      </c>
      <c r="K17" s="47">
        <v>69728</v>
      </c>
      <c r="L17" s="48">
        <v>6.682986536107711</v>
      </c>
      <c r="M17" s="47">
        <v>98</v>
      </c>
      <c r="N17" s="48">
        <v>-53.333333333333336</v>
      </c>
      <c r="O17" s="49">
        <v>69826</v>
      </c>
      <c r="P17" s="50">
        <v>6.490773219460119</v>
      </c>
      <c r="Q17" s="60"/>
      <c r="R17" s="60"/>
    </row>
    <row r="18" spans="1:18" s="8" customFormat="1" ht="15.75" customHeight="1">
      <c r="A18" s="31">
        <v>16</v>
      </c>
      <c r="B18" s="41" t="s">
        <v>22</v>
      </c>
      <c r="C18" s="47">
        <v>65507</v>
      </c>
      <c r="D18" s="48">
        <v>8.281402383589269</v>
      </c>
      <c r="E18" s="47">
        <v>36301</v>
      </c>
      <c r="F18" s="48">
        <v>35.4969952596021</v>
      </c>
      <c r="G18" s="56">
        <v>34174</v>
      </c>
      <c r="H18" s="48">
        <v>34.76614874990141</v>
      </c>
      <c r="I18" s="47">
        <v>1620</v>
      </c>
      <c r="J18" s="48">
        <v>650</v>
      </c>
      <c r="K18" s="47">
        <v>103428</v>
      </c>
      <c r="L18" s="48">
        <v>18.1980252331322</v>
      </c>
      <c r="M18" s="47">
        <v>699</v>
      </c>
      <c r="N18" s="48">
        <v>-5.412719891745602</v>
      </c>
      <c r="O18" s="49">
        <v>104127</v>
      </c>
      <c r="P18" s="50">
        <v>18.00029464093469</v>
      </c>
      <c r="Q18" s="60"/>
      <c r="R18" s="60"/>
    </row>
    <row r="19" spans="1:18" s="8" customFormat="1" ht="15.75" customHeight="1">
      <c r="A19" s="31">
        <v>17</v>
      </c>
      <c r="B19" s="41" t="s">
        <v>23</v>
      </c>
      <c r="C19" s="47">
        <v>91117</v>
      </c>
      <c r="D19" s="48">
        <v>12.305720237141484</v>
      </c>
      <c r="E19" s="47">
        <v>12708</v>
      </c>
      <c r="F19" s="48">
        <v>-36.73520187185742</v>
      </c>
      <c r="G19" s="56">
        <v>12232</v>
      </c>
      <c r="H19" s="48">
        <v>-39.10489371235127</v>
      </c>
      <c r="I19" s="47">
        <v>133</v>
      </c>
      <c r="J19" s="48">
        <v>-74.27466150870406</v>
      </c>
      <c r="K19" s="47">
        <v>103958</v>
      </c>
      <c r="L19" s="48">
        <v>2.183079902100514</v>
      </c>
      <c r="M19" s="47">
        <v>77</v>
      </c>
      <c r="N19" s="48">
        <v>133.33333333333334</v>
      </c>
      <c r="O19" s="49">
        <v>104035</v>
      </c>
      <c r="P19" s="50">
        <v>2.2256067603419476</v>
      </c>
      <c r="Q19" s="60"/>
      <c r="R19" s="60"/>
    </row>
    <row r="20" spans="1:18" s="8" customFormat="1" ht="15.75" customHeight="1">
      <c r="A20" s="31">
        <v>18</v>
      </c>
      <c r="B20" s="41" t="s">
        <v>24</v>
      </c>
      <c r="C20" s="47">
        <v>586167</v>
      </c>
      <c r="D20" s="48">
        <v>-4.8207697903405995</v>
      </c>
      <c r="E20" s="47">
        <v>234714</v>
      </c>
      <c r="F20" s="48">
        <v>5.286908777721955</v>
      </c>
      <c r="G20" s="56">
        <v>234100</v>
      </c>
      <c r="H20" s="48">
        <v>5.140711597366317</v>
      </c>
      <c r="I20" s="47">
        <v>0</v>
      </c>
      <c r="J20" s="48">
        <v>-100</v>
      </c>
      <c r="K20" s="47">
        <v>820881</v>
      </c>
      <c r="L20" s="48">
        <v>-2.1571457688452274</v>
      </c>
      <c r="M20" s="47">
        <v>0</v>
      </c>
      <c r="N20" s="48"/>
      <c r="O20" s="49">
        <v>820881</v>
      </c>
      <c r="P20" s="50">
        <v>-2.1571457688452274</v>
      </c>
      <c r="Q20" s="60"/>
      <c r="R20" s="60"/>
    </row>
    <row r="21" spans="1:18" s="8" customFormat="1" ht="15.75" customHeight="1">
      <c r="A21" s="31">
        <v>19</v>
      </c>
      <c r="B21" s="41" t="s">
        <v>25</v>
      </c>
      <c r="C21" s="47">
        <v>195307</v>
      </c>
      <c r="D21" s="48">
        <v>-22.541791429534594</v>
      </c>
      <c r="E21" s="47">
        <v>1172037</v>
      </c>
      <c r="F21" s="48">
        <v>-32.38609551258606</v>
      </c>
      <c r="G21" s="56">
        <v>725897</v>
      </c>
      <c r="H21" s="48">
        <v>-23.98228095988606</v>
      </c>
      <c r="I21" s="47">
        <v>15528</v>
      </c>
      <c r="J21" s="48">
        <v>29.572763684913216</v>
      </c>
      <c r="K21" s="47">
        <v>1382872</v>
      </c>
      <c r="L21" s="48">
        <v>-30.771768486975326</v>
      </c>
      <c r="M21" s="47">
        <v>0</v>
      </c>
      <c r="N21" s="48"/>
      <c r="O21" s="49">
        <v>1382872</v>
      </c>
      <c r="P21" s="50">
        <v>-30.771768486975326</v>
      </c>
      <c r="Q21" s="60"/>
      <c r="R21" s="60"/>
    </row>
    <row r="22" spans="1:18" s="8" customFormat="1" ht="15.75" customHeight="1">
      <c r="A22" s="31">
        <v>20</v>
      </c>
      <c r="B22" s="41" t="s">
        <v>26</v>
      </c>
      <c r="C22" s="47">
        <v>270326</v>
      </c>
      <c r="D22" s="48">
        <v>-3.759532336962326</v>
      </c>
      <c r="E22" s="47">
        <v>201434</v>
      </c>
      <c r="F22" s="48">
        <v>-1.7164994730473477</v>
      </c>
      <c r="G22" s="56">
        <v>173731</v>
      </c>
      <c r="H22" s="48">
        <v>-2.462973983539002</v>
      </c>
      <c r="I22" s="47">
        <v>2940</v>
      </c>
      <c r="J22" s="48">
        <v>16.805721096543504</v>
      </c>
      <c r="K22" s="47">
        <v>474700</v>
      </c>
      <c r="L22" s="48">
        <v>-2.796121673782392</v>
      </c>
      <c r="M22" s="47">
        <v>652</v>
      </c>
      <c r="N22" s="48">
        <v>-33.807106598984774</v>
      </c>
      <c r="O22" s="49">
        <v>475352</v>
      </c>
      <c r="P22" s="50">
        <v>-2.858544161523685</v>
      </c>
      <c r="Q22" s="60"/>
      <c r="R22" s="60"/>
    </row>
    <row r="23" spans="1:18" s="8" customFormat="1" ht="15.75" customHeight="1">
      <c r="A23" s="31">
        <v>21</v>
      </c>
      <c r="B23" s="41" t="s">
        <v>27</v>
      </c>
      <c r="C23" s="47">
        <v>63399</v>
      </c>
      <c r="D23" s="48">
        <v>-10.503952569169961</v>
      </c>
      <c r="E23" s="47">
        <v>27246</v>
      </c>
      <c r="F23" s="48">
        <v>-27.819429358624525</v>
      </c>
      <c r="G23" s="56">
        <v>25637</v>
      </c>
      <c r="H23" s="48">
        <v>-28.484155322472663</v>
      </c>
      <c r="I23" s="47">
        <v>4702</v>
      </c>
      <c r="J23" s="48">
        <v>331.3761467889908</v>
      </c>
      <c r="K23" s="47">
        <v>95347</v>
      </c>
      <c r="L23" s="48">
        <v>-13.065638192146029</v>
      </c>
      <c r="M23" s="47">
        <v>1347</v>
      </c>
      <c r="N23" s="48">
        <v>-16.022443890274314</v>
      </c>
      <c r="O23" s="49">
        <v>96694</v>
      </c>
      <c r="P23" s="50">
        <v>-13.108257474321762</v>
      </c>
      <c r="Q23" s="60"/>
      <c r="R23" s="60"/>
    </row>
    <row r="24" spans="1:18" s="8" customFormat="1" ht="15.75" customHeight="1">
      <c r="A24" s="31">
        <v>22</v>
      </c>
      <c r="B24" s="41" t="s">
        <v>28</v>
      </c>
      <c r="C24" s="47">
        <v>290323</v>
      </c>
      <c r="D24" s="48">
        <v>-6.666859554878304</v>
      </c>
      <c r="E24" s="47">
        <v>70515</v>
      </c>
      <c r="F24" s="48">
        <v>-22.866987530080944</v>
      </c>
      <c r="G24" s="56">
        <v>66931</v>
      </c>
      <c r="H24" s="48">
        <v>-21.085892825561515</v>
      </c>
      <c r="I24" s="47">
        <v>938</v>
      </c>
      <c r="J24" s="48">
        <v>-21.440536013400337</v>
      </c>
      <c r="K24" s="47">
        <v>361776</v>
      </c>
      <c r="L24" s="48">
        <v>-10.379389360252679</v>
      </c>
      <c r="M24" s="47">
        <v>338</v>
      </c>
      <c r="N24" s="48">
        <v>27.547169811320753</v>
      </c>
      <c r="O24" s="49">
        <v>362114</v>
      </c>
      <c r="P24" s="50">
        <v>-10.354508095261673</v>
      </c>
      <c r="Q24" s="60"/>
      <c r="R24" s="60"/>
    </row>
    <row r="25" spans="1:18" s="8" customFormat="1" ht="15.75" customHeight="1">
      <c r="A25" s="31">
        <v>23</v>
      </c>
      <c r="B25" s="41" t="s">
        <v>29</v>
      </c>
      <c r="C25" s="47">
        <v>16915</v>
      </c>
      <c r="D25" s="48">
        <v>390.858966918166</v>
      </c>
      <c r="E25" s="47">
        <v>6567</v>
      </c>
      <c r="F25" s="48">
        <v>-18.01498127340824</v>
      </c>
      <c r="G25" s="56">
        <v>5741</v>
      </c>
      <c r="H25" s="48">
        <v>-19.12945485279617</v>
      </c>
      <c r="I25" s="47">
        <v>4</v>
      </c>
      <c r="J25" s="48"/>
      <c r="K25" s="47">
        <v>23486</v>
      </c>
      <c r="L25" s="48">
        <v>105.0104748603352</v>
      </c>
      <c r="M25" s="47">
        <v>233</v>
      </c>
      <c r="N25" s="48">
        <v>-14.963503649635037</v>
      </c>
      <c r="O25" s="49">
        <v>23719</v>
      </c>
      <c r="P25" s="50">
        <v>102.2080136402387</v>
      </c>
      <c r="Q25" s="60"/>
      <c r="R25" s="60"/>
    </row>
    <row r="26" spans="1:18" s="8" customFormat="1" ht="15.75" customHeight="1">
      <c r="A26" s="31">
        <v>24</v>
      </c>
      <c r="B26" s="41" t="s">
        <v>30</v>
      </c>
      <c r="C26" s="47">
        <v>1443</v>
      </c>
      <c r="D26" s="48">
        <v>45.17102615694165</v>
      </c>
      <c r="E26" s="47">
        <v>5654</v>
      </c>
      <c r="F26" s="48">
        <v>-15.825517344052404</v>
      </c>
      <c r="G26" s="56">
        <v>4843</v>
      </c>
      <c r="H26" s="48">
        <v>-7.026300633518909</v>
      </c>
      <c r="I26" s="47">
        <v>0</v>
      </c>
      <c r="J26" s="48"/>
      <c r="K26" s="47">
        <v>7097</v>
      </c>
      <c r="L26" s="48">
        <v>-7.962650758656465</v>
      </c>
      <c r="M26" s="47">
        <v>297</v>
      </c>
      <c r="N26" s="48">
        <v>82.20858895705521</v>
      </c>
      <c r="O26" s="49">
        <v>7394</v>
      </c>
      <c r="P26" s="50">
        <v>-6.096012192024384</v>
      </c>
      <c r="Q26" s="60"/>
      <c r="R26" s="60"/>
    </row>
    <row r="27" spans="1:18" s="8" customFormat="1" ht="15.75" customHeight="1">
      <c r="A27" s="31">
        <v>25</v>
      </c>
      <c r="B27" s="41" t="s">
        <v>31</v>
      </c>
      <c r="C27" s="47">
        <v>11041</v>
      </c>
      <c r="D27" s="48">
        <v>32.656494052625256</v>
      </c>
      <c r="E27" s="47">
        <v>23188</v>
      </c>
      <c r="F27" s="48">
        <v>23.06549198598875</v>
      </c>
      <c r="G27" s="56">
        <v>23188</v>
      </c>
      <c r="H27" s="48">
        <v>24.807578448786263</v>
      </c>
      <c r="I27" s="47">
        <v>0</v>
      </c>
      <c r="J27" s="48">
        <v>-100</v>
      </c>
      <c r="K27" s="47">
        <v>34229</v>
      </c>
      <c r="L27" s="48">
        <v>25.87430588754459</v>
      </c>
      <c r="M27" s="47">
        <v>508</v>
      </c>
      <c r="N27" s="48">
        <v>-2.1194605009633913</v>
      </c>
      <c r="O27" s="49">
        <v>34737</v>
      </c>
      <c r="P27" s="50">
        <v>25.350028868360276</v>
      </c>
      <c r="Q27" s="60"/>
      <c r="R27" s="60"/>
    </row>
    <row r="28" spans="1:18" s="8" customFormat="1" ht="15.75" customHeight="1">
      <c r="A28" s="31">
        <v>26</v>
      </c>
      <c r="B28" s="41" t="s">
        <v>32</v>
      </c>
      <c r="C28" s="47">
        <v>76527</v>
      </c>
      <c r="D28" s="48">
        <v>13.967653541430868</v>
      </c>
      <c r="E28" s="47">
        <v>246842</v>
      </c>
      <c r="F28" s="48">
        <v>4.631752961871861</v>
      </c>
      <c r="G28" s="56">
        <v>0</v>
      </c>
      <c r="H28" s="48"/>
      <c r="I28" s="47">
        <v>704</v>
      </c>
      <c r="J28" s="48">
        <v>78.68020304568527</v>
      </c>
      <c r="K28" s="47">
        <v>324073</v>
      </c>
      <c r="L28" s="48">
        <v>6.793713771638156</v>
      </c>
      <c r="M28" s="47">
        <v>500</v>
      </c>
      <c r="N28" s="48">
        <v>-12.587412587412587</v>
      </c>
      <c r="O28" s="49">
        <v>324573</v>
      </c>
      <c r="P28" s="50">
        <v>6.757250130744107</v>
      </c>
      <c r="Q28" s="60"/>
      <c r="R28" s="60"/>
    </row>
    <row r="29" spans="1:18" s="8" customFormat="1" ht="15.75" customHeight="1">
      <c r="A29" s="31">
        <v>27</v>
      </c>
      <c r="B29" s="41" t="s">
        <v>33</v>
      </c>
      <c r="C29" s="47">
        <v>39203</v>
      </c>
      <c r="D29" s="48">
        <v>-17.361242859250826</v>
      </c>
      <c r="E29" s="47">
        <v>1896</v>
      </c>
      <c r="F29" s="48">
        <v>-2.0155038759689923</v>
      </c>
      <c r="G29" s="56">
        <v>1896</v>
      </c>
      <c r="H29" s="48"/>
      <c r="I29" s="47">
        <v>2514</v>
      </c>
      <c r="J29" s="48">
        <v>-13.667582417582418</v>
      </c>
      <c r="K29" s="47">
        <v>43613</v>
      </c>
      <c r="L29" s="48">
        <v>-16.58761427533183</v>
      </c>
      <c r="M29" s="47">
        <v>171</v>
      </c>
      <c r="N29" s="48">
        <v>61.320754716981135</v>
      </c>
      <c r="O29" s="49">
        <v>43784</v>
      </c>
      <c r="P29" s="50">
        <v>-16.429989311345242</v>
      </c>
      <c r="Q29" s="60"/>
      <c r="R29" s="60"/>
    </row>
    <row r="30" spans="1:18" s="8" customFormat="1" ht="15.75" customHeight="1">
      <c r="A30" s="31">
        <v>28</v>
      </c>
      <c r="B30" s="41" t="s">
        <v>34</v>
      </c>
      <c r="C30" s="47">
        <v>2234</v>
      </c>
      <c r="D30" s="48">
        <v>-27.42040285899935</v>
      </c>
      <c r="E30" s="47">
        <v>19540</v>
      </c>
      <c r="F30" s="48">
        <v>-11.379200870787791</v>
      </c>
      <c r="G30" s="56">
        <v>2231</v>
      </c>
      <c r="H30" s="48">
        <v>-67.37350102369113</v>
      </c>
      <c r="I30" s="47">
        <v>663</v>
      </c>
      <c r="J30" s="48">
        <v>60.53268765133172</v>
      </c>
      <c r="K30" s="47">
        <v>22437</v>
      </c>
      <c r="L30" s="48">
        <v>-12.149569303054033</v>
      </c>
      <c r="M30" s="47">
        <v>490</v>
      </c>
      <c r="N30" s="48">
        <v>11.11111111111111</v>
      </c>
      <c r="O30" s="49">
        <v>22927</v>
      </c>
      <c r="P30" s="50">
        <v>-11.754743851275933</v>
      </c>
      <c r="Q30" s="60"/>
      <c r="R30" s="60"/>
    </row>
    <row r="31" spans="1:18" s="8" customFormat="1" ht="15.75" customHeight="1">
      <c r="A31" s="31">
        <v>29</v>
      </c>
      <c r="B31" s="41" t="s">
        <v>35</v>
      </c>
      <c r="C31" s="47">
        <v>46166</v>
      </c>
      <c r="D31" s="48">
        <v>-4.217929832569141</v>
      </c>
      <c r="E31" s="47">
        <v>354645</v>
      </c>
      <c r="F31" s="48">
        <v>-22.17167461090775</v>
      </c>
      <c r="G31" s="56">
        <v>340767</v>
      </c>
      <c r="H31" s="48">
        <v>-20.608031759862634</v>
      </c>
      <c r="I31" s="47">
        <v>0</v>
      </c>
      <c r="J31" s="48">
        <v>-100</v>
      </c>
      <c r="K31" s="47">
        <v>400811</v>
      </c>
      <c r="L31" s="48">
        <v>-20.455384395552926</v>
      </c>
      <c r="M31" s="47">
        <v>4574</v>
      </c>
      <c r="N31" s="48">
        <v>15.011315061604224</v>
      </c>
      <c r="O31" s="49">
        <v>405385</v>
      </c>
      <c r="P31" s="50">
        <v>-20.177647732933746</v>
      </c>
      <c r="Q31" s="60"/>
      <c r="R31" s="60"/>
    </row>
    <row r="32" spans="1:18" s="8" customFormat="1" ht="15.75" customHeight="1">
      <c r="A32" s="31">
        <v>30</v>
      </c>
      <c r="B32" s="41" t="s">
        <v>36</v>
      </c>
      <c r="C32" s="47">
        <v>1193643</v>
      </c>
      <c r="D32" s="48">
        <v>7.993941844968773</v>
      </c>
      <c r="E32" s="47">
        <v>1862819</v>
      </c>
      <c r="F32" s="48">
        <v>13.501121716952001</v>
      </c>
      <c r="G32" s="56">
        <v>1151268</v>
      </c>
      <c r="H32" s="48">
        <v>5.031009321955038</v>
      </c>
      <c r="I32" s="47">
        <v>30536</v>
      </c>
      <c r="J32" s="48">
        <v>-7.9020388466642535</v>
      </c>
      <c r="K32" s="47">
        <v>3086998</v>
      </c>
      <c r="L32" s="48">
        <v>11.055996793872094</v>
      </c>
      <c r="M32" s="47">
        <v>41</v>
      </c>
      <c r="N32" s="48">
        <v>-54.44444444444444</v>
      </c>
      <c r="O32" s="49">
        <v>3087039</v>
      </c>
      <c r="P32" s="50">
        <v>11.053876098248523</v>
      </c>
      <c r="Q32" s="60"/>
      <c r="R32" s="60"/>
    </row>
    <row r="33" spans="1:18" s="8" customFormat="1" ht="15.75" customHeight="1">
      <c r="A33" s="31">
        <v>31</v>
      </c>
      <c r="B33" s="41" t="s">
        <v>37</v>
      </c>
      <c r="C33" s="47">
        <v>34</v>
      </c>
      <c r="D33" s="48">
        <v>-65.65656565656566</v>
      </c>
      <c r="E33" s="47">
        <v>18</v>
      </c>
      <c r="F33" s="48">
        <v>-73.52941176470588</v>
      </c>
      <c r="G33" s="56">
        <v>18</v>
      </c>
      <c r="H33" s="48">
        <v>-73.52941176470588</v>
      </c>
      <c r="I33" s="47">
        <v>2</v>
      </c>
      <c r="J33" s="48"/>
      <c r="K33" s="47">
        <v>54</v>
      </c>
      <c r="L33" s="48">
        <v>-67.66467065868264</v>
      </c>
      <c r="M33" s="47">
        <v>322</v>
      </c>
      <c r="N33" s="48">
        <v>-62.774566473988436</v>
      </c>
      <c r="O33" s="49">
        <v>376</v>
      </c>
      <c r="P33" s="50">
        <v>-63.565891472868216</v>
      </c>
      <c r="Q33" s="60"/>
      <c r="R33" s="60"/>
    </row>
    <row r="34" spans="1:18" s="8" customFormat="1" ht="15.75" customHeight="1">
      <c r="A34" s="31">
        <v>32</v>
      </c>
      <c r="B34" s="41" t="s">
        <v>38</v>
      </c>
      <c r="C34" s="47">
        <v>172295</v>
      </c>
      <c r="D34" s="48">
        <v>5.0495997268509205</v>
      </c>
      <c r="E34" s="47">
        <v>115400</v>
      </c>
      <c r="F34" s="48">
        <v>-10.81847618606017</v>
      </c>
      <c r="G34" s="56">
        <v>108758</v>
      </c>
      <c r="H34" s="48">
        <v>-10.927838428841696</v>
      </c>
      <c r="I34" s="47">
        <v>670</v>
      </c>
      <c r="J34" s="48">
        <v>31.63064833005894</v>
      </c>
      <c r="K34" s="47">
        <v>288365</v>
      </c>
      <c r="L34" s="48">
        <v>-1.8903038571588964</v>
      </c>
      <c r="M34" s="47">
        <v>770</v>
      </c>
      <c r="N34" s="48">
        <v>5.914718019257221</v>
      </c>
      <c r="O34" s="49">
        <v>289135</v>
      </c>
      <c r="P34" s="50">
        <v>-1.8710461296190708</v>
      </c>
      <c r="Q34" s="60"/>
      <c r="R34" s="60"/>
    </row>
    <row r="35" spans="1:18" s="8" customFormat="1" ht="15.75" customHeight="1">
      <c r="A35" s="31">
        <v>33</v>
      </c>
      <c r="B35" s="41" t="s">
        <v>39</v>
      </c>
      <c r="C35" s="47">
        <v>27673</v>
      </c>
      <c r="D35" s="48">
        <v>-33.124697921701305</v>
      </c>
      <c r="E35" s="47">
        <v>17375</v>
      </c>
      <c r="F35" s="48">
        <v>189.72819743204937</v>
      </c>
      <c r="G35" s="56">
        <v>17375</v>
      </c>
      <c r="H35" s="48">
        <v>189.72819743204937</v>
      </c>
      <c r="I35" s="47">
        <v>0</v>
      </c>
      <c r="J35" s="48">
        <v>-100</v>
      </c>
      <c r="K35" s="47">
        <v>45048</v>
      </c>
      <c r="L35" s="48">
        <v>-5.227946900048387</v>
      </c>
      <c r="M35" s="47">
        <v>37</v>
      </c>
      <c r="N35" s="48">
        <v>-22.916666666666668</v>
      </c>
      <c r="O35" s="49">
        <v>45085</v>
      </c>
      <c r="P35" s="50">
        <v>-5.245791387318468</v>
      </c>
      <c r="Q35" s="60"/>
      <c r="R35" s="60"/>
    </row>
    <row r="36" spans="1:18" s="8" customFormat="1" ht="15.75" customHeight="1">
      <c r="A36" s="31">
        <v>34</v>
      </c>
      <c r="B36" s="41" t="s">
        <v>40</v>
      </c>
      <c r="C36" s="47">
        <v>17642</v>
      </c>
      <c r="D36" s="48">
        <v>-8.991488264121744</v>
      </c>
      <c r="E36" s="47">
        <v>127191</v>
      </c>
      <c r="F36" s="48">
        <v>17.819626878114754</v>
      </c>
      <c r="G36" s="56">
        <v>124071</v>
      </c>
      <c r="H36" s="48">
        <v>15.067006723858103</v>
      </c>
      <c r="I36" s="47">
        <v>0</v>
      </c>
      <c r="J36" s="48"/>
      <c r="K36" s="47">
        <v>144833</v>
      </c>
      <c r="L36" s="48">
        <v>13.738132072656452</v>
      </c>
      <c r="M36" s="47">
        <v>675</v>
      </c>
      <c r="N36" s="48">
        <v>-18.47826086956522</v>
      </c>
      <c r="O36" s="49">
        <v>145508</v>
      </c>
      <c r="P36" s="50">
        <v>13.530003823137001</v>
      </c>
      <c r="Q36" s="60"/>
      <c r="R36" s="60"/>
    </row>
    <row r="37" spans="1:18" s="8" customFormat="1" ht="15.75" customHeight="1">
      <c r="A37" s="31">
        <v>35</v>
      </c>
      <c r="B37" s="41" t="s">
        <v>41</v>
      </c>
      <c r="C37" s="47">
        <v>39570</v>
      </c>
      <c r="D37" s="48">
        <v>5.836097143468493</v>
      </c>
      <c r="E37" s="47">
        <v>23239</v>
      </c>
      <c r="F37" s="48">
        <v>6.625372791924754</v>
      </c>
      <c r="G37" s="56">
        <v>20523</v>
      </c>
      <c r="H37" s="48">
        <v>13.130477922936993</v>
      </c>
      <c r="I37" s="47">
        <v>63</v>
      </c>
      <c r="J37" s="48"/>
      <c r="K37" s="47">
        <v>62872</v>
      </c>
      <c r="L37" s="48">
        <v>6.233208860652552</v>
      </c>
      <c r="M37" s="47">
        <v>466</v>
      </c>
      <c r="N37" s="48">
        <v>-1.6877637130801688</v>
      </c>
      <c r="O37" s="49">
        <v>63338</v>
      </c>
      <c r="P37" s="50">
        <v>6.170273396248554</v>
      </c>
      <c r="Q37" s="60"/>
      <c r="R37" s="60"/>
    </row>
    <row r="38" spans="1:18" s="8" customFormat="1" ht="15.75" customHeight="1">
      <c r="A38" s="31">
        <v>36</v>
      </c>
      <c r="B38" s="41" t="s">
        <v>42</v>
      </c>
      <c r="C38" s="47">
        <v>134779</v>
      </c>
      <c r="D38" s="48">
        <v>-19.983495508759848</v>
      </c>
      <c r="E38" s="47">
        <v>431610</v>
      </c>
      <c r="F38" s="48">
        <v>1.4064056538165142</v>
      </c>
      <c r="G38" s="56">
        <v>375778</v>
      </c>
      <c r="H38" s="48">
        <v>-0.8284136103684976</v>
      </c>
      <c r="I38" s="47">
        <v>1401</v>
      </c>
      <c r="J38" s="48">
        <v>62.52900232018561</v>
      </c>
      <c r="K38" s="47">
        <v>567790</v>
      </c>
      <c r="L38" s="48">
        <v>-4.561079127621129</v>
      </c>
      <c r="M38" s="47">
        <v>1246</v>
      </c>
      <c r="N38" s="48">
        <v>12.353471596032461</v>
      </c>
      <c r="O38" s="49">
        <v>569036</v>
      </c>
      <c r="P38" s="50">
        <v>-4.529607371391565</v>
      </c>
      <c r="Q38" s="60"/>
      <c r="R38" s="60"/>
    </row>
    <row r="39" spans="1:18" s="8" customFormat="1" ht="15.75" customHeight="1">
      <c r="A39" s="31">
        <v>37</v>
      </c>
      <c r="B39" s="41" t="s">
        <v>43</v>
      </c>
      <c r="C39" s="47">
        <v>111241</v>
      </c>
      <c r="D39" s="48">
        <v>23.495453889450136</v>
      </c>
      <c r="E39" s="47">
        <v>130172</v>
      </c>
      <c r="F39" s="48">
        <v>-16.384354986863997</v>
      </c>
      <c r="G39" s="56">
        <v>66311</v>
      </c>
      <c r="H39" s="48">
        <v>-26.584590857256735</v>
      </c>
      <c r="I39" s="47">
        <v>2622</v>
      </c>
      <c r="J39" s="48">
        <v>-42.05524861878453</v>
      </c>
      <c r="K39" s="47">
        <v>244035</v>
      </c>
      <c r="L39" s="48">
        <v>-2.495594951274767</v>
      </c>
      <c r="M39" s="47">
        <v>920</v>
      </c>
      <c r="N39" s="48">
        <v>64.28571428571429</v>
      </c>
      <c r="O39" s="49">
        <v>244955</v>
      </c>
      <c r="P39" s="50">
        <v>-2.3465063526297536</v>
      </c>
      <c r="Q39" s="60"/>
      <c r="R39" s="60"/>
    </row>
    <row r="40" spans="1:18" s="8" customFormat="1" ht="15.75" customHeight="1">
      <c r="A40" s="11"/>
      <c r="B40" s="11" t="s">
        <v>0</v>
      </c>
      <c r="C40" s="12">
        <f>SUM(C3:C39)</f>
        <v>4610512</v>
      </c>
      <c r="D40" s="50">
        <v>-0.32672341575462777</v>
      </c>
      <c r="E40" s="12">
        <f>SUM(E3:E39)</f>
        <v>6299254</v>
      </c>
      <c r="F40" s="50">
        <v>-6.166387888250894</v>
      </c>
      <c r="G40" s="14">
        <f>SUM(G3:G39)</f>
        <v>4349597</v>
      </c>
      <c r="H40" s="48">
        <v>-9.468966520603338</v>
      </c>
      <c r="I40" s="12">
        <f>SUM(I3:I39)</f>
        <v>78919</v>
      </c>
      <c r="J40" s="50">
        <v>0.46209073781760784</v>
      </c>
      <c r="K40" s="12">
        <f>SUM(K3:K39)</f>
        <v>10988685</v>
      </c>
      <c r="L40" s="50">
        <v>-3.754909831469482</v>
      </c>
      <c r="M40" s="12">
        <f>SUM(M3:M39)</f>
        <v>20130</v>
      </c>
      <c r="N40" s="50">
        <v>-1.4973576042278331</v>
      </c>
      <c r="O40" s="12">
        <f>SUM(O3:O39)</f>
        <v>11008815</v>
      </c>
      <c r="P40" s="50">
        <v>-3.7508762585643405</v>
      </c>
      <c r="Q40" s="60"/>
      <c r="R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62</v>
      </c>
      <c r="C1" s="63" t="str">
        <f>'Totali Aprile'!C1</f>
        <v>Aprile 2008 (su base2007)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2</v>
      </c>
      <c r="D3" s="48">
        <v>-66.66666666666667</v>
      </c>
      <c r="E3" s="47">
        <v>0</v>
      </c>
      <c r="F3" s="48"/>
      <c r="G3" s="47">
        <v>2</v>
      </c>
      <c r="H3" s="48">
        <v>-66.66666666666667</v>
      </c>
      <c r="I3" s="47">
        <v>53</v>
      </c>
      <c r="J3" s="48">
        <v>26.19047619047619</v>
      </c>
      <c r="K3" s="49">
        <v>56</v>
      </c>
      <c r="L3" s="50">
        <v>16.666666666666668</v>
      </c>
      <c r="M3" s="60"/>
    </row>
    <row r="4" spans="1:13" s="8" customFormat="1" ht="15.75" customHeight="1">
      <c r="A4" s="31">
        <v>2</v>
      </c>
      <c r="B4" s="41" t="s">
        <v>9</v>
      </c>
      <c r="C4" s="47">
        <v>579</v>
      </c>
      <c r="D4" s="48">
        <v>24.248927038626608</v>
      </c>
      <c r="E4" s="47">
        <v>1</v>
      </c>
      <c r="F4" s="48"/>
      <c r="G4" s="47">
        <v>580</v>
      </c>
      <c r="H4" s="48">
        <v>24.463519313304722</v>
      </c>
      <c r="I4" s="47">
        <v>48</v>
      </c>
      <c r="J4" s="48">
        <v>-15.789473684210526</v>
      </c>
      <c r="K4" s="49">
        <v>628</v>
      </c>
      <c r="L4" s="50">
        <v>20.076481835564053</v>
      </c>
      <c r="M4" s="60"/>
    </row>
    <row r="5" spans="1:13" s="8" customFormat="1" ht="15.75" customHeight="1">
      <c r="A5" s="31">
        <v>3</v>
      </c>
      <c r="B5" s="41" t="s">
        <v>10</v>
      </c>
      <c r="C5" s="47">
        <v>134</v>
      </c>
      <c r="D5" s="48">
        <v>-2.898550724637681</v>
      </c>
      <c r="E5" s="47">
        <v>0</v>
      </c>
      <c r="F5" s="48"/>
      <c r="G5" s="47">
        <v>134</v>
      </c>
      <c r="H5" s="48">
        <v>-2.898550724637681</v>
      </c>
      <c r="I5" s="47">
        <v>207</v>
      </c>
      <c r="J5" s="48">
        <v>12.5</v>
      </c>
      <c r="K5" s="49">
        <v>341</v>
      </c>
      <c r="L5" s="50">
        <v>5.900621118012422</v>
      </c>
      <c r="M5" s="60"/>
    </row>
    <row r="6" spans="1:13" s="8" customFormat="1" ht="15.75" customHeight="1">
      <c r="A6" s="31">
        <v>4</v>
      </c>
      <c r="B6" s="41" t="s">
        <v>11</v>
      </c>
      <c r="C6" s="47">
        <v>11569</v>
      </c>
      <c r="D6" s="48">
        <v>17.012238292707597</v>
      </c>
      <c r="E6" s="47">
        <v>7</v>
      </c>
      <c r="F6" s="48">
        <v>-78.78787878787878</v>
      </c>
      <c r="G6" s="47">
        <v>11576</v>
      </c>
      <c r="H6" s="48">
        <v>16.693548387096776</v>
      </c>
      <c r="I6" s="47">
        <v>0</v>
      </c>
      <c r="J6" s="48"/>
      <c r="K6" s="49">
        <v>11576</v>
      </c>
      <c r="L6" s="50">
        <v>16.693548387096776</v>
      </c>
      <c r="M6" s="60"/>
    </row>
    <row r="7" spans="1:13" s="8" customFormat="1" ht="15.75" customHeight="1">
      <c r="A7" s="31">
        <v>5</v>
      </c>
      <c r="B7" s="41" t="s">
        <v>12</v>
      </c>
      <c r="C7" s="47">
        <v>1700</v>
      </c>
      <c r="D7" s="48">
        <v>43.70245139475909</v>
      </c>
      <c r="E7" s="47">
        <v>0</v>
      </c>
      <c r="F7" s="48"/>
      <c r="G7" s="47">
        <v>1700</v>
      </c>
      <c r="H7" s="48">
        <v>43.70245139475909</v>
      </c>
      <c r="I7" s="47">
        <v>105</v>
      </c>
      <c r="J7" s="48">
        <v>-19.84732824427481</v>
      </c>
      <c r="K7" s="49">
        <v>1805</v>
      </c>
      <c r="L7" s="50">
        <v>37.36681887366819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794</v>
      </c>
      <c r="D9" s="48">
        <v>-73.62126245847176</v>
      </c>
      <c r="E9" s="47">
        <v>0</v>
      </c>
      <c r="F9" s="48"/>
      <c r="G9" s="47">
        <v>794</v>
      </c>
      <c r="H9" s="48">
        <v>-73.62126245847176</v>
      </c>
      <c r="I9" s="47">
        <v>2626</v>
      </c>
      <c r="J9" s="48">
        <v>23.576470588235296</v>
      </c>
      <c r="K9" s="49">
        <v>3420</v>
      </c>
      <c r="L9" s="50">
        <v>-33.398247322297955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8</v>
      </c>
      <c r="D10" s="48">
        <v>-11.11111111111111</v>
      </c>
      <c r="E10" s="47">
        <v>0</v>
      </c>
      <c r="F10" s="48"/>
      <c r="G10" s="47">
        <v>8</v>
      </c>
      <c r="H10" s="48">
        <v>-11.11111111111111</v>
      </c>
      <c r="I10" s="47">
        <v>0</v>
      </c>
      <c r="J10" s="48"/>
      <c r="K10" s="49">
        <v>8</v>
      </c>
      <c r="L10" s="50">
        <v>-11.11111111111111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224</v>
      </c>
      <c r="D11" s="48">
        <v>7.177033492822966</v>
      </c>
      <c r="E11" s="47">
        <v>0</v>
      </c>
      <c r="F11" s="48"/>
      <c r="G11" s="47">
        <v>224</v>
      </c>
      <c r="H11" s="48">
        <v>7.177033492822966</v>
      </c>
      <c r="I11" s="47">
        <v>217</v>
      </c>
      <c r="J11" s="48">
        <v>31.515151515151516</v>
      </c>
      <c r="K11" s="49">
        <v>441</v>
      </c>
      <c r="L11" s="50">
        <v>17.914438502673796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388</v>
      </c>
      <c r="D12" s="48">
        <v>3.466666666666667</v>
      </c>
      <c r="E12" s="47">
        <v>0</v>
      </c>
      <c r="F12" s="48">
        <v>-100</v>
      </c>
      <c r="G12" s="47">
        <v>388</v>
      </c>
      <c r="H12" s="48">
        <v>3.1914893617021276</v>
      </c>
      <c r="I12" s="47">
        <v>322</v>
      </c>
      <c r="J12" s="48">
        <v>18.38235294117647</v>
      </c>
      <c r="K12" s="49">
        <v>710</v>
      </c>
      <c r="L12" s="50">
        <v>9.567901234567902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9</v>
      </c>
      <c r="D15" s="48">
        <v>50</v>
      </c>
      <c r="E15" s="47">
        <v>153</v>
      </c>
      <c r="F15" s="48">
        <v>80</v>
      </c>
      <c r="G15" s="47">
        <v>162</v>
      </c>
      <c r="H15" s="48">
        <v>78.02197802197803</v>
      </c>
      <c r="I15" s="47">
        <v>0</v>
      </c>
      <c r="J15" s="48"/>
      <c r="K15" s="49">
        <v>162</v>
      </c>
      <c r="L15" s="50">
        <v>78.02197802197803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0</v>
      </c>
      <c r="D17" s="48"/>
      <c r="E17" s="47">
        <v>0</v>
      </c>
      <c r="F17" s="48"/>
      <c r="G17" s="47">
        <v>0</v>
      </c>
      <c r="H17" s="48"/>
      <c r="I17" s="47">
        <v>0</v>
      </c>
      <c r="J17" s="48"/>
      <c r="K17" s="49">
        <v>0</v>
      </c>
      <c r="L17" s="50"/>
      <c r="M17" s="60"/>
    </row>
    <row r="18" spans="1:13" s="8" customFormat="1" ht="15.75" customHeight="1">
      <c r="A18" s="31">
        <v>16</v>
      </c>
      <c r="B18" s="41" t="s">
        <v>22</v>
      </c>
      <c r="C18" s="47">
        <v>24</v>
      </c>
      <c r="D18" s="48">
        <v>41.1764705882353</v>
      </c>
      <c r="E18" s="47">
        <v>343</v>
      </c>
      <c r="F18" s="48">
        <v>-11.825192802056556</v>
      </c>
      <c r="G18" s="47">
        <v>367</v>
      </c>
      <c r="H18" s="48">
        <v>-9.828009828009828</v>
      </c>
      <c r="I18" s="47">
        <v>97</v>
      </c>
      <c r="J18" s="48">
        <v>42.64705882352941</v>
      </c>
      <c r="K18" s="49">
        <v>464</v>
      </c>
      <c r="L18" s="50">
        <v>-2.109704641350211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9</v>
      </c>
      <c r="D19" s="48">
        <v>-40</v>
      </c>
      <c r="E19" s="47">
        <v>0</v>
      </c>
      <c r="F19" s="48"/>
      <c r="G19" s="47">
        <v>9</v>
      </c>
      <c r="H19" s="48">
        <v>-40</v>
      </c>
      <c r="I19" s="47">
        <v>154</v>
      </c>
      <c r="J19" s="48">
        <v>37.5</v>
      </c>
      <c r="K19" s="49">
        <v>163</v>
      </c>
      <c r="L19" s="50">
        <v>28.346456692913385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1346</v>
      </c>
      <c r="D20" s="48">
        <v>-0.5908419497784343</v>
      </c>
      <c r="E20" s="47">
        <v>0</v>
      </c>
      <c r="F20" s="48"/>
      <c r="G20" s="47">
        <v>1346</v>
      </c>
      <c r="H20" s="48">
        <v>-0.5908419497784343</v>
      </c>
      <c r="I20" s="47">
        <v>299</v>
      </c>
      <c r="J20" s="48">
        <v>-8.282208588957054</v>
      </c>
      <c r="K20" s="49">
        <v>1645</v>
      </c>
      <c r="L20" s="50">
        <v>-2.1415823914336705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36518</v>
      </c>
      <c r="D21" s="48">
        <v>-8.512877041787755</v>
      </c>
      <c r="E21" s="47">
        <v>0</v>
      </c>
      <c r="F21" s="48"/>
      <c r="G21" s="47">
        <v>36518</v>
      </c>
      <c r="H21" s="48">
        <v>-8.512877041787755</v>
      </c>
      <c r="I21" s="47">
        <v>940</v>
      </c>
      <c r="J21" s="48">
        <v>-18.47354726799653</v>
      </c>
      <c r="K21" s="49">
        <v>37458</v>
      </c>
      <c r="L21" s="50">
        <v>-8.792519905524848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96</v>
      </c>
      <c r="D22" s="48">
        <v>-38.853503184713375</v>
      </c>
      <c r="E22" s="47">
        <v>292</v>
      </c>
      <c r="F22" s="48">
        <v>-5.501618122977346</v>
      </c>
      <c r="G22" s="47">
        <v>388</v>
      </c>
      <c r="H22" s="48">
        <v>-16.559139784946236</v>
      </c>
      <c r="I22" s="47">
        <v>175</v>
      </c>
      <c r="J22" s="48">
        <v>-21.524663677130047</v>
      </c>
      <c r="K22" s="49">
        <v>563</v>
      </c>
      <c r="L22" s="50">
        <v>-18.16860465116279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86</v>
      </c>
      <c r="D23" s="48">
        <v>-39.436619718309856</v>
      </c>
      <c r="E23" s="47">
        <v>0</v>
      </c>
      <c r="F23" s="48"/>
      <c r="G23" s="47">
        <v>86</v>
      </c>
      <c r="H23" s="48">
        <v>-39.436619718309856</v>
      </c>
      <c r="I23" s="47">
        <v>0</v>
      </c>
      <c r="J23" s="48"/>
      <c r="K23" s="49">
        <v>86</v>
      </c>
      <c r="L23" s="50">
        <v>-39.436619718309856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173</v>
      </c>
      <c r="D24" s="48">
        <v>-28.21576763485477</v>
      </c>
      <c r="E24" s="47">
        <v>0</v>
      </c>
      <c r="F24" s="48"/>
      <c r="G24" s="47">
        <v>173</v>
      </c>
      <c r="H24" s="48">
        <v>-28.21576763485477</v>
      </c>
      <c r="I24" s="47">
        <v>176</v>
      </c>
      <c r="J24" s="48">
        <v>60</v>
      </c>
      <c r="K24" s="49">
        <v>349</v>
      </c>
      <c r="L24" s="50">
        <v>-0.5698005698005698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196</v>
      </c>
      <c r="D27" s="48">
        <v>55.55555555555556</v>
      </c>
      <c r="E27" s="47">
        <v>0</v>
      </c>
      <c r="F27" s="48"/>
      <c r="G27" s="47">
        <v>196</v>
      </c>
      <c r="H27" s="48">
        <v>55.55555555555556</v>
      </c>
      <c r="I27" s="47">
        <v>113</v>
      </c>
      <c r="J27" s="48">
        <v>44.87179487179487</v>
      </c>
      <c r="K27" s="49">
        <v>309</v>
      </c>
      <c r="L27" s="50">
        <v>51.470588235294116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803</v>
      </c>
      <c r="D28" s="48">
        <v>-17.045454545454547</v>
      </c>
      <c r="E28" s="47">
        <v>126</v>
      </c>
      <c r="F28" s="48">
        <v>-44.73684210526316</v>
      </c>
      <c r="G28" s="47">
        <v>929</v>
      </c>
      <c r="H28" s="48">
        <v>-22.32441471571906</v>
      </c>
      <c r="I28" s="47">
        <v>121</v>
      </c>
      <c r="J28" s="48">
        <v>55.12820512820513</v>
      </c>
      <c r="K28" s="49">
        <v>1050</v>
      </c>
      <c r="L28" s="50">
        <v>-17.582417582417584</v>
      </c>
      <c r="M28" s="60"/>
    </row>
    <row r="29" spans="1:13" s="8" customFormat="1" ht="15.75" customHeight="1">
      <c r="A29" s="31">
        <v>27</v>
      </c>
      <c r="B29" s="41" t="s">
        <v>33</v>
      </c>
      <c r="C29" s="47">
        <v>17</v>
      </c>
      <c r="D29" s="48">
        <v>-34.61538461538461</v>
      </c>
      <c r="E29" s="47">
        <v>0</v>
      </c>
      <c r="F29" s="48"/>
      <c r="G29" s="47">
        <v>17</v>
      </c>
      <c r="H29" s="48">
        <v>-34.61538461538461</v>
      </c>
      <c r="I29" s="47">
        <v>0</v>
      </c>
      <c r="J29" s="48"/>
      <c r="K29" s="49">
        <v>17</v>
      </c>
      <c r="L29" s="50">
        <v>-34.61538461538461</v>
      </c>
      <c r="M29" s="60"/>
    </row>
    <row r="30" spans="1:13" s="8" customFormat="1" ht="15.75" customHeight="1">
      <c r="A30" s="31">
        <v>28</v>
      </c>
      <c r="B30" s="41" t="s">
        <v>34</v>
      </c>
      <c r="C30" s="47">
        <v>88</v>
      </c>
      <c r="D30" s="48">
        <v>-54.87179487179487</v>
      </c>
      <c r="E30" s="47">
        <v>0</v>
      </c>
      <c r="F30" s="48"/>
      <c r="G30" s="47">
        <v>88</v>
      </c>
      <c r="H30" s="48">
        <v>-54.87179487179487</v>
      </c>
      <c r="I30" s="47">
        <v>0</v>
      </c>
      <c r="J30" s="48"/>
      <c r="K30" s="49">
        <v>88</v>
      </c>
      <c r="L30" s="50">
        <v>-54.87179487179487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1789</v>
      </c>
      <c r="D31" s="48">
        <v>-5.193428722840488</v>
      </c>
      <c r="E31" s="47">
        <v>0</v>
      </c>
      <c r="F31" s="48"/>
      <c r="G31" s="47">
        <v>1789</v>
      </c>
      <c r="H31" s="48">
        <v>-5.193428722840488</v>
      </c>
      <c r="I31" s="47">
        <v>0</v>
      </c>
      <c r="J31" s="48"/>
      <c r="K31" s="49">
        <v>1789</v>
      </c>
      <c r="L31" s="50">
        <v>-5.193428722840488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12811</v>
      </c>
      <c r="D32" s="48">
        <v>21.00689524889015</v>
      </c>
      <c r="E32" s="47">
        <v>0</v>
      </c>
      <c r="F32" s="48"/>
      <c r="G32" s="47">
        <v>12811</v>
      </c>
      <c r="H32" s="48">
        <v>21.00689524889015</v>
      </c>
      <c r="I32" s="47">
        <v>1410</v>
      </c>
      <c r="J32" s="48">
        <v>-15.366146458583433</v>
      </c>
      <c r="K32" s="49">
        <v>14221</v>
      </c>
      <c r="L32" s="50">
        <v>16.061372725046926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38</v>
      </c>
      <c r="C34" s="47">
        <v>82</v>
      </c>
      <c r="D34" s="48">
        <v>-3.5294117647058822</v>
      </c>
      <c r="E34" s="47">
        <v>754</v>
      </c>
      <c r="F34" s="48">
        <v>-0.13245033112582782</v>
      </c>
      <c r="G34" s="47">
        <v>836</v>
      </c>
      <c r="H34" s="48">
        <v>-0.47619047619047616</v>
      </c>
      <c r="I34" s="47">
        <v>150</v>
      </c>
      <c r="J34" s="48">
        <v>16.27906976744186</v>
      </c>
      <c r="K34" s="49">
        <v>986</v>
      </c>
      <c r="L34" s="50">
        <v>1.7543859649122806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1</v>
      </c>
      <c r="D35" s="48">
        <v>0</v>
      </c>
      <c r="E35" s="47">
        <v>0</v>
      </c>
      <c r="F35" s="48"/>
      <c r="G35" s="47">
        <v>1</v>
      </c>
      <c r="H35" s="48">
        <v>0</v>
      </c>
      <c r="I35" s="47">
        <v>1</v>
      </c>
      <c r="J35" s="48">
        <v>0</v>
      </c>
      <c r="K35" s="49">
        <v>2</v>
      </c>
      <c r="L35" s="50">
        <v>0</v>
      </c>
      <c r="M35" s="60"/>
    </row>
    <row r="36" spans="1:13" s="8" customFormat="1" ht="15.75" customHeight="1">
      <c r="A36" s="31">
        <v>34</v>
      </c>
      <c r="B36" s="41" t="s">
        <v>40</v>
      </c>
      <c r="C36" s="47">
        <v>1630</v>
      </c>
      <c r="D36" s="48">
        <v>24.427480916030536</v>
      </c>
      <c r="E36" s="47">
        <v>0</v>
      </c>
      <c r="F36" s="48"/>
      <c r="G36" s="47">
        <v>1630</v>
      </c>
      <c r="H36" s="48">
        <v>24.427480916030536</v>
      </c>
      <c r="I36" s="47">
        <v>0</v>
      </c>
      <c r="J36" s="48"/>
      <c r="K36" s="49">
        <v>1630</v>
      </c>
      <c r="L36" s="50">
        <v>24.427480916030536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22</v>
      </c>
      <c r="D37" s="48">
        <v>-15.384615384615385</v>
      </c>
      <c r="E37" s="47">
        <v>71</v>
      </c>
      <c r="F37" s="48">
        <v>4.411764705882353</v>
      </c>
      <c r="G37" s="47">
        <v>93</v>
      </c>
      <c r="H37" s="48">
        <v>-1.0638297872340425</v>
      </c>
      <c r="I37" s="47">
        <v>1</v>
      </c>
      <c r="J37" s="48">
        <v>-83.33333333333333</v>
      </c>
      <c r="K37" s="49">
        <v>94</v>
      </c>
      <c r="L37" s="50">
        <v>-6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1206</v>
      </c>
      <c r="D38" s="48">
        <v>94.83037156704361</v>
      </c>
      <c r="E38" s="47">
        <v>705</v>
      </c>
      <c r="F38" s="48">
        <v>-13.177339901477833</v>
      </c>
      <c r="G38" s="47">
        <v>1911</v>
      </c>
      <c r="H38" s="48">
        <v>33.63636363636363</v>
      </c>
      <c r="I38" s="47">
        <v>138</v>
      </c>
      <c r="J38" s="48">
        <v>2.985074626865672</v>
      </c>
      <c r="K38" s="49">
        <v>2049</v>
      </c>
      <c r="L38" s="50">
        <v>31.010230179028135</v>
      </c>
      <c r="M38" s="60"/>
    </row>
    <row r="39" spans="1:13" s="8" customFormat="1" ht="15.75" customHeight="1">
      <c r="A39" s="31">
        <v>37</v>
      </c>
      <c r="B39" s="41" t="s">
        <v>43</v>
      </c>
      <c r="C39" s="47">
        <v>44</v>
      </c>
      <c r="D39" s="48">
        <v>25.714285714285715</v>
      </c>
      <c r="E39" s="47">
        <v>581</v>
      </c>
      <c r="F39" s="48">
        <v>-6.4412238325281805</v>
      </c>
      <c r="G39" s="47">
        <v>625</v>
      </c>
      <c r="H39" s="48">
        <v>-4.725609756097561</v>
      </c>
      <c r="I39" s="47">
        <v>0</v>
      </c>
      <c r="J39" s="48">
        <v>-100</v>
      </c>
      <c r="K39" s="49">
        <v>625</v>
      </c>
      <c r="L39" s="50">
        <v>-4.87062404870624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72348</v>
      </c>
      <c r="D40" s="50">
        <v>-0.8877198750616473</v>
      </c>
      <c r="E40" s="12">
        <f>SUM(E3:E39)</f>
        <v>3033</v>
      </c>
      <c r="F40" s="50">
        <v>-8.118751893365648</v>
      </c>
      <c r="G40" s="12">
        <f>SUM(G3:G39)</f>
        <v>75381</v>
      </c>
      <c r="H40" s="50">
        <v>-1.199276502044668</v>
      </c>
      <c r="I40" s="12">
        <f>SUM(I3:I39)</f>
        <v>7353</v>
      </c>
      <c r="J40" s="50">
        <v>4.135391587593825</v>
      </c>
      <c r="K40" s="12">
        <f>SUM(K3:K39)</f>
        <v>82735</v>
      </c>
      <c r="L40" s="50">
        <v>-0.746188082584546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9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2</v>
      </c>
      <c r="B2" s="31" t="s">
        <v>3</v>
      </c>
      <c r="C2" s="32" t="s">
        <v>64</v>
      </c>
      <c r="D2" s="33" t="s">
        <v>65</v>
      </c>
      <c r="E2" s="34" t="s">
        <v>66</v>
      </c>
      <c r="F2" s="33" t="s">
        <v>67</v>
      </c>
      <c r="G2" s="35" t="s">
        <v>68</v>
      </c>
      <c r="H2" s="33" t="s">
        <v>69</v>
      </c>
      <c r="I2" s="34" t="s">
        <v>70</v>
      </c>
      <c r="J2" s="33" t="s">
        <v>71</v>
      </c>
      <c r="K2" s="33" t="s">
        <v>72</v>
      </c>
      <c r="L2" s="33" t="s">
        <v>73</v>
      </c>
      <c r="M2" s="33" t="s">
        <v>74</v>
      </c>
      <c r="N2" s="33" t="s">
        <v>75</v>
      </c>
      <c r="O2" s="36"/>
      <c r="P2" s="37"/>
      <c r="Q2" s="37"/>
      <c r="R2" s="37"/>
    </row>
    <row r="3" spans="1:18" s="8" customFormat="1" ht="15.75" customHeight="1">
      <c r="A3" s="31">
        <v>1</v>
      </c>
      <c r="B3" s="15" t="s">
        <v>8</v>
      </c>
      <c r="C3" s="38" t="s">
        <v>76</v>
      </c>
      <c r="D3" s="38" t="s">
        <v>76</v>
      </c>
      <c r="E3" s="38" t="s">
        <v>76</v>
      </c>
      <c r="F3" s="38" t="s">
        <v>76</v>
      </c>
      <c r="G3" s="38" t="s">
        <v>76</v>
      </c>
      <c r="H3" s="38" t="s">
        <v>76</v>
      </c>
      <c r="I3" s="38" t="s">
        <v>76</v>
      </c>
      <c r="J3" s="38" t="s">
        <v>76</v>
      </c>
      <c r="K3" s="38" t="s">
        <v>76</v>
      </c>
      <c r="L3" s="38" t="s">
        <v>76</v>
      </c>
      <c r="M3" s="39" t="s">
        <v>76</v>
      </c>
      <c r="N3" s="39" t="s">
        <v>76</v>
      </c>
      <c r="O3" s="40"/>
      <c r="P3" s="37"/>
      <c r="Q3" s="37"/>
      <c r="R3" s="37"/>
    </row>
    <row r="4" spans="1:18" s="8" customFormat="1" ht="15.75" customHeight="1">
      <c r="A4" s="31">
        <v>2</v>
      </c>
      <c r="B4" s="15" t="s">
        <v>9</v>
      </c>
      <c r="C4" s="38" t="s">
        <v>76</v>
      </c>
      <c r="D4" s="38" t="s">
        <v>76</v>
      </c>
      <c r="E4" s="38" t="s">
        <v>76</v>
      </c>
      <c r="F4" s="38" t="s">
        <v>76</v>
      </c>
      <c r="G4" s="38" t="s">
        <v>76</v>
      </c>
      <c r="H4" s="38" t="s">
        <v>76</v>
      </c>
      <c r="I4" s="38" t="s">
        <v>76</v>
      </c>
      <c r="J4" s="38" t="s">
        <v>76</v>
      </c>
      <c r="K4" s="38" t="s">
        <v>76</v>
      </c>
      <c r="L4" s="38" t="s">
        <v>76</v>
      </c>
      <c r="M4" s="39" t="s">
        <v>76</v>
      </c>
      <c r="N4" s="39" t="s">
        <v>76</v>
      </c>
      <c r="O4" s="40"/>
      <c r="P4" s="37"/>
      <c r="Q4" s="37"/>
      <c r="R4" s="37"/>
    </row>
    <row r="5" spans="1:18" s="8" customFormat="1" ht="15.75" customHeight="1">
      <c r="A5" s="31">
        <v>3</v>
      </c>
      <c r="B5" s="15" t="s">
        <v>10</v>
      </c>
      <c r="C5" s="38" t="s">
        <v>76</v>
      </c>
      <c r="D5" s="38" t="s">
        <v>76</v>
      </c>
      <c r="E5" s="38" t="s">
        <v>76</v>
      </c>
      <c r="F5" s="38" t="s">
        <v>76</v>
      </c>
      <c r="G5" s="38" t="s">
        <v>76</v>
      </c>
      <c r="H5" s="38" t="s">
        <v>76</v>
      </c>
      <c r="I5" s="38" t="s">
        <v>76</v>
      </c>
      <c r="J5" s="38" t="s">
        <v>76</v>
      </c>
      <c r="K5" s="38" t="s">
        <v>76</v>
      </c>
      <c r="L5" s="38" t="s">
        <v>76</v>
      </c>
      <c r="M5" s="39" t="s">
        <v>76</v>
      </c>
      <c r="N5" s="39" t="s">
        <v>76</v>
      </c>
      <c r="O5" s="40"/>
      <c r="P5" s="37"/>
      <c r="Q5" s="37"/>
      <c r="R5" s="37"/>
    </row>
    <row r="6" spans="1:14" s="8" customFormat="1" ht="15.75" customHeight="1">
      <c r="A6" s="31">
        <v>4</v>
      </c>
      <c r="B6" s="15" t="s">
        <v>11</v>
      </c>
      <c r="C6" s="38" t="s">
        <v>76</v>
      </c>
      <c r="D6" s="38" t="s">
        <v>76</v>
      </c>
      <c r="E6" s="38" t="s">
        <v>76</v>
      </c>
      <c r="F6" s="38" t="s">
        <v>76</v>
      </c>
      <c r="G6" s="38" t="s">
        <v>76</v>
      </c>
      <c r="H6" s="38" t="s">
        <v>76</v>
      </c>
      <c r="I6" s="38" t="s">
        <v>76</v>
      </c>
      <c r="J6" s="38" t="s">
        <v>76</v>
      </c>
      <c r="K6" s="38" t="s">
        <v>76</v>
      </c>
      <c r="L6" s="38" t="s">
        <v>76</v>
      </c>
      <c r="M6" s="39" t="s">
        <v>76</v>
      </c>
      <c r="N6" s="39" t="s">
        <v>76</v>
      </c>
    </row>
    <row r="7" spans="1:14" s="8" customFormat="1" ht="15.75" customHeight="1">
      <c r="A7" s="31">
        <v>5</v>
      </c>
      <c r="B7" s="15" t="s">
        <v>12</v>
      </c>
      <c r="C7" s="38" t="s">
        <v>76</v>
      </c>
      <c r="D7" s="38" t="s">
        <v>76</v>
      </c>
      <c r="E7" s="38" t="s">
        <v>76</v>
      </c>
      <c r="F7" s="38" t="s">
        <v>76</v>
      </c>
      <c r="G7" s="38" t="s">
        <v>76</v>
      </c>
      <c r="H7" s="38" t="s">
        <v>76</v>
      </c>
      <c r="I7" s="38" t="s">
        <v>76</v>
      </c>
      <c r="J7" s="38" t="s">
        <v>76</v>
      </c>
      <c r="K7" s="38" t="s">
        <v>76</v>
      </c>
      <c r="L7" s="38" t="s">
        <v>76</v>
      </c>
      <c r="M7" s="39" t="s">
        <v>76</v>
      </c>
      <c r="N7" s="39" t="s">
        <v>76</v>
      </c>
    </row>
    <row r="8" spans="1:14" s="8" customFormat="1" ht="15.75" customHeight="1">
      <c r="A8" s="31">
        <v>6</v>
      </c>
      <c r="B8" s="15" t="s">
        <v>13</v>
      </c>
      <c r="C8" s="38" t="s">
        <v>76</v>
      </c>
      <c r="D8" s="38" t="s">
        <v>76</v>
      </c>
      <c r="E8" s="38" t="s">
        <v>76</v>
      </c>
      <c r="F8" s="38" t="s">
        <v>76</v>
      </c>
      <c r="G8" s="38" t="s">
        <v>76</v>
      </c>
      <c r="H8" s="38" t="s">
        <v>76</v>
      </c>
      <c r="I8" s="38" t="s">
        <v>76</v>
      </c>
      <c r="J8" s="38" t="s">
        <v>76</v>
      </c>
      <c r="K8" s="38" t="s">
        <v>76</v>
      </c>
      <c r="L8" s="38" t="s">
        <v>76</v>
      </c>
      <c r="M8" s="39" t="s">
        <v>76</v>
      </c>
      <c r="N8" s="39" t="s">
        <v>76</v>
      </c>
    </row>
    <row r="9" spans="1:14" s="8" customFormat="1" ht="15.75" customHeight="1">
      <c r="A9" s="31">
        <v>7</v>
      </c>
      <c r="B9" s="15" t="s">
        <v>14</v>
      </c>
      <c r="C9" s="38" t="s">
        <v>76</v>
      </c>
      <c r="D9" s="38" t="s">
        <v>76</v>
      </c>
      <c r="E9" s="38" t="s">
        <v>76</v>
      </c>
      <c r="F9" s="38" t="s">
        <v>76</v>
      </c>
      <c r="G9" s="38" t="s">
        <v>76</v>
      </c>
      <c r="H9" s="38" t="s">
        <v>76</v>
      </c>
      <c r="I9" s="38" t="s">
        <v>76</v>
      </c>
      <c r="J9" s="38" t="s">
        <v>76</v>
      </c>
      <c r="K9" s="38" t="s">
        <v>76</v>
      </c>
      <c r="L9" s="38" t="s">
        <v>76</v>
      </c>
      <c r="M9" s="39" t="s">
        <v>76</v>
      </c>
      <c r="N9" s="39" t="s">
        <v>76</v>
      </c>
    </row>
    <row r="10" spans="1:14" s="8" customFormat="1" ht="15.75" customHeight="1">
      <c r="A10" s="31">
        <v>8</v>
      </c>
      <c r="B10" s="15" t="s">
        <v>15</v>
      </c>
      <c r="C10" s="38" t="s">
        <v>76</v>
      </c>
      <c r="D10" s="38" t="s">
        <v>76</v>
      </c>
      <c r="E10" s="38" t="s">
        <v>76</v>
      </c>
      <c r="F10" s="38" t="s">
        <v>76</v>
      </c>
      <c r="G10" s="38" t="s">
        <v>76</v>
      </c>
      <c r="H10" s="38" t="s">
        <v>76</v>
      </c>
      <c r="I10" s="38" t="s">
        <v>76</v>
      </c>
      <c r="J10" s="38" t="s">
        <v>76</v>
      </c>
      <c r="K10" s="38" t="s">
        <v>76</v>
      </c>
      <c r="L10" s="38" t="s">
        <v>76</v>
      </c>
      <c r="M10" s="39" t="s">
        <v>76</v>
      </c>
      <c r="N10" s="39" t="s">
        <v>76</v>
      </c>
    </row>
    <row r="11" spans="1:14" s="8" customFormat="1" ht="15.75" customHeight="1">
      <c r="A11" s="31">
        <v>9</v>
      </c>
      <c r="B11" s="15" t="s">
        <v>16</v>
      </c>
      <c r="C11" s="38" t="s">
        <v>76</v>
      </c>
      <c r="D11" s="38" t="s">
        <v>76</v>
      </c>
      <c r="E11" s="38" t="s">
        <v>76</v>
      </c>
      <c r="F11" s="38" t="s">
        <v>76</v>
      </c>
      <c r="G11" s="38" t="s">
        <v>76</v>
      </c>
      <c r="H11" s="38" t="s">
        <v>76</v>
      </c>
      <c r="I11" s="38" t="s">
        <v>76</v>
      </c>
      <c r="J11" s="38" t="s">
        <v>76</v>
      </c>
      <c r="K11" s="38" t="s">
        <v>76</v>
      </c>
      <c r="L11" s="38" t="s">
        <v>76</v>
      </c>
      <c r="M11" s="39" t="s">
        <v>76</v>
      </c>
      <c r="N11" s="39" t="s">
        <v>76</v>
      </c>
    </row>
    <row r="12" spans="1:14" s="8" customFormat="1" ht="15.75" customHeight="1">
      <c r="A12" s="31">
        <v>10</v>
      </c>
      <c r="B12" s="15" t="s">
        <v>17</v>
      </c>
      <c r="C12" s="38" t="s">
        <v>76</v>
      </c>
      <c r="D12" s="38" t="s">
        <v>76</v>
      </c>
      <c r="E12" s="38" t="s">
        <v>76</v>
      </c>
      <c r="F12" s="38" t="s">
        <v>76</v>
      </c>
      <c r="G12" s="38" t="s">
        <v>76</v>
      </c>
      <c r="H12" s="38" t="s">
        <v>76</v>
      </c>
      <c r="I12" s="38" t="s">
        <v>76</v>
      </c>
      <c r="J12" s="38" t="s">
        <v>76</v>
      </c>
      <c r="K12" s="38" t="s">
        <v>76</v>
      </c>
      <c r="L12" s="38" t="s">
        <v>76</v>
      </c>
      <c r="M12" s="39" t="s">
        <v>76</v>
      </c>
      <c r="N12" s="39" t="s">
        <v>76</v>
      </c>
    </row>
    <row r="13" spans="1:14" s="8" customFormat="1" ht="15.75" customHeight="1">
      <c r="A13" s="31">
        <v>11</v>
      </c>
      <c r="B13" s="41" t="s">
        <v>18</v>
      </c>
      <c r="C13" s="38" t="s">
        <v>76</v>
      </c>
      <c r="D13" s="38" t="s">
        <v>76</v>
      </c>
      <c r="E13" s="38" t="s">
        <v>76</v>
      </c>
      <c r="F13" s="38" t="s">
        <v>76</v>
      </c>
      <c r="G13" s="38" t="s">
        <v>76</v>
      </c>
      <c r="H13" s="38" t="s">
        <v>76</v>
      </c>
      <c r="I13" s="38" t="s">
        <v>76</v>
      </c>
      <c r="J13" s="38" t="s">
        <v>76</v>
      </c>
      <c r="K13" s="38" t="s">
        <v>76</v>
      </c>
      <c r="L13" s="38" t="s">
        <v>76</v>
      </c>
      <c r="M13" s="39" t="s">
        <v>76</v>
      </c>
      <c r="N13" s="39" t="s">
        <v>76</v>
      </c>
    </row>
    <row r="14" spans="1:14" s="8" customFormat="1" ht="15.75" customHeight="1">
      <c r="A14" s="31">
        <v>12</v>
      </c>
      <c r="B14" s="15" t="s">
        <v>19</v>
      </c>
      <c r="C14" s="38" t="s">
        <v>76</v>
      </c>
      <c r="D14" s="38" t="s">
        <v>76</v>
      </c>
      <c r="E14" s="38" t="s">
        <v>76</v>
      </c>
      <c r="F14" s="38" t="s">
        <v>76</v>
      </c>
      <c r="G14" s="38" t="s">
        <v>76</v>
      </c>
      <c r="H14" s="38" t="s">
        <v>76</v>
      </c>
      <c r="I14" s="38" t="s">
        <v>76</v>
      </c>
      <c r="J14" s="38" t="s">
        <v>76</v>
      </c>
      <c r="K14" s="38" t="s">
        <v>76</v>
      </c>
      <c r="L14" s="38" t="s">
        <v>76</v>
      </c>
      <c r="M14" s="39" t="s">
        <v>76</v>
      </c>
      <c r="N14" s="39" t="s">
        <v>76</v>
      </c>
    </row>
    <row r="15" spans="1:14" s="8" customFormat="1" ht="15.75" customHeight="1">
      <c r="A15" s="31">
        <v>13</v>
      </c>
      <c r="B15" s="15" t="s">
        <v>20</v>
      </c>
      <c r="C15" s="38" t="s">
        <v>76</v>
      </c>
      <c r="D15" s="38" t="s">
        <v>76</v>
      </c>
      <c r="E15" s="38" t="s">
        <v>76</v>
      </c>
      <c r="F15" s="38" t="s">
        <v>76</v>
      </c>
      <c r="G15" s="38" t="s">
        <v>76</v>
      </c>
      <c r="H15" s="38" t="s">
        <v>76</v>
      </c>
      <c r="I15" s="38" t="s">
        <v>76</v>
      </c>
      <c r="J15" s="38" t="s">
        <v>76</v>
      </c>
      <c r="K15" s="38" t="s">
        <v>76</v>
      </c>
      <c r="L15" s="38" t="s">
        <v>76</v>
      </c>
      <c r="M15" s="39" t="s">
        <v>76</v>
      </c>
      <c r="N15" s="39" t="s">
        <v>76</v>
      </c>
    </row>
    <row r="16" spans="1:14" s="8" customFormat="1" ht="15.75" customHeight="1">
      <c r="A16" s="31">
        <v>14</v>
      </c>
      <c r="B16" s="15" t="s">
        <v>21</v>
      </c>
      <c r="C16" s="38" t="s">
        <v>76</v>
      </c>
      <c r="D16" s="38" t="s">
        <v>76</v>
      </c>
      <c r="E16" s="38" t="s">
        <v>76</v>
      </c>
      <c r="F16" s="38" t="s">
        <v>76</v>
      </c>
      <c r="G16" s="38" t="s">
        <v>76</v>
      </c>
      <c r="H16" s="38" t="s">
        <v>76</v>
      </c>
      <c r="I16" s="38" t="s">
        <v>76</v>
      </c>
      <c r="J16" s="38" t="s">
        <v>76</v>
      </c>
      <c r="K16" s="38" t="s">
        <v>76</v>
      </c>
      <c r="L16" s="38" t="s">
        <v>76</v>
      </c>
      <c r="M16" s="39" t="s">
        <v>76</v>
      </c>
      <c r="N16" s="39" t="s">
        <v>76</v>
      </c>
    </row>
    <row r="17" spans="1:14" s="8" customFormat="1" ht="15.75" customHeight="1">
      <c r="A17" s="31">
        <v>15</v>
      </c>
      <c r="B17" s="15" t="s">
        <v>77</v>
      </c>
      <c r="C17" s="38" t="s">
        <v>76</v>
      </c>
      <c r="D17" s="38" t="s">
        <v>76</v>
      </c>
      <c r="E17" s="38" t="s">
        <v>76</v>
      </c>
      <c r="F17" s="38" t="s">
        <v>76</v>
      </c>
      <c r="G17" s="38" t="s">
        <v>76</v>
      </c>
      <c r="H17" s="38" t="s">
        <v>76</v>
      </c>
      <c r="I17" s="38" t="s">
        <v>76</v>
      </c>
      <c r="J17" s="38" t="s">
        <v>76</v>
      </c>
      <c r="K17" s="38" t="s">
        <v>76</v>
      </c>
      <c r="L17" s="38" t="s">
        <v>76</v>
      </c>
      <c r="M17" s="39" t="s">
        <v>76</v>
      </c>
      <c r="N17" s="39" t="s">
        <v>76</v>
      </c>
    </row>
    <row r="18" spans="1:14" s="8" customFormat="1" ht="15.75" customHeight="1">
      <c r="A18" s="31">
        <v>16</v>
      </c>
      <c r="B18" s="15" t="s">
        <v>22</v>
      </c>
      <c r="C18" s="38" t="s">
        <v>76</v>
      </c>
      <c r="D18" s="38" t="s">
        <v>76</v>
      </c>
      <c r="E18" s="38" t="s">
        <v>76</v>
      </c>
      <c r="F18" s="38" t="s">
        <v>76</v>
      </c>
      <c r="G18" s="38" t="s">
        <v>76</v>
      </c>
      <c r="H18" s="38" t="s">
        <v>76</v>
      </c>
      <c r="I18" s="38" t="s">
        <v>76</v>
      </c>
      <c r="J18" s="38" t="s">
        <v>76</v>
      </c>
      <c r="K18" s="38" t="s">
        <v>76</v>
      </c>
      <c r="L18" s="38" t="s">
        <v>76</v>
      </c>
      <c r="M18" s="39" t="s">
        <v>76</v>
      </c>
      <c r="N18" s="39" t="s">
        <v>76</v>
      </c>
    </row>
    <row r="19" spans="1:14" s="8" customFormat="1" ht="15.75" customHeight="1">
      <c r="A19" s="31">
        <v>17</v>
      </c>
      <c r="B19" s="15" t="s">
        <v>23</v>
      </c>
      <c r="C19" s="38" t="s">
        <v>76</v>
      </c>
      <c r="D19" s="38" t="s">
        <v>76</v>
      </c>
      <c r="E19" s="38" t="s">
        <v>76</v>
      </c>
      <c r="F19" s="38" t="s">
        <v>76</v>
      </c>
      <c r="G19" s="38" t="s">
        <v>76</v>
      </c>
      <c r="H19" s="38" t="s">
        <v>76</v>
      </c>
      <c r="I19" s="38" t="s">
        <v>76</v>
      </c>
      <c r="J19" s="38" t="s">
        <v>76</v>
      </c>
      <c r="K19" s="38" t="s">
        <v>76</v>
      </c>
      <c r="L19" s="38" t="s">
        <v>76</v>
      </c>
      <c r="M19" s="39" t="s">
        <v>76</v>
      </c>
      <c r="N19" s="39" t="s">
        <v>76</v>
      </c>
    </row>
    <row r="20" spans="1:14" s="8" customFormat="1" ht="15.75" customHeight="1">
      <c r="A20" s="31">
        <v>18</v>
      </c>
      <c r="B20" s="15" t="s">
        <v>24</v>
      </c>
      <c r="C20" s="38" t="s">
        <v>76</v>
      </c>
      <c r="D20" s="38" t="s">
        <v>76</v>
      </c>
      <c r="E20" s="38" t="s">
        <v>76</v>
      </c>
      <c r="F20" s="38" t="s">
        <v>76</v>
      </c>
      <c r="G20" s="38" t="s">
        <v>76</v>
      </c>
      <c r="H20" s="38" t="s">
        <v>76</v>
      </c>
      <c r="I20" s="38" t="s">
        <v>76</v>
      </c>
      <c r="J20" s="38" t="s">
        <v>76</v>
      </c>
      <c r="K20" s="38" t="s">
        <v>76</v>
      </c>
      <c r="L20" s="38" t="s">
        <v>76</v>
      </c>
      <c r="M20" s="39" t="s">
        <v>76</v>
      </c>
      <c r="N20" s="39" t="s">
        <v>76</v>
      </c>
    </row>
    <row r="21" spans="1:14" s="8" customFormat="1" ht="15.75" customHeight="1">
      <c r="A21" s="31">
        <v>19</v>
      </c>
      <c r="B21" s="15" t="s">
        <v>25</v>
      </c>
      <c r="C21" s="38" t="s">
        <v>76</v>
      </c>
      <c r="D21" s="38" t="s">
        <v>76</v>
      </c>
      <c r="E21" s="38" t="s">
        <v>76</v>
      </c>
      <c r="F21" s="38" t="s">
        <v>76</v>
      </c>
      <c r="G21" s="38" t="s">
        <v>76</v>
      </c>
      <c r="H21" s="38" t="s">
        <v>76</v>
      </c>
      <c r="I21" s="38" t="s">
        <v>76</v>
      </c>
      <c r="J21" s="38" t="s">
        <v>76</v>
      </c>
      <c r="K21" s="38" t="s">
        <v>76</v>
      </c>
      <c r="L21" s="38" t="s">
        <v>76</v>
      </c>
      <c r="M21" s="39" t="s">
        <v>76</v>
      </c>
      <c r="N21" s="39" t="s">
        <v>76</v>
      </c>
    </row>
    <row r="22" spans="1:14" s="8" customFormat="1" ht="15.75" customHeight="1">
      <c r="A22" s="31">
        <v>20</v>
      </c>
      <c r="B22" s="15" t="s">
        <v>26</v>
      </c>
      <c r="C22" s="38" t="s">
        <v>76</v>
      </c>
      <c r="D22" s="38" t="s">
        <v>76</v>
      </c>
      <c r="E22" s="38" t="s">
        <v>76</v>
      </c>
      <c r="F22" s="38" t="s">
        <v>76</v>
      </c>
      <c r="G22" s="38" t="s">
        <v>76</v>
      </c>
      <c r="H22" s="38" t="s">
        <v>76</v>
      </c>
      <c r="I22" s="38" t="s">
        <v>76</v>
      </c>
      <c r="J22" s="38" t="s">
        <v>76</v>
      </c>
      <c r="K22" s="38" t="s">
        <v>76</v>
      </c>
      <c r="L22" s="38" t="s">
        <v>76</v>
      </c>
      <c r="M22" s="39" t="s">
        <v>76</v>
      </c>
      <c r="N22" s="39" t="s">
        <v>76</v>
      </c>
    </row>
    <row r="23" spans="1:14" s="8" customFormat="1" ht="15.75" customHeight="1">
      <c r="A23" s="31">
        <v>21</v>
      </c>
      <c r="B23" s="15" t="s">
        <v>27</v>
      </c>
      <c r="C23" s="38" t="s">
        <v>76</v>
      </c>
      <c r="D23" s="38" t="s">
        <v>76</v>
      </c>
      <c r="E23" s="38" t="s">
        <v>76</v>
      </c>
      <c r="F23" s="38" t="s">
        <v>76</v>
      </c>
      <c r="G23" s="38" t="s">
        <v>76</v>
      </c>
      <c r="H23" s="38" t="s">
        <v>76</v>
      </c>
      <c r="I23" s="38" t="s">
        <v>76</v>
      </c>
      <c r="J23" s="38" t="s">
        <v>76</v>
      </c>
      <c r="K23" s="38" t="s">
        <v>76</v>
      </c>
      <c r="L23" s="38" t="s">
        <v>76</v>
      </c>
      <c r="M23" s="39" t="s">
        <v>76</v>
      </c>
      <c r="N23" s="39" t="s">
        <v>76</v>
      </c>
    </row>
    <row r="24" spans="1:14" s="8" customFormat="1" ht="15.75" customHeight="1">
      <c r="A24" s="31">
        <v>22</v>
      </c>
      <c r="B24" s="15" t="s">
        <v>28</v>
      </c>
      <c r="C24" s="38" t="s">
        <v>76</v>
      </c>
      <c r="D24" s="38" t="s">
        <v>76</v>
      </c>
      <c r="E24" s="38" t="s">
        <v>76</v>
      </c>
      <c r="F24" s="38" t="s">
        <v>76</v>
      </c>
      <c r="G24" s="38" t="s">
        <v>76</v>
      </c>
      <c r="H24" s="38" t="s">
        <v>76</v>
      </c>
      <c r="I24" s="38" t="s">
        <v>76</v>
      </c>
      <c r="J24" s="38" t="s">
        <v>76</v>
      </c>
      <c r="K24" s="38" t="s">
        <v>76</v>
      </c>
      <c r="L24" s="38" t="s">
        <v>76</v>
      </c>
      <c r="M24" s="39" t="s">
        <v>76</v>
      </c>
      <c r="N24" s="39" t="s">
        <v>76</v>
      </c>
    </row>
    <row r="25" spans="1:14" s="8" customFormat="1" ht="15.75" customHeight="1">
      <c r="A25" s="31">
        <v>23</v>
      </c>
      <c r="B25" s="15" t="s">
        <v>29</v>
      </c>
      <c r="C25" s="38" t="s">
        <v>76</v>
      </c>
      <c r="D25" s="38" t="s">
        <v>76</v>
      </c>
      <c r="E25" s="38" t="s">
        <v>76</v>
      </c>
      <c r="F25" s="38" t="s">
        <v>76</v>
      </c>
      <c r="G25" s="38" t="s">
        <v>76</v>
      </c>
      <c r="H25" s="38" t="s">
        <v>76</v>
      </c>
      <c r="I25" s="38" t="s">
        <v>76</v>
      </c>
      <c r="J25" s="38" t="s">
        <v>76</v>
      </c>
      <c r="K25" s="38" t="s">
        <v>76</v>
      </c>
      <c r="L25" s="38" t="s">
        <v>76</v>
      </c>
      <c r="M25" s="39" t="s">
        <v>76</v>
      </c>
      <c r="N25" s="39" t="s">
        <v>76</v>
      </c>
    </row>
    <row r="26" spans="1:14" s="8" customFormat="1" ht="15.75" customHeight="1">
      <c r="A26" s="31">
        <v>24</v>
      </c>
      <c r="B26" s="15" t="s">
        <v>30</v>
      </c>
      <c r="C26" s="38" t="s">
        <v>76</v>
      </c>
      <c r="D26" s="38" t="s">
        <v>76</v>
      </c>
      <c r="E26" s="38" t="s">
        <v>76</v>
      </c>
      <c r="F26" s="38" t="s">
        <v>76</v>
      </c>
      <c r="G26" s="38" t="s">
        <v>76</v>
      </c>
      <c r="H26" s="38" t="s">
        <v>76</v>
      </c>
      <c r="I26" s="38" t="s">
        <v>76</v>
      </c>
      <c r="J26" s="38" t="s">
        <v>76</v>
      </c>
      <c r="K26" s="38" t="s">
        <v>76</v>
      </c>
      <c r="L26" s="38" t="s">
        <v>76</v>
      </c>
      <c r="M26" s="39" t="s">
        <v>76</v>
      </c>
      <c r="N26" s="39" t="s">
        <v>76</v>
      </c>
    </row>
    <row r="27" spans="1:14" s="8" customFormat="1" ht="15.75" customHeight="1">
      <c r="A27" s="31">
        <v>25</v>
      </c>
      <c r="B27" s="15" t="s">
        <v>31</v>
      </c>
      <c r="C27" s="38" t="s">
        <v>76</v>
      </c>
      <c r="D27" s="38" t="s">
        <v>76</v>
      </c>
      <c r="E27" s="38" t="s">
        <v>76</v>
      </c>
      <c r="F27" s="38" t="s">
        <v>76</v>
      </c>
      <c r="G27" s="38" t="s">
        <v>76</v>
      </c>
      <c r="H27" s="38" t="s">
        <v>76</v>
      </c>
      <c r="I27" s="38" t="s">
        <v>76</v>
      </c>
      <c r="J27" s="38" t="s">
        <v>76</v>
      </c>
      <c r="K27" s="38" t="s">
        <v>76</v>
      </c>
      <c r="L27" s="38" t="s">
        <v>76</v>
      </c>
      <c r="M27" s="39" t="s">
        <v>76</v>
      </c>
      <c r="N27" s="39" t="s">
        <v>76</v>
      </c>
    </row>
    <row r="28" spans="1:14" s="8" customFormat="1" ht="15.75" customHeight="1">
      <c r="A28" s="31">
        <v>26</v>
      </c>
      <c r="B28" s="15" t="s">
        <v>32</v>
      </c>
      <c r="C28" s="38" t="s">
        <v>76</v>
      </c>
      <c r="D28" s="38" t="s">
        <v>76</v>
      </c>
      <c r="E28" s="38" t="s">
        <v>76</v>
      </c>
      <c r="F28" s="38" t="s">
        <v>76</v>
      </c>
      <c r="G28" s="38" t="s">
        <v>76</v>
      </c>
      <c r="H28" s="38" t="s">
        <v>76</v>
      </c>
      <c r="I28" s="38" t="s">
        <v>76</v>
      </c>
      <c r="J28" s="38" t="s">
        <v>76</v>
      </c>
      <c r="K28" s="38" t="s">
        <v>76</v>
      </c>
      <c r="L28" s="38" t="s">
        <v>76</v>
      </c>
      <c r="M28" s="39" t="s">
        <v>76</v>
      </c>
      <c r="N28" s="39" t="s">
        <v>76</v>
      </c>
    </row>
    <row r="29" spans="1:14" s="8" customFormat="1" ht="15.75" customHeight="1">
      <c r="A29" s="31">
        <v>27</v>
      </c>
      <c r="B29" s="15" t="s">
        <v>33</v>
      </c>
      <c r="C29" s="38" t="s">
        <v>76</v>
      </c>
      <c r="D29" s="38" t="s">
        <v>76</v>
      </c>
      <c r="E29" s="38" t="s">
        <v>76</v>
      </c>
      <c r="F29" s="38" t="s">
        <v>76</v>
      </c>
      <c r="G29" s="38" t="s">
        <v>76</v>
      </c>
      <c r="H29" s="38" t="s">
        <v>76</v>
      </c>
      <c r="I29" s="38" t="s">
        <v>76</v>
      </c>
      <c r="J29" s="38" t="s">
        <v>76</v>
      </c>
      <c r="K29" s="38" t="s">
        <v>76</v>
      </c>
      <c r="L29" s="38" t="s">
        <v>76</v>
      </c>
      <c r="M29" s="39" t="s">
        <v>76</v>
      </c>
      <c r="N29" s="39" t="s">
        <v>76</v>
      </c>
    </row>
    <row r="30" spans="1:14" s="8" customFormat="1" ht="15.75" customHeight="1">
      <c r="A30" s="31">
        <v>28</v>
      </c>
      <c r="B30" s="15" t="s">
        <v>34</v>
      </c>
      <c r="C30" s="38" t="s">
        <v>76</v>
      </c>
      <c r="D30" s="38" t="s">
        <v>76</v>
      </c>
      <c r="E30" s="38" t="s">
        <v>76</v>
      </c>
      <c r="F30" s="38" t="s">
        <v>76</v>
      </c>
      <c r="G30" s="38" t="s">
        <v>76</v>
      </c>
      <c r="H30" s="38" t="s">
        <v>76</v>
      </c>
      <c r="I30" s="38" t="s">
        <v>76</v>
      </c>
      <c r="J30" s="38" t="s">
        <v>76</v>
      </c>
      <c r="K30" s="38" t="s">
        <v>76</v>
      </c>
      <c r="L30" s="38" t="s">
        <v>76</v>
      </c>
      <c r="M30" s="39" t="s">
        <v>76</v>
      </c>
      <c r="N30" s="39" t="s">
        <v>76</v>
      </c>
    </row>
    <row r="31" spans="1:14" s="8" customFormat="1" ht="15.75" customHeight="1">
      <c r="A31" s="31">
        <v>29</v>
      </c>
      <c r="B31" s="15" t="s">
        <v>35</v>
      </c>
      <c r="C31" s="38" t="s">
        <v>76</v>
      </c>
      <c r="D31" s="38" t="s">
        <v>76</v>
      </c>
      <c r="E31" s="38" t="s">
        <v>76</v>
      </c>
      <c r="F31" s="38" t="s">
        <v>76</v>
      </c>
      <c r="G31" s="38" t="s">
        <v>76</v>
      </c>
      <c r="H31" s="38" t="s">
        <v>76</v>
      </c>
      <c r="I31" s="38" t="s">
        <v>76</v>
      </c>
      <c r="J31" s="38" t="s">
        <v>76</v>
      </c>
      <c r="K31" s="38" t="s">
        <v>76</v>
      </c>
      <c r="L31" s="38" t="s">
        <v>76</v>
      </c>
      <c r="M31" s="39" t="s">
        <v>76</v>
      </c>
      <c r="N31" s="39" t="s">
        <v>76</v>
      </c>
    </row>
    <row r="32" spans="1:14" s="8" customFormat="1" ht="15.75" customHeight="1">
      <c r="A32" s="31">
        <v>30</v>
      </c>
      <c r="B32" s="15" t="s">
        <v>36</v>
      </c>
      <c r="C32" s="38" t="s">
        <v>76</v>
      </c>
      <c r="D32" s="38" t="s">
        <v>76</v>
      </c>
      <c r="E32" s="38" t="s">
        <v>76</v>
      </c>
      <c r="F32" s="38" t="s">
        <v>76</v>
      </c>
      <c r="G32" s="38" t="s">
        <v>76</v>
      </c>
      <c r="H32" s="38" t="s">
        <v>76</v>
      </c>
      <c r="I32" s="38" t="s">
        <v>76</v>
      </c>
      <c r="J32" s="38" t="s">
        <v>76</v>
      </c>
      <c r="K32" s="38" t="s">
        <v>76</v>
      </c>
      <c r="L32" s="38" t="s">
        <v>76</v>
      </c>
      <c r="M32" s="39" t="s">
        <v>76</v>
      </c>
      <c r="N32" s="39" t="s">
        <v>76</v>
      </c>
    </row>
    <row r="33" spans="1:14" s="8" customFormat="1" ht="15.75" customHeight="1">
      <c r="A33" s="31">
        <v>31</v>
      </c>
      <c r="B33" s="15" t="s">
        <v>37</v>
      </c>
      <c r="C33" s="38" t="s">
        <v>76</v>
      </c>
      <c r="D33" s="38" t="s">
        <v>76</v>
      </c>
      <c r="E33" s="38" t="s">
        <v>76</v>
      </c>
      <c r="F33" s="38" t="s">
        <v>76</v>
      </c>
      <c r="G33" s="38" t="s">
        <v>76</v>
      </c>
      <c r="H33" s="38" t="s">
        <v>76</v>
      </c>
      <c r="I33" s="38" t="s">
        <v>76</v>
      </c>
      <c r="J33" s="38" t="s">
        <v>76</v>
      </c>
      <c r="K33" s="38" t="s">
        <v>76</v>
      </c>
      <c r="L33" s="38" t="s">
        <v>76</v>
      </c>
      <c r="M33" s="39" t="s">
        <v>76</v>
      </c>
      <c r="N33" s="39" t="s">
        <v>76</v>
      </c>
    </row>
    <row r="34" spans="1:14" s="8" customFormat="1" ht="15.75" customHeight="1">
      <c r="A34" s="31">
        <v>32</v>
      </c>
      <c r="B34" s="15" t="s">
        <v>38</v>
      </c>
      <c r="C34" s="38" t="s">
        <v>76</v>
      </c>
      <c r="D34" s="38" t="s">
        <v>76</v>
      </c>
      <c r="E34" s="38" t="s">
        <v>76</v>
      </c>
      <c r="F34" s="38" t="s">
        <v>76</v>
      </c>
      <c r="G34" s="38" t="s">
        <v>76</v>
      </c>
      <c r="H34" s="38" t="s">
        <v>76</v>
      </c>
      <c r="I34" s="38" t="s">
        <v>76</v>
      </c>
      <c r="J34" s="38" t="s">
        <v>76</v>
      </c>
      <c r="K34" s="38" t="s">
        <v>76</v>
      </c>
      <c r="L34" s="38" t="s">
        <v>76</v>
      </c>
      <c r="M34" s="39" t="s">
        <v>76</v>
      </c>
      <c r="N34" s="39" t="s">
        <v>76</v>
      </c>
    </row>
    <row r="35" spans="1:14" s="8" customFormat="1" ht="15.75" customHeight="1">
      <c r="A35" s="31">
        <v>33</v>
      </c>
      <c r="B35" s="15" t="s">
        <v>39</v>
      </c>
      <c r="C35" s="38" t="s">
        <v>76</v>
      </c>
      <c r="D35" s="38" t="s">
        <v>76</v>
      </c>
      <c r="E35" s="38" t="s">
        <v>76</v>
      </c>
      <c r="F35" s="38" t="s">
        <v>76</v>
      </c>
      <c r="G35" s="38" t="s">
        <v>76</v>
      </c>
      <c r="H35" s="38" t="s">
        <v>76</v>
      </c>
      <c r="I35" s="38" t="s">
        <v>76</v>
      </c>
      <c r="J35" s="38" t="s">
        <v>76</v>
      </c>
      <c r="K35" s="38" t="s">
        <v>76</v>
      </c>
      <c r="L35" s="38" t="s">
        <v>76</v>
      </c>
      <c r="M35" s="39" t="s">
        <v>76</v>
      </c>
      <c r="N35" s="39" t="s">
        <v>76</v>
      </c>
    </row>
    <row r="36" spans="1:14" s="8" customFormat="1" ht="15.75" customHeight="1">
      <c r="A36" s="31">
        <v>34</v>
      </c>
      <c r="B36" s="15" t="s">
        <v>40</v>
      </c>
      <c r="C36" s="38" t="s">
        <v>76</v>
      </c>
      <c r="D36" s="38" t="s">
        <v>76</v>
      </c>
      <c r="E36" s="38" t="s">
        <v>76</v>
      </c>
      <c r="F36" s="38" t="s">
        <v>76</v>
      </c>
      <c r="G36" s="38" t="s">
        <v>76</v>
      </c>
      <c r="H36" s="38" t="s">
        <v>76</v>
      </c>
      <c r="I36" s="38" t="s">
        <v>76</v>
      </c>
      <c r="J36" s="38" t="s">
        <v>76</v>
      </c>
      <c r="K36" s="38" t="s">
        <v>76</v>
      </c>
      <c r="L36" s="38" t="s">
        <v>76</v>
      </c>
      <c r="M36" s="39" t="s">
        <v>76</v>
      </c>
      <c r="N36" s="39" t="s">
        <v>76</v>
      </c>
    </row>
    <row r="37" spans="1:14" s="8" customFormat="1" ht="15.75" customHeight="1">
      <c r="A37" s="31">
        <v>35</v>
      </c>
      <c r="B37" s="15" t="s">
        <v>41</v>
      </c>
      <c r="C37" s="38" t="s">
        <v>76</v>
      </c>
      <c r="D37" s="38" t="s">
        <v>76</v>
      </c>
      <c r="E37" s="38" t="s">
        <v>76</v>
      </c>
      <c r="F37" s="38" t="s">
        <v>76</v>
      </c>
      <c r="G37" s="38" t="s">
        <v>76</v>
      </c>
      <c r="H37" s="38" t="s">
        <v>76</v>
      </c>
      <c r="I37" s="38" t="s">
        <v>76</v>
      </c>
      <c r="J37" s="38" t="s">
        <v>76</v>
      </c>
      <c r="K37" s="38" t="s">
        <v>76</v>
      </c>
      <c r="L37" s="38" t="s">
        <v>76</v>
      </c>
      <c r="M37" s="39" t="s">
        <v>76</v>
      </c>
      <c r="N37" s="39" t="s">
        <v>76</v>
      </c>
    </row>
    <row r="38" spans="1:14" s="8" customFormat="1" ht="15.75" customHeight="1">
      <c r="A38" s="31">
        <v>36</v>
      </c>
      <c r="B38" s="15" t="s">
        <v>42</v>
      </c>
      <c r="C38" s="38" t="s">
        <v>76</v>
      </c>
      <c r="D38" s="38" t="s">
        <v>76</v>
      </c>
      <c r="E38" s="38" t="s">
        <v>76</v>
      </c>
      <c r="F38" s="38" t="s">
        <v>76</v>
      </c>
      <c r="G38" s="38" t="s">
        <v>76</v>
      </c>
      <c r="H38" s="38" t="s">
        <v>76</v>
      </c>
      <c r="I38" s="38" t="s">
        <v>76</v>
      </c>
      <c r="J38" s="38" t="s">
        <v>76</v>
      </c>
      <c r="K38" s="38" t="s">
        <v>76</v>
      </c>
      <c r="L38" s="38" t="s">
        <v>76</v>
      </c>
      <c r="M38" s="39" t="s">
        <v>76</v>
      </c>
      <c r="N38" s="39" t="s">
        <v>76</v>
      </c>
    </row>
    <row r="39" spans="1:14" s="8" customFormat="1" ht="15.75" customHeight="1">
      <c r="A39" s="31">
        <v>37</v>
      </c>
      <c r="B39" s="15" t="s">
        <v>43</v>
      </c>
      <c r="C39" s="38" t="s">
        <v>76</v>
      </c>
      <c r="D39" s="38" t="s">
        <v>76</v>
      </c>
      <c r="E39" s="38" t="s">
        <v>76</v>
      </c>
      <c r="F39" s="38" t="s">
        <v>76</v>
      </c>
      <c r="G39" s="38" t="s">
        <v>76</v>
      </c>
      <c r="H39" s="38" t="s">
        <v>76</v>
      </c>
      <c r="I39" s="38" t="s">
        <v>76</v>
      </c>
      <c r="J39" s="38" t="s">
        <v>76</v>
      </c>
      <c r="K39" s="38" t="s">
        <v>76</v>
      </c>
      <c r="L39" s="38" t="s">
        <v>76</v>
      </c>
      <c r="M39" s="39" t="s">
        <v>76</v>
      </c>
      <c r="N39" s="39" t="s">
        <v>76</v>
      </c>
    </row>
    <row r="40" spans="3:14" s="7" customFormat="1" ht="15.75" customHeight="1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2005-02-02T12:00:08Z</cp:lastPrinted>
  <dcterms:created xsi:type="dcterms:W3CDTF">1998-03-31T18:19:24Z</dcterms:created>
  <dcterms:modified xsi:type="dcterms:W3CDTF">2015-06-08T15:50:06Z</dcterms:modified>
  <cp:category/>
  <cp:version/>
  <cp:contentType/>
  <cp:contentStatus/>
</cp:coreProperties>
</file>