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<sst xmlns="http://schemas.openxmlformats.org/spreadsheetml/2006/main" count="910" uniqueCount="78">
  <si>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</si>
  <si>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Marzo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</si>
  <si>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</si>
  <si>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</si>
  <si>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</si>
  <si>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</si>
  <si>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</si>
  <si>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</si>
  <si>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</si>
  <si>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</si>
  <si>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</si>
  <si>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</si>
  <si>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</si>
  <si>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</si>
  <si>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</si>
  <si>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</si>
  <si>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</si>
  <si>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</si>
  <si>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</si>
  <si>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</si>
  <si>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</si>
  <si>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</si>
  <si>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</si>
  <si>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</si>
  <si>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</si>
  <si>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</si>
  <si>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</si>
  <si>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</si>
  <si>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</si>
  <si>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</si>
  <si>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</si>
  <si>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</si>
  <si>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</si>
  <si>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</si>
  <si>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</si>
  <si>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</si>
  <si>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</si>
  <si>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</si>
  <si>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</si>
  <si>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</si>
  <si>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</si>
  <si>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</si>
  <si>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</si>
  <si>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</si>
  <si>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</si>
  <si>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</si>
  <si>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</si>
  <si>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</si>
  <si>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</si>
  <si>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</si>
  <si>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</si>
  <si>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</si>
  <si>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</si>
  <si>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</si>
  <si>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</si>
  <si>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</si>
  <si>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</si>
  <si>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</si>
  <si>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</si>
  <si>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2008 (su base2007)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</si>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</sst>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5" t="s">
        <v>1</v>
      </c>
      <c r="D1" s="65"/>
      <c r="E1" s="65"/>
      <c r="F1" s="65"/>
      <c r="G1" s="65"/>
      <c r="H1" s="65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1"/>
    </row>
    <row r="3" spans="1:9" s="23" customFormat="1" ht="15.75" customHeight="1">
      <c r="A3" s="24">
        <v>1</v>
      </c>
      <c r="B3" s="25" t="s">
        <v>8</v>
      </c>
      <c r="C3" s="26">
        <v>3046</v>
      </c>
      <c r="D3" s="27">
        <v>29.727427597955707</v>
      </c>
      <c r="E3" s="26">
        <v>244989</v>
      </c>
      <c r="F3" s="27">
        <v>20.037923887639458</v>
      </c>
      <c r="G3" s="26">
        <v>187</v>
      </c>
      <c r="H3" s="27">
        <v>5.649717514124294</v>
      </c>
      <c r="I3" s="63"/>
    </row>
    <row r="4" spans="1:9" s="23" customFormat="1" ht="15.75" customHeight="1">
      <c r="A4" s="24">
        <v>2</v>
      </c>
      <c r="B4" s="25" t="s">
        <v>9</v>
      </c>
      <c r="C4" s="26">
        <v>3587</v>
      </c>
      <c r="D4" s="27">
        <v>21.059736753290583</v>
      </c>
      <c r="E4" s="26">
        <v>97712</v>
      </c>
      <c r="F4" s="27">
        <v>-5.980159150172717</v>
      </c>
      <c r="G4" s="26">
        <v>1390</v>
      </c>
      <c r="H4" s="27">
        <v>-7.763769077637691</v>
      </c>
      <c r="I4" s="63"/>
    </row>
    <row r="5" spans="1:9" s="23" customFormat="1" ht="15.75" customHeight="1">
      <c r="A5" s="24">
        <v>3</v>
      </c>
      <c r="B5" s="25" t="s">
        <v>10</v>
      </c>
      <c r="C5" s="26">
        <v>7949</v>
      </c>
      <c r="D5" s="27">
        <v>19.49789536981359</v>
      </c>
      <c r="E5" s="26">
        <v>535104</v>
      </c>
      <c r="F5" s="27">
        <v>11.82268995191514</v>
      </c>
      <c r="G5" s="26">
        <v>1109</v>
      </c>
      <c r="H5" s="27">
        <v>5.418250950570342</v>
      </c>
      <c r="I5" s="63"/>
    </row>
    <row r="6" spans="1:9" s="23" customFormat="1" ht="15.75" customHeight="1">
      <c r="A6" s="24">
        <v>4</v>
      </c>
      <c r="B6" s="25" t="s">
        <v>11</v>
      </c>
      <c r="C6" s="26">
        <v>15783</v>
      </c>
      <c r="D6" s="27">
        <v>13.99783315276273</v>
      </c>
      <c r="E6" s="26">
        <v>1416738</v>
      </c>
      <c r="F6" s="27">
        <v>15.548700917383304</v>
      </c>
      <c r="G6" s="26">
        <v>33093</v>
      </c>
      <c r="H6" s="27">
        <v>-2.5013257910553297</v>
      </c>
      <c r="I6" s="63"/>
    </row>
    <row r="7" spans="1:9" s="23" customFormat="1" ht="15.75" customHeight="1">
      <c r="A7" s="24">
        <v>5</v>
      </c>
      <c r="B7" s="25" t="s">
        <v>12</v>
      </c>
      <c r="C7" s="26">
        <v>14603</v>
      </c>
      <c r="D7" s="27">
        <v>-3.086010087602867</v>
      </c>
      <c r="E7" s="26">
        <v>890540</v>
      </c>
      <c r="F7" s="27">
        <v>0.954747550781188</v>
      </c>
      <c r="G7" s="26">
        <v>5047</v>
      </c>
      <c r="H7" s="27">
        <v>6.973293768545994</v>
      </c>
      <c r="I7" s="63"/>
    </row>
    <row r="8" spans="1:9" s="23" customFormat="1" ht="15.75" customHeight="1">
      <c r="A8" s="24">
        <v>6</v>
      </c>
      <c r="B8" s="25" t="s">
        <v>13</v>
      </c>
      <c r="C8" s="26">
        <v>3929</v>
      </c>
      <c r="D8" s="27">
        <v>-5.734165067178503</v>
      </c>
      <c r="E8" s="26">
        <v>23688</v>
      </c>
      <c r="F8" s="27">
        <v>-5.981345505060528</v>
      </c>
      <c r="G8" s="26">
        <v>0</v>
      </c>
      <c r="H8" s="27"/>
      <c r="I8" s="63"/>
    </row>
    <row r="9" spans="1:9" s="23" customFormat="1" ht="15.75" customHeight="1">
      <c r="A9" s="24">
        <v>7</v>
      </c>
      <c r="B9" s="25" t="s">
        <v>14</v>
      </c>
      <c r="C9" s="26">
        <v>3652</v>
      </c>
      <c r="D9" s="27">
        <v>78.49462365591398</v>
      </c>
      <c r="E9" s="26">
        <v>42099</v>
      </c>
      <c r="F9" s="27">
        <v>10.045483061480551</v>
      </c>
      <c r="G9" s="26">
        <v>10662</v>
      </c>
      <c r="H9" s="27">
        <v>85.91107236268526</v>
      </c>
      <c r="I9" s="63"/>
    </row>
    <row r="10" spans="1:9" s="23" customFormat="1" ht="15.75" customHeight="1">
      <c r="A10" s="24">
        <v>8</v>
      </c>
      <c r="B10" s="25" t="s">
        <v>15</v>
      </c>
      <c r="C10" s="26">
        <v>2704</v>
      </c>
      <c r="D10" s="27">
        <v>31.645569620253166</v>
      </c>
      <c r="E10" s="26">
        <v>188452</v>
      </c>
      <c r="F10" s="27">
        <v>10.68873565378787</v>
      </c>
      <c r="G10" s="26">
        <v>16</v>
      </c>
      <c r="H10" s="27">
        <v>-48.38709677419355</v>
      </c>
      <c r="I10" s="63"/>
    </row>
    <row r="11" spans="1:9" s="23" customFormat="1" ht="15.75" customHeight="1">
      <c r="A11" s="24">
        <v>9</v>
      </c>
      <c r="B11" s="25" t="s">
        <v>16</v>
      </c>
      <c r="C11" s="26">
        <v>7668</v>
      </c>
      <c r="D11" s="27">
        <v>16.305172152282726</v>
      </c>
      <c r="E11" s="26">
        <v>561985</v>
      </c>
      <c r="F11" s="27">
        <v>23.64906490649065</v>
      </c>
      <c r="G11" s="26">
        <v>1270</v>
      </c>
      <c r="H11" s="27">
        <v>2.667744543249798</v>
      </c>
      <c r="I11" s="63"/>
    </row>
    <row r="12" spans="1:9" s="23" customFormat="1" ht="15.75" customHeight="1">
      <c r="A12" s="24">
        <v>10</v>
      </c>
      <c r="B12" s="25" t="s">
        <v>17</v>
      </c>
      <c r="C12" s="26">
        <v>13367</v>
      </c>
      <c r="D12" s="27">
        <v>10.35251382811855</v>
      </c>
      <c r="E12" s="26">
        <v>1244827</v>
      </c>
      <c r="F12" s="27">
        <v>17.301833649479796</v>
      </c>
      <c r="G12" s="26">
        <v>2224</v>
      </c>
      <c r="H12" s="27">
        <v>-6.160337552742616</v>
      </c>
      <c r="I12" s="63"/>
    </row>
    <row r="13" spans="1:9" s="23" customFormat="1" ht="15.75" customHeight="1">
      <c r="A13" s="24">
        <v>11</v>
      </c>
      <c r="B13" s="25" t="s">
        <v>18</v>
      </c>
      <c r="C13" s="26">
        <v>387</v>
      </c>
      <c r="D13" s="27">
        <v>2.380952380952381</v>
      </c>
      <c r="E13" s="26">
        <v>18437</v>
      </c>
      <c r="F13" s="27">
        <v>5.12001824505388</v>
      </c>
      <c r="G13" s="26">
        <v>0</v>
      </c>
      <c r="H13" s="27"/>
      <c r="I13" s="63"/>
    </row>
    <row r="14" spans="1:9" s="23" customFormat="1" ht="15.75" customHeight="1">
      <c r="A14" s="24">
        <v>12</v>
      </c>
      <c r="B14" s="25" t="s">
        <v>19</v>
      </c>
      <c r="C14" s="26">
        <v>1385</v>
      </c>
      <c r="D14" s="27">
        <v>-4.876373626373627</v>
      </c>
      <c r="E14" s="26">
        <v>12421</v>
      </c>
      <c r="F14" s="27">
        <v>1.5534298095004497</v>
      </c>
      <c r="G14" s="26">
        <v>0</v>
      </c>
      <c r="H14" s="27">
        <v>-100</v>
      </c>
      <c r="I14" s="63"/>
    </row>
    <row r="15" spans="1:9" s="23" customFormat="1" ht="15.75" customHeight="1">
      <c r="A15" s="24">
        <v>13</v>
      </c>
      <c r="B15" s="25" t="s">
        <v>20</v>
      </c>
      <c r="C15" s="26">
        <v>7623</v>
      </c>
      <c r="D15" s="27">
        <v>2.9161603888213854</v>
      </c>
      <c r="E15" s="26">
        <v>396191</v>
      </c>
      <c r="F15" s="27">
        <v>5.558604740387075</v>
      </c>
      <c r="G15" s="26">
        <v>514</v>
      </c>
      <c r="H15" s="27">
        <v>64.21725239616613</v>
      </c>
      <c r="I15" s="63"/>
    </row>
    <row r="16" spans="1:9" s="23" customFormat="1" ht="15.75" customHeight="1">
      <c r="A16" s="24">
        <v>14</v>
      </c>
      <c r="B16" s="25" t="s">
        <v>21</v>
      </c>
      <c r="C16" s="26">
        <v>463</v>
      </c>
      <c r="D16" s="27">
        <v>-48.669623059866964</v>
      </c>
      <c r="E16" s="26">
        <v>948</v>
      </c>
      <c r="F16" s="27">
        <v>-54.92154065620542</v>
      </c>
      <c r="G16" s="26">
        <v>0</v>
      </c>
      <c r="H16" s="27"/>
      <c r="I16" s="63"/>
    </row>
    <row r="17" spans="1:9" s="23" customFormat="1" ht="15.75" customHeight="1">
      <c r="A17" s="24">
        <v>15</v>
      </c>
      <c r="B17" s="25" t="s">
        <v>77</v>
      </c>
      <c r="C17" s="26">
        <v>1791</v>
      </c>
      <c r="D17" s="27">
        <v>7.891566265060241</v>
      </c>
      <c r="E17" s="26">
        <v>164164</v>
      </c>
      <c r="F17" s="27">
        <v>42.973846247637624</v>
      </c>
      <c r="G17" s="26">
        <v>0</v>
      </c>
      <c r="H17" s="27">
        <v>-100</v>
      </c>
      <c r="I17" s="63"/>
    </row>
    <row r="18" spans="1:9" s="23" customFormat="1" ht="15.75" customHeight="1">
      <c r="A18" s="24">
        <v>16</v>
      </c>
      <c r="B18" s="25" t="s">
        <v>22</v>
      </c>
      <c r="C18" s="26">
        <v>6121</v>
      </c>
      <c r="D18" s="27">
        <v>-2.1109867263713418</v>
      </c>
      <c r="E18" s="26">
        <v>244395</v>
      </c>
      <c r="F18" s="27">
        <v>4.457038813165959</v>
      </c>
      <c r="G18" s="26">
        <v>1304</v>
      </c>
      <c r="H18" s="27">
        <v>-20</v>
      </c>
      <c r="I18" s="63"/>
    </row>
    <row r="19" spans="1:9" s="23" customFormat="1" ht="15.75" customHeight="1">
      <c r="A19" s="24">
        <v>17</v>
      </c>
      <c r="B19" s="25" t="s">
        <v>23</v>
      </c>
      <c r="C19" s="26">
        <v>2936</v>
      </c>
      <c r="D19" s="27">
        <v>8.259587020648967</v>
      </c>
      <c r="E19" s="26">
        <v>261622</v>
      </c>
      <c r="F19" s="27">
        <v>20.078944348823867</v>
      </c>
      <c r="G19" s="26">
        <v>542</v>
      </c>
      <c r="H19" s="27">
        <v>-10.561056105610561</v>
      </c>
      <c r="I19" s="63"/>
    </row>
    <row r="20" spans="1:9" s="23" customFormat="1" ht="15.75" customHeight="1">
      <c r="A20" s="24">
        <v>18</v>
      </c>
      <c r="B20" s="25" t="s">
        <v>24</v>
      </c>
      <c r="C20" s="26">
        <v>32439</v>
      </c>
      <c r="D20" s="27">
        <v>4.841472479881064</v>
      </c>
      <c r="E20" s="26">
        <v>2267116</v>
      </c>
      <c r="F20" s="27">
        <v>2.5522302046325724</v>
      </c>
      <c r="G20" s="26">
        <v>5247</v>
      </c>
      <c r="H20" s="27">
        <v>-29.142471303173533</v>
      </c>
      <c r="I20" s="63"/>
    </row>
    <row r="21" spans="1:9" s="23" customFormat="1" ht="15.75" customHeight="1">
      <c r="A21" s="24">
        <v>19</v>
      </c>
      <c r="B21" s="25" t="s">
        <v>25</v>
      </c>
      <c r="C21" s="26">
        <v>63573</v>
      </c>
      <c r="D21" s="27">
        <v>1.5299848279166335</v>
      </c>
      <c r="E21" s="26">
        <v>5399422</v>
      </c>
      <c r="F21" s="27">
        <v>4.773933801399542</v>
      </c>
      <c r="G21" s="26">
        <v>126359</v>
      </c>
      <c r="H21" s="27">
        <v>8.593159161223788</v>
      </c>
      <c r="I21" s="63"/>
    </row>
    <row r="22" spans="1:9" s="23" customFormat="1" ht="15.75" customHeight="1">
      <c r="A22" s="24">
        <v>20</v>
      </c>
      <c r="B22" s="25" t="s">
        <v>26</v>
      </c>
      <c r="C22" s="26">
        <v>14279</v>
      </c>
      <c r="D22" s="27">
        <v>1.7240151029422242</v>
      </c>
      <c r="E22" s="26">
        <v>1126332</v>
      </c>
      <c r="F22" s="27">
        <v>11.735184323591296</v>
      </c>
      <c r="G22" s="26">
        <v>1791</v>
      </c>
      <c r="H22" s="27">
        <v>-15.118483412322275</v>
      </c>
      <c r="I22" s="63"/>
    </row>
    <row r="23" spans="1:9" s="23" customFormat="1" ht="15.75" customHeight="1">
      <c r="A23" s="24">
        <v>21</v>
      </c>
      <c r="B23" s="25" t="s">
        <v>27</v>
      </c>
      <c r="C23" s="26">
        <v>3172</v>
      </c>
      <c r="D23" s="27">
        <v>-3.292682926829268</v>
      </c>
      <c r="E23" s="26">
        <v>182186</v>
      </c>
      <c r="F23" s="27">
        <v>-0.5274307678867826</v>
      </c>
      <c r="G23" s="26">
        <v>311</v>
      </c>
      <c r="H23" s="27">
        <v>-10.37463976945245</v>
      </c>
      <c r="I23" s="63"/>
    </row>
    <row r="24" spans="1:9" s="23" customFormat="1" ht="15.75" customHeight="1">
      <c r="A24" s="24">
        <v>22</v>
      </c>
      <c r="B24" s="25" t="s">
        <v>28</v>
      </c>
      <c r="C24" s="26">
        <v>10919</v>
      </c>
      <c r="D24" s="27">
        <v>4.909684857801691</v>
      </c>
      <c r="E24" s="26">
        <v>858216</v>
      </c>
      <c r="F24" s="27">
        <v>10.606818263832682</v>
      </c>
      <c r="G24" s="26">
        <v>1307</v>
      </c>
      <c r="H24" s="27">
        <v>13.45486111111111</v>
      </c>
      <c r="I24" s="63"/>
    </row>
    <row r="25" spans="1:9" s="23" customFormat="1" ht="15.75" customHeight="1">
      <c r="A25" s="24">
        <v>23</v>
      </c>
      <c r="B25" s="25" t="s">
        <v>29</v>
      </c>
      <c r="C25" s="26">
        <v>2485</v>
      </c>
      <c r="D25" s="27">
        <v>11.685393258426966</v>
      </c>
      <c r="E25" s="26">
        <v>62438</v>
      </c>
      <c r="F25" s="27">
        <v>126.82457223816617</v>
      </c>
      <c r="G25" s="26">
        <v>0</v>
      </c>
      <c r="H25" s="27"/>
      <c r="I25" s="63"/>
    </row>
    <row r="26" spans="1:9" s="23" customFormat="1" ht="15.75" customHeight="1">
      <c r="A26" s="24">
        <v>24</v>
      </c>
      <c r="B26" s="25" t="s">
        <v>30</v>
      </c>
      <c r="C26" s="26">
        <v>1606</v>
      </c>
      <c r="D26" s="27">
        <v>-7.860011474469306</v>
      </c>
      <c r="E26" s="26">
        <v>21175</v>
      </c>
      <c r="F26" s="27">
        <v>11.511927958291643</v>
      </c>
      <c r="G26" s="26">
        <v>0</v>
      </c>
      <c r="H26" s="27"/>
      <c r="I26" s="63"/>
    </row>
    <row r="27" spans="1:9" s="23" customFormat="1" ht="15.75" customHeight="1">
      <c r="A27" s="24">
        <v>25</v>
      </c>
      <c r="B27" s="25" t="s">
        <v>31</v>
      </c>
      <c r="C27" s="26">
        <v>2360</v>
      </c>
      <c r="D27" s="27">
        <v>0.1697792869269949</v>
      </c>
      <c r="E27" s="26">
        <v>67501</v>
      </c>
      <c r="F27" s="27">
        <v>31.94870692182888</v>
      </c>
      <c r="G27" s="26">
        <v>912</v>
      </c>
      <c r="H27" s="27">
        <v>45.92</v>
      </c>
      <c r="I27" s="63"/>
    </row>
    <row r="28" spans="1:9" s="23" customFormat="1" ht="15.75" customHeight="1">
      <c r="A28" s="24">
        <v>26</v>
      </c>
      <c r="B28" s="25" t="s">
        <v>32</v>
      </c>
      <c r="C28" s="26">
        <v>8840</v>
      </c>
      <c r="D28" s="27">
        <v>5.300774270399047</v>
      </c>
      <c r="E28" s="26">
        <v>719060</v>
      </c>
      <c r="F28" s="27">
        <v>17.353866642294786</v>
      </c>
      <c r="G28" s="26">
        <v>3227</v>
      </c>
      <c r="H28" s="27">
        <v>-19.12280701754386</v>
      </c>
      <c r="I28" s="63"/>
    </row>
    <row r="29" spans="1:9" s="23" customFormat="1" ht="15.75" customHeight="1">
      <c r="A29" s="24">
        <v>27</v>
      </c>
      <c r="B29" s="25" t="s">
        <v>33</v>
      </c>
      <c r="C29" s="26">
        <v>2096</v>
      </c>
      <c r="D29" s="27">
        <v>-5.244122965641953</v>
      </c>
      <c r="E29" s="26">
        <v>108646</v>
      </c>
      <c r="F29" s="27">
        <v>-8.348096033473368</v>
      </c>
      <c r="G29" s="26">
        <v>64</v>
      </c>
      <c r="H29" s="27">
        <v>23.076923076923077</v>
      </c>
      <c r="I29" s="63"/>
    </row>
    <row r="30" spans="1:9" s="23" customFormat="1" ht="15.75" customHeight="1">
      <c r="A30" s="24">
        <v>28</v>
      </c>
      <c r="B30" s="25" t="s">
        <v>34</v>
      </c>
      <c r="C30" s="26">
        <v>1309</v>
      </c>
      <c r="D30" s="27">
        <v>11.594202898550725</v>
      </c>
      <c r="E30" s="26">
        <v>47184</v>
      </c>
      <c r="F30" s="27">
        <v>15.65556290903743</v>
      </c>
      <c r="G30" s="26">
        <v>533</v>
      </c>
      <c r="H30" s="27">
        <v>39.1644908616188</v>
      </c>
      <c r="I30" s="63"/>
    </row>
    <row r="31" spans="1:9" s="23" customFormat="1" ht="15.75" customHeight="1">
      <c r="A31" s="24">
        <v>29</v>
      </c>
      <c r="B31" s="25" t="s">
        <v>35</v>
      </c>
      <c r="C31" s="26">
        <v>14018</v>
      </c>
      <c r="D31" s="27">
        <v>-10.416666666666666</v>
      </c>
      <c r="E31" s="26">
        <v>1120177</v>
      </c>
      <c r="F31" s="27">
        <v>-9.696717591282596</v>
      </c>
      <c r="G31" s="26">
        <v>4875</v>
      </c>
      <c r="H31" s="27">
        <v>-18.912175648702593</v>
      </c>
      <c r="I31" s="63"/>
    </row>
    <row r="32" spans="1:9" s="23" customFormat="1" ht="15.75" customHeight="1">
      <c r="A32" s="24">
        <v>30</v>
      </c>
      <c r="B32" s="25" t="s">
        <v>36</v>
      </c>
      <c r="C32" s="26">
        <v>79296</v>
      </c>
      <c r="D32" s="27">
        <v>2.818910297969451</v>
      </c>
      <c r="E32" s="26">
        <v>7086825</v>
      </c>
      <c r="F32" s="27">
        <v>7.237880738302694</v>
      </c>
      <c r="G32" s="26">
        <v>33392</v>
      </c>
      <c r="H32" s="27">
        <v>-14.493495851684933</v>
      </c>
      <c r="I32" s="63"/>
    </row>
    <row r="33" spans="1:9" s="23" customFormat="1" ht="15.75" customHeight="1">
      <c r="A33" s="24">
        <v>31</v>
      </c>
      <c r="B33" s="25" t="s">
        <v>37</v>
      </c>
      <c r="C33" s="26">
        <v>788</v>
      </c>
      <c r="D33" s="27">
        <v>-31.59722222222222</v>
      </c>
      <c r="E33" s="26">
        <v>1230</v>
      </c>
      <c r="F33" s="27">
        <v>-5.238828967642527</v>
      </c>
      <c r="G33" s="26">
        <v>0</v>
      </c>
      <c r="H33" s="27"/>
      <c r="I33" s="63"/>
    </row>
    <row r="34" spans="1:9" s="23" customFormat="1" ht="15.75" customHeight="1">
      <c r="A34" s="24">
        <v>32</v>
      </c>
      <c r="B34" s="25" t="s">
        <v>38</v>
      </c>
      <c r="C34" s="26">
        <v>15136</v>
      </c>
      <c r="D34" s="27">
        <v>-3.0799769481974772</v>
      </c>
      <c r="E34" s="26">
        <v>925945</v>
      </c>
      <c r="F34" s="27">
        <v>5.446774685804609</v>
      </c>
      <c r="G34" s="26">
        <v>3737</v>
      </c>
      <c r="H34" s="27">
        <v>9.814869233029679</v>
      </c>
      <c r="I34" s="63"/>
    </row>
    <row r="35" spans="1:9" s="23" customFormat="1" ht="15.75" customHeight="1">
      <c r="A35" s="24">
        <v>33</v>
      </c>
      <c r="B35" s="25" t="s">
        <v>39</v>
      </c>
      <c r="C35" s="26">
        <v>1835</v>
      </c>
      <c r="D35" s="27">
        <v>-7.881526104417671</v>
      </c>
      <c r="E35" s="26">
        <v>100854</v>
      </c>
      <c r="F35" s="27">
        <v>9.93939129676463</v>
      </c>
      <c r="G35" s="26">
        <v>6</v>
      </c>
      <c r="H35" s="27">
        <v>0</v>
      </c>
      <c r="I35" s="63"/>
    </row>
    <row r="36" spans="1:9" s="23" customFormat="1" ht="15.75" customHeight="1">
      <c r="A36" s="24">
        <v>34</v>
      </c>
      <c r="B36" s="25" t="s">
        <v>40</v>
      </c>
      <c r="C36" s="26">
        <v>4438</v>
      </c>
      <c r="D36" s="27">
        <v>11.675893306492199</v>
      </c>
      <c r="E36" s="26">
        <v>346822</v>
      </c>
      <c r="F36" s="27">
        <v>16.480549183713908</v>
      </c>
      <c r="G36" s="26">
        <v>3852</v>
      </c>
      <c r="H36" s="27">
        <v>-7.537205952952473</v>
      </c>
      <c r="I36" s="63"/>
    </row>
    <row r="37" spans="1:9" s="23" customFormat="1" ht="15.75" customHeight="1">
      <c r="A37" s="24">
        <v>35</v>
      </c>
      <c r="B37" s="25" t="s">
        <v>41</v>
      </c>
      <c r="C37" s="26">
        <v>4140</v>
      </c>
      <c r="D37" s="27">
        <v>-4.188845174728073</v>
      </c>
      <c r="E37" s="26">
        <v>159687</v>
      </c>
      <c r="F37" s="27">
        <v>9.393389278986128</v>
      </c>
      <c r="G37" s="26">
        <v>272</v>
      </c>
      <c r="H37" s="27">
        <v>-5.555555555555555</v>
      </c>
      <c r="I37" s="63"/>
    </row>
    <row r="38" spans="1:9" s="23" customFormat="1" ht="15.75" customHeight="1">
      <c r="A38" s="24">
        <v>36</v>
      </c>
      <c r="B38" s="25" t="s">
        <v>42</v>
      </c>
      <c r="C38" s="26">
        <v>18059</v>
      </c>
      <c r="D38" s="27">
        <v>-5.800427729382922</v>
      </c>
      <c r="E38" s="26">
        <v>1432726</v>
      </c>
      <c r="F38" s="27">
        <v>6.912191365394718</v>
      </c>
      <c r="G38" s="26">
        <v>5498</v>
      </c>
      <c r="H38" s="27">
        <v>-11.777920410783056</v>
      </c>
      <c r="I38" s="63"/>
    </row>
    <row r="39" spans="1:9" s="23" customFormat="1" ht="15.75" customHeight="1">
      <c r="A39" s="24">
        <v>37</v>
      </c>
      <c r="B39" s="25" t="s">
        <v>43</v>
      </c>
      <c r="C39" s="26">
        <v>8784</v>
      </c>
      <c r="D39" s="27">
        <v>1.8434782608695652</v>
      </c>
      <c r="E39" s="26">
        <v>645444</v>
      </c>
      <c r="F39" s="27">
        <v>9.25118781832431</v>
      </c>
      <c r="G39" s="26">
        <v>2293</v>
      </c>
      <c r="H39" s="27">
        <v>-4.138795986622074</v>
      </c>
      <c r="I39" s="63"/>
    </row>
    <row r="40" spans="1:9" s="23" customFormat="1" ht="15.75" customHeight="1">
      <c r="A40" s="10"/>
      <c r="B40" s="11" t="s">
        <v>0</v>
      </c>
      <c r="C40" s="12">
        <f>SUM(C3:C39)</f>
        <v>386566</v>
      </c>
      <c r="D40" s="28">
        <v>2.9127454242928454</v>
      </c>
      <c r="E40" s="12">
        <f>SUM(E3:E39)</f>
        <v>29023298</v>
      </c>
      <c r="F40" s="28">
        <v>7.43909733871909</v>
      </c>
      <c r="G40" s="12">
        <f>SUM(G3:G39)</f>
        <v>251034</v>
      </c>
      <c r="H40" s="28">
        <v>1.4975943072009057</v>
      </c>
      <c r="I40" s="64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5" t="str">
        <f>Totali!C1</f>
        <v>Gennaio - Marzo 2008 (su base2007)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46"/>
    </row>
    <row r="2" spans="1:15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59" t="s">
        <v>46</v>
      </c>
      <c r="F2" s="22" t="s">
        <v>5</v>
      </c>
      <c r="G2" s="60" t="s">
        <v>47</v>
      </c>
      <c r="H2" s="54" t="s">
        <v>5</v>
      </c>
      <c r="I2" s="35" t="s">
        <v>48</v>
      </c>
      <c r="J2" s="22" t="s">
        <v>5</v>
      </c>
      <c r="K2" s="48" t="s">
        <v>49</v>
      </c>
      <c r="L2" s="22" t="s">
        <v>5</v>
      </c>
      <c r="M2" s="33" t="s">
        <v>50</v>
      </c>
      <c r="N2" s="22" t="s">
        <v>5</v>
      </c>
      <c r="O2" s="61"/>
    </row>
    <row r="3" spans="1:15" s="8" customFormat="1" ht="15.75" customHeight="1">
      <c r="A3" s="31">
        <v>1</v>
      </c>
      <c r="B3" s="41" t="s">
        <v>8</v>
      </c>
      <c r="C3" s="49">
        <v>2044</v>
      </c>
      <c r="D3" s="50">
        <v>27.909887359198997</v>
      </c>
      <c r="E3" s="49">
        <v>842</v>
      </c>
      <c r="F3" s="50">
        <v>31.152647975077883</v>
      </c>
      <c r="G3" s="58">
        <v>834</v>
      </c>
      <c r="H3" s="50">
        <v>32.38095238095238</v>
      </c>
      <c r="I3" s="49">
        <v>2886</v>
      </c>
      <c r="J3" s="50">
        <v>28.839285714285715</v>
      </c>
      <c r="K3" s="49">
        <v>160</v>
      </c>
      <c r="L3" s="50">
        <v>48.148148148148145</v>
      </c>
      <c r="M3" s="51">
        <v>3046</v>
      </c>
      <c r="N3" s="52">
        <v>29.727427597955707</v>
      </c>
      <c r="O3" s="62"/>
    </row>
    <row r="4" spans="1:15" s="8" customFormat="1" ht="15.75" customHeight="1">
      <c r="A4" s="31">
        <v>2</v>
      </c>
      <c r="B4" s="41" t="s">
        <v>9</v>
      </c>
      <c r="C4" s="49">
        <v>1666</v>
      </c>
      <c r="D4" s="50">
        <v>41.30619168787108</v>
      </c>
      <c r="E4" s="49">
        <v>1063</v>
      </c>
      <c r="F4" s="50">
        <v>9.137577002053389</v>
      </c>
      <c r="G4" s="58">
        <v>827</v>
      </c>
      <c r="H4" s="50">
        <v>-8.11111111111111</v>
      </c>
      <c r="I4" s="49">
        <v>2729</v>
      </c>
      <c r="J4" s="50">
        <v>26.753367394333488</v>
      </c>
      <c r="K4" s="49">
        <v>858</v>
      </c>
      <c r="L4" s="50">
        <v>5.925925925925926</v>
      </c>
      <c r="M4" s="51">
        <v>3587</v>
      </c>
      <c r="N4" s="52">
        <v>21.059736753290583</v>
      </c>
      <c r="O4" s="62"/>
    </row>
    <row r="5" spans="1:15" s="8" customFormat="1" ht="15.75" customHeight="1">
      <c r="A5" s="31">
        <v>3</v>
      </c>
      <c r="B5" s="41" t="s">
        <v>10</v>
      </c>
      <c r="C5" s="49">
        <v>5915</v>
      </c>
      <c r="D5" s="50">
        <v>14.854368932038835</v>
      </c>
      <c r="E5" s="49">
        <v>1307</v>
      </c>
      <c r="F5" s="50">
        <v>45.22222222222222</v>
      </c>
      <c r="G5" s="58">
        <v>990</v>
      </c>
      <c r="H5" s="50">
        <v>76.15658362989323</v>
      </c>
      <c r="I5" s="49">
        <v>7222</v>
      </c>
      <c r="J5" s="50">
        <v>19.371900826446282</v>
      </c>
      <c r="K5" s="49">
        <v>727</v>
      </c>
      <c r="L5" s="50">
        <v>20.764119601328904</v>
      </c>
      <c r="M5" s="51">
        <v>7949</v>
      </c>
      <c r="N5" s="52">
        <v>19.49789536981359</v>
      </c>
      <c r="O5" s="62"/>
    </row>
    <row r="6" spans="1:15" s="8" customFormat="1" ht="15.75" customHeight="1">
      <c r="A6" s="31">
        <v>4</v>
      </c>
      <c r="B6" s="41" t="s">
        <v>11</v>
      </c>
      <c r="C6" s="49">
        <v>2913</v>
      </c>
      <c r="D6" s="50">
        <v>31.15713642503377</v>
      </c>
      <c r="E6" s="49">
        <v>12275</v>
      </c>
      <c r="F6" s="50">
        <v>12.008394926544392</v>
      </c>
      <c r="G6" s="58">
        <v>10895</v>
      </c>
      <c r="H6" s="50">
        <v>11.184814777018063</v>
      </c>
      <c r="I6" s="49">
        <v>15188</v>
      </c>
      <c r="J6" s="50">
        <v>15.235204855842186</v>
      </c>
      <c r="K6" s="49">
        <v>595</v>
      </c>
      <c r="L6" s="50">
        <v>-10.526315789473685</v>
      </c>
      <c r="M6" s="51">
        <v>15783</v>
      </c>
      <c r="N6" s="52">
        <v>13.99783315276273</v>
      </c>
      <c r="O6" s="62"/>
    </row>
    <row r="7" spans="1:15" s="8" customFormat="1" ht="15.75" customHeight="1">
      <c r="A7" s="31">
        <v>5</v>
      </c>
      <c r="B7" s="41" t="s">
        <v>12</v>
      </c>
      <c r="C7" s="49">
        <v>4326</v>
      </c>
      <c r="D7" s="50">
        <v>-13.704368641532017</v>
      </c>
      <c r="E7" s="49">
        <v>9231</v>
      </c>
      <c r="F7" s="50">
        <v>2.6008669556518837</v>
      </c>
      <c r="G7" s="58">
        <v>0</v>
      </c>
      <c r="H7" s="50">
        <v>-100</v>
      </c>
      <c r="I7" s="49">
        <v>13557</v>
      </c>
      <c r="J7" s="50">
        <v>-3.233404710920771</v>
      </c>
      <c r="K7" s="49">
        <v>1046</v>
      </c>
      <c r="L7" s="50">
        <v>-1.1342155009451795</v>
      </c>
      <c r="M7" s="51">
        <v>14603</v>
      </c>
      <c r="N7" s="52">
        <v>-3.086010087602867</v>
      </c>
      <c r="O7" s="62"/>
    </row>
    <row r="8" spans="1:15" s="8" customFormat="1" ht="15.75" customHeight="1">
      <c r="A8" s="31">
        <v>6</v>
      </c>
      <c r="B8" s="41" t="s">
        <v>13</v>
      </c>
      <c r="C8" s="49">
        <v>745</v>
      </c>
      <c r="D8" s="50">
        <v>-5.095541401273885</v>
      </c>
      <c r="E8" s="49">
        <v>213</v>
      </c>
      <c r="F8" s="50">
        <v>-20.224719101123597</v>
      </c>
      <c r="G8" s="58">
        <v>213</v>
      </c>
      <c r="H8" s="50">
        <v>-19.62264150943396</v>
      </c>
      <c r="I8" s="49">
        <v>958</v>
      </c>
      <c r="J8" s="50">
        <v>-8.935361216730039</v>
      </c>
      <c r="K8" s="49">
        <v>2971</v>
      </c>
      <c r="L8" s="50">
        <v>-4.653401797175866</v>
      </c>
      <c r="M8" s="51">
        <v>3929</v>
      </c>
      <c r="N8" s="52">
        <v>-5.734165067178503</v>
      </c>
      <c r="O8" s="62"/>
    </row>
    <row r="9" spans="1:15" s="8" customFormat="1" ht="15.75" customHeight="1">
      <c r="A9" s="31">
        <v>7</v>
      </c>
      <c r="B9" s="41" t="s">
        <v>14</v>
      </c>
      <c r="C9" s="49">
        <v>1906</v>
      </c>
      <c r="D9" s="50">
        <v>1681.3084112149534</v>
      </c>
      <c r="E9" s="49">
        <v>356</v>
      </c>
      <c r="F9" s="50">
        <v>-34.55882352941177</v>
      </c>
      <c r="G9" s="58">
        <v>175</v>
      </c>
      <c r="H9" s="50">
        <v>-51.25348189415042</v>
      </c>
      <c r="I9" s="49">
        <v>2262</v>
      </c>
      <c r="J9" s="50">
        <v>247.46543778801842</v>
      </c>
      <c r="K9" s="49">
        <v>1390</v>
      </c>
      <c r="L9" s="50">
        <v>-0.35842293906810035</v>
      </c>
      <c r="M9" s="51">
        <v>3652</v>
      </c>
      <c r="N9" s="52">
        <v>78.49462365591398</v>
      </c>
      <c r="O9" s="62"/>
    </row>
    <row r="10" spans="1:15" s="8" customFormat="1" ht="15.75" customHeight="1">
      <c r="A10" s="31">
        <v>8</v>
      </c>
      <c r="B10" s="41" t="s">
        <v>15</v>
      </c>
      <c r="C10" s="49">
        <v>2208</v>
      </c>
      <c r="D10" s="50">
        <v>29.80599647266314</v>
      </c>
      <c r="E10" s="49">
        <v>145</v>
      </c>
      <c r="F10" s="50">
        <v>-2.684563758389262</v>
      </c>
      <c r="G10" s="58">
        <v>79</v>
      </c>
      <c r="H10" s="50">
        <v>-11.235955056179776</v>
      </c>
      <c r="I10" s="49">
        <v>2353</v>
      </c>
      <c r="J10" s="50">
        <v>27.18918918918919</v>
      </c>
      <c r="K10" s="49">
        <v>351</v>
      </c>
      <c r="L10" s="50">
        <v>72.05882352941177</v>
      </c>
      <c r="M10" s="51">
        <v>2704</v>
      </c>
      <c r="N10" s="52">
        <v>31.645569620253166</v>
      </c>
      <c r="O10" s="62"/>
    </row>
    <row r="11" spans="1:15" s="8" customFormat="1" ht="15.75" customHeight="1">
      <c r="A11" s="31">
        <v>9</v>
      </c>
      <c r="B11" s="41" t="s">
        <v>16</v>
      </c>
      <c r="C11" s="49">
        <v>6402</v>
      </c>
      <c r="D11" s="50">
        <v>18.511662347278786</v>
      </c>
      <c r="E11" s="49">
        <v>753</v>
      </c>
      <c r="F11" s="50">
        <v>81.44578313253012</v>
      </c>
      <c r="G11" s="58">
        <v>655</v>
      </c>
      <c r="H11" s="50">
        <v>85.55240793201133</v>
      </c>
      <c r="I11" s="49">
        <v>7155</v>
      </c>
      <c r="J11" s="50">
        <v>23.00154718927282</v>
      </c>
      <c r="K11" s="49">
        <v>513</v>
      </c>
      <c r="L11" s="50">
        <v>-33.891752577319586</v>
      </c>
      <c r="M11" s="51">
        <v>7668</v>
      </c>
      <c r="N11" s="52">
        <v>16.305172152282726</v>
      </c>
      <c r="O11" s="62"/>
    </row>
    <row r="12" spans="1:15" s="8" customFormat="1" ht="15.75" customHeight="1">
      <c r="A12" s="31">
        <v>10</v>
      </c>
      <c r="B12" s="41" t="s">
        <v>17</v>
      </c>
      <c r="C12" s="49">
        <v>11408</v>
      </c>
      <c r="D12" s="50">
        <v>7.836279421495416</v>
      </c>
      <c r="E12" s="49">
        <v>1690</v>
      </c>
      <c r="F12" s="50">
        <v>26.119402985074625</v>
      </c>
      <c r="G12" s="58">
        <v>1414</v>
      </c>
      <c r="H12" s="50">
        <v>16.282894736842106</v>
      </c>
      <c r="I12" s="49">
        <v>13098</v>
      </c>
      <c r="J12" s="50">
        <v>9.89176944374528</v>
      </c>
      <c r="K12" s="49">
        <v>269</v>
      </c>
      <c r="L12" s="50">
        <v>38.65979381443299</v>
      </c>
      <c r="M12" s="51">
        <v>13367</v>
      </c>
      <c r="N12" s="52">
        <v>10.35251382811855</v>
      </c>
      <c r="O12" s="62"/>
    </row>
    <row r="13" spans="1:15" s="8" customFormat="1" ht="15.75" customHeight="1">
      <c r="A13" s="31">
        <v>11</v>
      </c>
      <c r="B13" s="41" t="s">
        <v>18</v>
      </c>
      <c r="C13" s="49">
        <v>375</v>
      </c>
      <c r="D13" s="50">
        <v>2.459016393442623</v>
      </c>
      <c r="E13" s="49">
        <v>0</v>
      </c>
      <c r="F13" s="50">
        <v>-100</v>
      </c>
      <c r="G13" s="58">
        <v>0</v>
      </c>
      <c r="H13" s="50"/>
      <c r="I13" s="49">
        <v>375</v>
      </c>
      <c r="J13" s="50">
        <v>1.3513513513513513</v>
      </c>
      <c r="K13" s="49">
        <v>12</v>
      </c>
      <c r="L13" s="50">
        <v>50</v>
      </c>
      <c r="M13" s="51">
        <v>387</v>
      </c>
      <c r="N13" s="52">
        <v>2.380952380952381</v>
      </c>
      <c r="O13" s="62"/>
    </row>
    <row r="14" spans="1:15" s="8" customFormat="1" ht="15.75" customHeight="1">
      <c r="A14" s="31">
        <v>12</v>
      </c>
      <c r="B14" s="41" t="s">
        <v>19</v>
      </c>
      <c r="C14" s="49">
        <v>7</v>
      </c>
      <c r="D14" s="50">
        <v>-82.5</v>
      </c>
      <c r="E14" s="49">
        <v>139</v>
      </c>
      <c r="F14" s="50">
        <v>32.38095238095238</v>
      </c>
      <c r="G14" s="58">
        <v>102</v>
      </c>
      <c r="H14" s="50">
        <v>17.24137931034483</v>
      </c>
      <c r="I14" s="49">
        <v>146</v>
      </c>
      <c r="J14" s="50">
        <v>0.6896551724137931</v>
      </c>
      <c r="K14" s="49">
        <v>1239</v>
      </c>
      <c r="L14" s="50">
        <v>-5.491990846681922</v>
      </c>
      <c r="M14" s="51">
        <v>1385</v>
      </c>
      <c r="N14" s="52">
        <v>-4.876373626373627</v>
      </c>
      <c r="O14" s="62"/>
    </row>
    <row r="15" spans="1:15" s="8" customFormat="1" ht="15.75" customHeight="1">
      <c r="A15" s="31">
        <v>13</v>
      </c>
      <c r="B15" s="41" t="s">
        <v>20</v>
      </c>
      <c r="C15" s="49">
        <v>1960</v>
      </c>
      <c r="D15" s="50">
        <v>7.988980716253444</v>
      </c>
      <c r="E15" s="49">
        <v>4296</v>
      </c>
      <c r="F15" s="50">
        <v>2.799712849964106</v>
      </c>
      <c r="G15" s="58">
        <v>4113</v>
      </c>
      <c r="H15" s="50">
        <v>2.287988062670977</v>
      </c>
      <c r="I15" s="49">
        <v>6256</v>
      </c>
      <c r="J15" s="50">
        <v>4.371037704371037</v>
      </c>
      <c r="K15" s="49">
        <v>1367</v>
      </c>
      <c r="L15" s="50">
        <v>-3.2554847841472045</v>
      </c>
      <c r="M15" s="51">
        <v>7623</v>
      </c>
      <c r="N15" s="52">
        <v>2.9161603888213854</v>
      </c>
      <c r="O15" s="62"/>
    </row>
    <row r="16" spans="1:15" s="8" customFormat="1" ht="15.75" customHeight="1">
      <c r="A16" s="31">
        <v>14</v>
      </c>
      <c r="B16" s="41" t="s">
        <v>21</v>
      </c>
      <c r="C16" s="49">
        <v>397</v>
      </c>
      <c r="D16" s="50">
        <v>-18.31275720164609</v>
      </c>
      <c r="E16" s="49">
        <v>0</v>
      </c>
      <c r="F16" s="50"/>
      <c r="G16" s="58">
        <v>0</v>
      </c>
      <c r="H16" s="50"/>
      <c r="I16" s="49">
        <v>397</v>
      </c>
      <c r="J16" s="50">
        <v>-18.31275720164609</v>
      </c>
      <c r="K16" s="49">
        <v>66</v>
      </c>
      <c r="L16" s="50">
        <v>-84.13461538461539</v>
      </c>
      <c r="M16" s="51">
        <v>463</v>
      </c>
      <c r="N16" s="52">
        <v>-48.669623059866964</v>
      </c>
      <c r="O16" s="62"/>
    </row>
    <row r="17" spans="1:15" s="8" customFormat="1" ht="15.75" customHeight="1">
      <c r="A17" s="31">
        <v>15</v>
      </c>
      <c r="B17" s="41" t="s">
        <v>77</v>
      </c>
      <c r="C17" s="49">
        <v>527</v>
      </c>
      <c r="D17" s="50">
        <v>4.563492063492063</v>
      </c>
      <c r="E17" s="49">
        <v>841</v>
      </c>
      <c r="F17" s="50">
        <v>46.51567944250871</v>
      </c>
      <c r="G17" s="58">
        <v>685</v>
      </c>
      <c r="H17" s="50">
        <v>58.56481481481482</v>
      </c>
      <c r="I17" s="49">
        <v>1368</v>
      </c>
      <c r="J17" s="50">
        <v>26.901669758812616</v>
      </c>
      <c r="K17" s="49">
        <v>423</v>
      </c>
      <c r="L17" s="50">
        <v>-27.31958762886598</v>
      </c>
      <c r="M17" s="51">
        <v>1791</v>
      </c>
      <c r="N17" s="52">
        <v>7.891566265060241</v>
      </c>
      <c r="O17" s="62"/>
    </row>
    <row r="18" spans="1:15" s="8" customFormat="1" ht="15.75" customHeight="1">
      <c r="A18" s="31">
        <v>16</v>
      </c>
      <c r="B18" s="41" t="s">
        <v>22</v>
      </c>
      <c r="C18" s="49">
        <v>2954</v>
      </c>
      <c r="D18" s="50">
        <v>1.3726835964310227</v>
      </c>
      <c r="E18" s="49">
        <v>1476</v>
      </c>
      <c r="F18" s="50">
        <v>9.010339734121123</v>
      </c>
      <c r="G18" s="58">
        <v>1370</v>
      </c>
      <c r="H18" s="50">
        <v>7.789142407553108</v>
      </c>
      <c r="I18" s="49">
        <v>4430</v>
      </c>
      <c r="J18" s="50">
        <v>3.795688847235239</v>
      </c>
      <c r="K18" s="49">
        <v>1691</v>
      </c>
      <c r="L18" s="50">
        <v>-14.811083123425693</v>
      </c>
      <c r="M18" s="51">
        <v>6121</v>
      </c>
      <c r="N18" s="52">
        <v>-2.1109867263713418</v>
      </c>
      <c r="O18" s="62"/>
    </row>
    <row r="19" spans="1:15" s="8" customFormat="1" ht="15.75" customHeight="1">
      <c r="A19" s="31">
        <v>17</v>
      </c>
      <c r="B19" s="41" t="s">
        <v>23</v>
      </c>
      <c r="C19" s="49">
        <v>2632</v>
      </c>
      <c r="D19" s="50">
        <v>6.386418755052547</v>
      </c>
      <c r="E19" s="49">
        <v>158</v>
      </c>
      <c r="F19" s="50">
        <v>163.33333333333334</v>
      </c>
      <c r="G19" s="58">
        <v>114</v>
      </c>
      <c r="H19" s="50">
        <v>90</v>
      </c>
      <c r="I19" s="49">
        <v>2790</v>
      </c>
      <c r="J19" s="50">
        <v>10.1026045777427</v>
      </c>
      <c r="K19" s="49">
        <v>146</v>
      </c>
      <c r="L19" s="50">
        <v>-17.97752808988764</v>
      </c>
      <c r="M19" s="51">
        <v>2936</v>
      </c>
      <c r="N19" s="52">
        <v>8.259587020648967</v>
      </c>
      <c r="O19" s="62"/>
    </row>
    <row r="20" spans="1:15" s="8" customFormat="1" ht="15.75" customHeight="1">
      <c r="A20" s="31">
        <v>18</v>
      </c>
      <c r="B20" s="41" t="s">
        <v>24</v>
      </c>
      <c r="C20" s="49">
        <v>17240</v>
      </c>
      <c r="D20" s="50">
        <v>-0.5881674547341714</v>
      </c>
      <c r="E20" s="49">
        <v>7326</v>
      </c>
      <c r="F20" s="50">
        <v>-4.009433962264151</v>
      </c>
      <c r="G20" s="58">
        <v>7320</v>
      </c>
      <c r="H20" s="50">
        <v>-2.672516952532908</v>
      </c>
      <c r="I20" s="49">
        <v>24566</v>
      </c>
      <c r="J20" s="50">
        <v>-1.6336990470088892</v>
      </c>
      <c r="K20" s="49">
        <v>7873</v>
      </c>
      <c r="L20" s="50">
        <v>31.942349589408412</v>
      </c>
      <c r="M20" s="51">
        <v>32439</v>
      </c>
      <c r="N20" s="52">
        <v>4.841472479881064</v>
      </c>
      <c r="O20" s="62"/>
    </row>
    <row r="21" spans="1:15" s="8" customFormat="1" ht="15.75" customHeight="1">
      <c r="A21" s="31">
        <v>19</v>
      </c>
      <c r="B21" s="41" t="s">
        <v>25</v>
      </c>
      <c r="C21" s="49">
        <v>11282</v>
      </c>
      <c r="D21" s="50">
        <v>35.30822739266011</v>
      </c>
      <c r="E21" s="49">
        <v>50840</v>
      </c>
      <c r="F21" s="50">
        <v>-4.654739132065564</v>
      </c>
      <c r="G21" s="58">
        <v>33281</v>
      </c>
      <c r="H21" s="50">
        <v>-2.137732298282757</v>
      </c>
      <c r="I21" s="49">
        <v>62122</v>
      </c>
      <c r="J21" s="50">
        <v>0.7492701913720402</v>
      </c>
      <c r="K21" s="49">
        <v>1451</v>
      </c>
      <c r="L21" s="50">
        <v>51.93717277486911</v>
      </c>
      <c r="M21" s="51">
        <v>63573</v>
      </c>
      <c r="N21" s="52">
        <v>1.5299848279166335</v>
      </c>
      <c r="O21" s="62"/>
    </row>
    <row r="22" spans="1:15" s="8" customFormat="1" ht="15.75" customHeight="1">
      <c r="A22" s="31">
        <v>20</v>
      </c>
      <c r="B22" s="41" t="s">
        <v>26</v>
      </c>
      <c r="C22" s="49">
        <v>9327</v>
      </c>
      <c r="D22" s="50">
        <v>-1.8210526315789475</v>
      </c>
      <c r="E22" s="49">
        <v>4034</v>
      </c>
      <c r="F22" s="50">
        <v>14.797951052931133</v>
      </c>
      <c r="G22" s="58">
        <v>3345</v>
      </c>
      <c r="H22" s="50">
        <v>7.142857142857143</v>
      </c>
      <c r="I22" s="49">
        <v>13361</v>
      </c>
      <c r="J22" s="50">
        <v>2.666359305363455</v>
      </c>
      <c r="K22" s="49">
        <v>918</v>
      </c>
      <c r="L22" s="50">
        <v>-10.263929618768328</v>
      </c>
      <c r="M22" s="51">
        <v>14279</v>
      </c>
      <c r="N22" s="52">
        <v>1.7240151029422242</v>
      </c>
      <c r="O22" s="62"/>
    </row>
    <row r="23" spans="1:15" s="8" customFormat="1" ht="15.75" customHeight="1">
      <c r="A23" s="31">
        <v>21</v>
      </c>
      <c r="B23" s="41" t="s">
        <v>27</v>
      </c>
      <c r="C23" s="49">
        <v>2019</v>
      </c>
      <c r="D23" s="50">
        <v>0.7988017973040439</v>
      </c>
      <c r="E23" s="49">
        <v>397</v>
      </c>
      <c r="F23" s="50">
        <v>-5.924170616113744</v>
      </c>
      <c r="G23" s="58">
        <v>390</v>
      </c>
      <c r="H23" s="50">
        <v>-0.7633587786259542</v>
      </c>
      <c r="I23" s="49">
        <v>2416</v>
      </c>
      <c r="J23" s="50">
        <v>-0.3711340206185567</v>
      </c>
      <c r="K23" s="49">
        <v>756</v>
      </c>
      <c r="L23" s="50">
        <v>-11.578947368421053</v>
      </c>
      <c r="M23" s="51">
        <v>3172</v>
      </c>
      <c r="N23" s="52">
        <v>-3.292682926829268</v>
      </c>
      <c r="O23" s="62"/>
    </row>
    <row r="24" spans="1:15" s="8" customFormat="1" ht="15.75" customHeight="1">
      <c r="A24" s="31">
        <v>22</v>
      </c>
      <c r="B24" s="41" t="s">
        <v>28</v>
      </c>
      <c r="C24" s="49">
        <v>9126</v>
      </c>
      <c r="D24" s="50">
        <v>2.435739140195308</v>
      </c>
      <c r="E24" s="49">
        <v>1212</v>
      </c>
      <c r="F24" s="50">
        <v>19.05697445972495</v>
      </c>
      <c r="G24" s="58">
        <v>1021</v>
      </c>
      <c r="H24" s="50">
        <v>18.583042973286876</v>
      </c>
      <c r="I24" s="49">
        <v>10338</v>
      </c>
      <c r="J24" s="50">
        <v>4.140223632517377</v>
      </c>
      <c r="K24" s="49">
        <v>581</v>
      </c>
      <c r="L24" s="50">
        <v>20.79002079002079</v>
      </c>
      <c r="M24" s="51">
        <v>10919</v>
      </c>
      <c r="N24" s="52">
        <v>4.909684857801691</v>
      </c>
      <c r="O24" s="62"/>
    </row>
    <row r="25" spans="1:15" s="8" customFormat="1" ht="15.75" customHeight="1">
      <c r="A25" s="31">
        <v>23</v>
      </c>
      <c r="B25" s="41" t="s">
        <v>29</v>
      </c>
      <c r="C25" s="49">
        <v>1053</v>
      </c>
      <c r="D25" s="50">
        <v>40.775401069518715</v>
      </c>
      <c r="E25" s="49">
        <v>320</v>
      </c>
      <c r="F25" s="50">
        <v>-7.514450867052023</v>
      </c>
      <c r="G25" s="58">
        <v>246</v>
      </c>
      <c r="H25" s="50">
        <v>-12.76595744680851</v>
      </c>
      <c r="I25" s="49">
        <v>1373</v>
      </c>
      <c r="J25" s="50">
        <v>25.502742230347348</v>
      </c>
      <c r="K25" s="49">
        <v>1112</v>
      </c>
      <c r="L25" s="50">
        <v>-1.6799292661361627</v>
      </c>
      <c r="M25" s="51">
        <v>2485</v>
      </c>
      <c r="N25" s="52">
        <v>11.685393258426966</v>
      </c>
      <c r="O25" s="62"/>
    </row>
    <row r="26" spans="1:15" s="8" customFormat="1" ht="15.75" customHeight="1">
      <c r="A26" s="31">
        <v>24</v>
      </c>
      <c r="B26" s="41" t="s">
        <v>30</v>
      </c>
      <c r="C26" s="49">
        <v>479</v>
      </c>
      <c r="D26" s="50">
        <v>-1.2371134020618557</v>
      </c>
      <c r="E26" s="49">
        <v>229</v>
      </c>
      <c r="F26" s="50">
        <v>24.456521739130434</v>
      </c>
      <c r="G26" s="58">
        <v>138</v>
      </c>
      <c r="H26" s="50">
        <v>2.2222222222222223</v>
      </c>
      <c r="I26" s="49">
        <v>708</v>
      </c>
      <c r="J26" s="50">
        <v>5.829596412556054</v>
      </c>
      <c r="K26" s="49">
        <v>898</v>
      </c>
      <c r="L26" s="50">
        <v>-16.387337057728118</v>
      </c>
      <c r="M26" s="51">
        <v>1606</v>
      </c>
      <c r="N26" s="52">
        <v>-7.860011474469306</v>
      </c>
      <c r="O26" s="62"/>
    </row>
    <row r="27" spans="1:15" s="8" customFormat="1" ht="15.75" customHeight="1">
      <c r="A27" s="31">
        <v>25</v>
      </c>
      <c r="B27" s="41" t="s">
        <v>31</v>
      </c>
      <c r="C27" s="49">
        <v>917</v>
      </c>
      <c r="D27" s="50">
        <v>-21.48972602739726</v>
      </c>
      <c r="E27" s="49">
        <v>534</v>
      </c>
      <c r="F27" s="50">
        <v>53.44827586206897</v>
      </c>
      <c r="G27" s="58">
        <v>527</v>
      </c>
      <c r="H27" s="50">
        <v>65.2037617554859</v>
      </c>
      <c r="I27" s="49">
        <v>1451</v>
      </c>
      <c r="J27" s="50">
        <v>-4.287598944591029</v>
      </c>
      <c r="K27" s="49">
        <v>909</v>
      </c>
      <c r="L27" s="50">
        <v>8.214285714285714</v>
      </c>
      <c r="M27" s="51">
        <v>2360</v>
      </c>
      <c r="N27" s="52">
        <v>0.1697792869269949</v>
      </c>
      <c r="O27" s="62"/>
    </row>
    <row r="28" spans="1:15" s="8" customFormat="1" ht="15.75" customHeight="1">
      <c r="A28" s="31">
        <v>26</v>
      </c>
      <c r="B28" s="41" t="s">
        <v>32</v>
      </c>
      <c r="C28" s="49">
        <v>3329</v>
      </c>
      <c r="D28" s="50">
        <v>15.550156195765359</v>
      </c>
      <c r="E28" s="49">
        <v>4913</v>
      </c>
      <c r="F28" s="50">
        <v>2.91160452450775</v>
      </c>
      <c r="G28" s="58">
        <v>0</v>
      </c>
      <c r="H28" s="50"/>
      <c r="I28" s="49">
        <v>8242</v>
      </c>
      <c r="J28" s="50">
        <v>7.668190725016329</v>
      </c>
      <c r="K28" s="49">
        <v>598</v>
      </c>
      <c r="L28" s="50">
        <v>-19.18918918918919</v>
      </c>
      <c r="M28" s="51">
        <v>8840</v>
      </c>
      <c r="N28" s="52">
        <v>5.300774270399047</v>
      </c>
      <c r="O28" s="62"/>
    </row>
    <row r="29" spans="1:15" s="8" customFormat="1" ht="15.75" customHeight="1">
      <c r="A29" s="31">
        <v>27</v>
      </c>
      <c r="B29" s="41" t="s">
        <v>33</v>
      </c>
      <c r="C29" s="49">
        <v>1370</v>
      </c>
      <c r="D29" s="50">
        <v>-14.481897627965044</v>
      </c>
      <c r="E29" s="49">
        <v>182</v>
      </c>
      <c r="F29" s="50">
        <v>14.465408805031446</v>
      </c>
      <c r="G29" s="58">
        <v>182</v>
      </c>
      <c r="H29" s="50"/>
      <c r="I29" s="49">
        <v>1552</v>
      </c>
      <c r="J29" s="50">
        <v>-11.86825667234526</v>
      </c>
      <c r="K29" s="49">
        <v>544</v>
      </c>
      <c r="L29" s="50">
        <v>20.620842572062084</v>
      </c>
      <c r="M29" s="51">
        <v>2096</v>
      </c>
      <c r="N29" s="52">
        <v>-5.244122965641953</v>
      </c>
      <c r="O29" s="62"/>
    </row>
    <row r="30" spans="1:15" s="8" customFormat="1" ht="15.75" customHeight="1">
      <c r="A30" s="31">
        <v>28</v>
      </c>
      <c r="B30" s="41" t="s">
        <v>34</v>
      </c>
      <c r="C30" s="49">
        <v>417</v>
      </c>
      <c r="D30" s="50">
        <v>0.7246376811594203</v>
      </c>
      <c r="E30" s="49">
        <v>362</v>
      </c>
      <c r="F30" s="50">
        <v>29.285714285714285</v>
      </c>
      <c r="G30" s="58">
        <v>94</v>
      </c>
      <c r="H30" s="50">
        <v>62.06896551724138</v>
      </c>
      <c r="I30" s="49">
        <v>779</v>
      </c>
      <c r="J30" s="50">
        <v>12.247838616714697</v>
      </c>
      <c r="K30" s="49">
        <v>530</v>
      </c>
      <c r="L30" s="50">
        <v>10.647181628392484</v>
      </c>
      <c r="M30" s="51">
        <v>1309</v>
      </c>
      <c r="N30" s="52">
        <v>11.594202898550725</v>
      </c>
      <c r="O30" s="62"/>
    </row>
    <row r="31" spans="1:15" s="8" customFormat="1" ht="15.75" customHeight="1">
      <c r="A31" s="31">
        <v>29</v>
      </c>
      <c r="B31" s="41" t="s">
        <v>35</v>
      </c>
      <c r="C31" s="49">
        <v>1377</v>
      </c>
      <c r="D31" s="50">
        <v>-12.848101265822784</v>
      </c>
      <c r="E31" s="49">
        <v>7882</v>
      </c>
      <c r="F31" s="50">
        <v>-14.733881436607529</v>
      </c>
      <c r="G31" s="58">
        <v>7504</v>
      </c>
      <c r="H31" s="50">
        <v>-11.467673430863615</v>
      </c>
      <c r="I31" s="49">
        <v>9259</v>
      </c>
      <c r="J31" s="50">
        <v>-14.458610495195861</v>
      </c>
      <c r="K31" s="49">
        <v>4759</v>
      </c>
      <c r="L31" s="50">
        <v>-1.3474295190713101</v>
      </c>
      <c r="M31" s="51">
        <v>14018</v>
      </c>
      <c r="N31" s="52">
        <v>-10.416666666666666</v>
      </c>
      <c r="O31" s="62"/>
    </row>
    <row r="32" spans="1:15" s="8" customFormat="1" ht="15.75" customHeight="1">
      <c r="A32" s="31">
        <v>30</v>
      </c>
      <c r="B32" s="41" t="s">
        <v>36</v>
      </c>
      <c r="C32" s="49">
        <v>38341</v>
      </c>
      <c r="D32" s="50">
        <v>-2.9120559114735003</v>
      </c>
      <c r="E32" s="49">
        <v>40920</v>
      </c>
      <c r="F32" s="50">
        <v>8.896399393245868</v>
      </c>
      <c r="G32" s="58">
        <v>28875</v>
      </c>
      <c r="H32" s="50">
        <v>7.357971445568114</v>
      </c>
      <c r="I32" s="49">
        <v>79261</v>
      </c>
      <c r="J32" s="50">
        <v>2.845539004515493</v>
      </c>
      <c r="K32" s="49">
        <v>35</v>
      </c>
      <c r="L32" s="50">
        <v>-35.18518518518518</v>
      </c>
      <c r="M32" s="51">
        <v>79296</v>
      </c>
      <c r="N32" s="52">
        <v>2.818910297969451</v>
      </c>
      <c r="O32" s="62"/>
    </row>
    <row r="33" spans="1:15" s="8" customFormat="1" ht="15.75" customHeight="1">
      <c r="A33" s="31">
        <v>31</v>
      </c>
      <c r="B33" s="41" t="s">
        <v>37</v>
      </c>
      <c r="C33" s="49">
        <v>39</v>
      </c>
      <c r="D33" s="50">
        <v>-29.09090909090909</v>
      </c>
      <c r="E33" s="49">
        <v>29</v>
      </c>
      <c r="F33" s="50">
        <v>141.66666666666666</v>
      </c>
      <c r="G33" s="58">
        <v>29</v>
      </c>
      <c r="H33" s="50">
        <v>141.66666666666666</v>
      </c>
      <c r="I33" s="49">
        <v>68</v>
      </c>
      <c r="J33" s="50">
        <v>1.492537313432836</v>
      </c>
      <c r="K33" s="49">
        <v>720</v>
      </c>
      <c r="L33" s="50">
        <v>-33.64055299539171</v>
      </c>
      <c r="M33" s="51">
        <v>788</v>
      </c>
      <c r="N33" s="52">
        <v>-31.59722222222222</v>
      </c>
      <c r="O33" s="62"/>
    </row>
    <row r="34" spans="1:15" s="8" customFormat="1" ht="15.75" customHeight="1">
      <c r="A34" s="31">
        <v>32</v>
      </c>
      <c r="B34" s="41" t="s">
        <v>38</v>
      </c>
      <c r="C34" s="49">
        <v>5739</v>
      </c>
      <c r="D34" s="50">
        <v>0.4199475065616798</v>
      </c>
      <c r="E34" s="49">
        <v>6701</v>
      </c>
      <c r="F34" s="50">
        <v>-7.3935876174682145</v>
      </c>
      <c r="G34" s="58">
        <v>6347</v>
      </c>
      <c r="H34" s="50">
        <v>-8.147612156295224</v>
      </c>
      <c r="I34" s="49">
        <v>12440</v>
      </c>
      <c r="J34" s="50">
        <v>-3.945641263222917</v>
      </c>
      <c r="K34" s="49">
        <v>2696</v>
      </c>
      <c r="L34" s="50">
        <v>1.1252813203300824</v>
      </c>
      <c r="M34" s="51">
        <v>15136</v>
      </c>
      <c r="N34" s="52">
        <v>-3.0799769481974772</v>
      </c>
      <c r="O34" s="62"/>
    </row>
    <row r="35" spans="1:15" s="8" customFormat="1" ht="15.75" customHeight="1">
      <c r="A35" s="31">
        <v>33</v>
      </c>
      <c r="B35" s="41" t="s">
        <v>39</v>
      </c>
      <c r="C35" s="49">
        <v>1491</v>
      </c>
      <c r="D35" s="50">
        <v>-19.405405405405407</v>
      </c>
      <c r="E35" s="49">
        <v>262</v>
      </c>
      <c r="F35" s="50">
        <v>523.8095238095239</v>
      </c>
      <c r="G35" s="58">
        <v>260</v>
      </c>
      <c r="H35" s="50">
        <v>519.047619047619</v>
      </c>
      <c r="I35" s="49">
        <v>1753</v>
      </c>
      <c r="J35" s="50">
        <v>-7.346723044397463</v>
      </c>
      <c r="K35" s="49">
        <v>82</v>
      </c>
      <c r="L35" s="50">
        <v>-18</v>
      </c>
      <c r="M35" s="51">
        <v>1835</v>
      </c>
      <c r="N35" s="52">
        <v>-7.881526104417671</v>
      </c>
      <c r="O35" s="62"/>
    </row>
    <row r="36" spans="1:15" s="8" customFormat="1" ht="15.75" customHeight="1">
      <c r="A36" s="31">
        <v>34</v>
      </c>
      <c r="B36" s="41" t="s">
        <v>40</v>
      </c>
      <c r="C36" s="49">
        <v>417</v>
      </c>
      <c r="D36" s="50">
        <v>-8.351648351648352</v>
      </c>
      <c r="E36" s="49">
        <v>2667</v>
      </c>
      <c r="F36" s="50">
        <v>24.277726001863932</v>
      </c>
      <c r="G36" s="58">
        <v>2489</v>
      </c>
      <c r="H36" s="50">
        <v>23.035096391497774</v>
      </c>
      <c r="I36" s="49">
        <v>3084</v>
      </c>
      <c r="J36" s="50">
        <v>18.569780853517877</v>
      </c>
      <c r="K36" s="49">
        <v>1354</v>
      </c>
      <c r="L36" s="50">
        <v>-1.3838310269482885</v>
      </c>
      <c r="M36" s="51">
        <v>4438</v>
      </c>
      <c r="N36" s="52">
        <v>11.675893306492199</v>
      </c>
      <c r="O36" s="62"/>
    </row>
    <row r="37" spans="1:15" s="8" customFormat="1" ht="15.75" customHeight="1">
      <c r="A37" s="31">
        <v>35</v>
      </c>
      <c r="B37" s="41" t="s">
        <v>41</v>
      </c>
      <c r="C37" s="49">
        <v>1952</v>
      </c>
      <c r="D37" s="50">
        <v>-1.3643254168772108</v>
      </c>
      <c r="E37" s="49">
        <v>879</v>
      </c>
      <c r="F37" s="50">
        <v>4.5184304399524375</v>
      </c>
      <c r="G37" s="58">
        <v>736</v>
      </c>
      <c r="H37" s="50">
        <v>3.9548022598870056</v>
      </c>
      <c r="I37" s="49">
        <v>2831</v>
      </c>
      <c r="J37" s="50">
        <v>0.3900709219858156</v>
      </c>
      <c r="K37" s="49">
        <v>1309</v>
      </c>
      <c r="L37" s="50">
        <v>-12.79147235176549</v>
      </c>
      <c r="M37" s="51">
        <v>4140</v>
      </c>
      <c r="N37" s="52">
        <v>-4.188845174728073</v>
      </c>
      <c r="O37" s="62"/>
    </row>
    <row r="38" spans="1:15" s="8" customFormat="1" ht="15.75" customHeight="1">
      <c r="A38" s="31">
        <v>36</v>
      </c>
      <c r="B38" s="41" t="s">
        <v>42</v>
      </c>
      <c r="C38" s="49">
        <v>4821</v>
      </c>
      <c r="D38" s="50">
        <v>-25.186219739292365</v>
      </c>
      <c r="E38" s="49">
        <v>12029</v>
      </c>
      <c r="F38" s="50">
        <v>3.493074077260604</v>
      </c>
      <c r="G38" s="58">
        <v>10536</v>
      </c>
      <c r="H38" s="50">
        <v>1.4344854144603831</v>
      </c>
      <c r="I38" s="49">
        <v>16850</v>
      </c>
      <c r="J38" s="50">
        <v>-6.73603808047822</v>
      </c>
      <c r="K38" s="49">
        <v>1209</v>
      </c>
      <c r="L38" s="50">
        <v>9.51086956521739</v>
      </c>
      <c r="M38" s="51">
        <v>18059</v>
      </c>
      <c r="N38" s="52">
        <v>-5.800427729382922</v>
      </c>
      <c r="O38" s="62"/>
    </row>
    <row r="39" spans="1:15" s="8" customFormat="1" ht="15.75" customHeight="1">
      <c r="A39" s="31">
        <v>37</v>
      </c>
      <c r="B39" s="41" t="s">
        <v>43</v>
      </c>
      <c r="C39" s="49">
        <v>3372</v>
      </c>
      <c r="D39" s="50">
        <v>0.5067064083457526</v>
      </c>
      <c r="E39" s="49">
        <v>4518</v>
      </c>
      <c r="F39" s="50">
        <v>0.6908847782482728</v>
      </c>
      <c r="G39" s="58">
        <v>3258</v>
      </c>
      <c r="H39" s="50">
        <v>-2.3088455772113945</v>
      </c>
      <c r="I39" s="49">
        <v>7890</v>
      </c>
      <c r="J39" s="50">
        <v>0.612088752869166</v>
      </c>
      <c r="K39" s="49">
        <v>894</v>
      </c>
      <c r="L39" s="50">
        <v>14.17624521072797</v>
      </c>
      <c r="M39" s="51">
        <v>8784</v>
      </c>
      <c r="N39" s="52">
        <v>1.8434782608695652</v>
      </c>
      <c r="O39" s="62"/>
    </row>
    <row r="40" spans="1:15" s="8" customFormat="1" ht="15.75" customHeight="1">
      <c r="A40" s="11"/>
      <c r="B40" s="11" t="s">
        <v>0</v>
      </c>
      <c r="C40" s="12">
        <f>SUM(C3:C39)</f>
        <v>162493</v>
      </c>
      <c r="D40" s="52">
        <v>3.731295643736275</v>
      </c>
      <c r="E40" s="12">
        <f>SUM(E3:E39)</f>
        <v>181021</v>
      </c>
      <c r="F40" s="52">
        <v>2.4627837210618666</v>
      </c>
      <c r="G40" s="13">
        <f>SUM(G3:G39)</f>
        <v>129044</v>
      </c>
      <c r="H40" s="50">
        <v>-3.410179640718563</v>
      </c>
      <c r="I40" s="12">
        <f>SUM(I3:I39)</f>
        <v>343514</v>
      </c>
      <c r="J40" s="52">
        <v>3.0589407112727183</v>
      </c>
      <c r="K40" s="12">
        <f>SUM(K3:K39)</f>
        <v>43052</v>
      </c>
      <c r="L40" s="52">
        <v>1.7609379062566477</v>
      </c>
      <c r="M40" s="12">
        <f>SUM(M3:M39)</f>
        <v>386566</v>
      </c>
      <c r="N40" s="52">
        <v>2.9127454242928454</v>
      </c>
      <c r="O40" s="62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5" t="str">
        <f>Totali!C1</f>
        <v>Gennaio - Marzo 2008 (su base2007)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6"/>
    </row>
    <row r="2" spans="1:17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47" t="s">
        <v>46</v>
      </c>
      <c r="F2" s="22" t="s">
        <v>5</v>
      </c>
      <c r="G2" s="53" t="s">
        <v>47</v>
      </c>
      <c r="H2" s="54" t="s">
        <v>5</v>
      </c>
      <c r="I2" s="55" t="s">
        <v>52</v>
      </c>
      <c r="J2" s="22" t="s">
        <v>5</v>
      </c>
      <c r="K2" s="56" t="s">
        <v>48</v>
      </c>
      <c r="L2" s="22" t="s">
        <v>5</v>
      </c>
      <c r="M2" s="57" t="s">
        <v>49</v>
      </c>
      <c r="N2" s="22" t="s">
        <v>5</v>
      </c>
      <c r="O2" s="32" t="s">
        <v>50</v>
      </c>
      <c r="P2" s="22" t="s">
        <v>5</v>
      </c>
      <c r="Q2" s="61"/>
    </row>
    <row r="3" spans="1:17" s="8" customFormat="1" ht="15.75" customHeight="1">
      <c r="A3" s="31">
        <v>1</v>
      </c>
      <c r="B3" s="41" t="s">
        <v>8</v>
      </c>
      <c r="C3" s="49">
        <v>160230</v>
      </c>
      <c r="D3" s="50">
        <v>22.553406300910947</v>
      </c>
      <c r="E3" s="49">
        <v>84607</v>
      </c>
      <c r="F3" s="50">
        <v>15.838113884363148</v>
      </c>
      <c r="G3" s="58">
        <v>84116</v>
      </c>
      <c r="H3" s="50">
        <v>16.389699879619766</v>
      </c>
      <c r="I3" s="49">
        <v>25</v>
      </c>
      <c r="J3" s="50">
        <v>-87.37373737373737</v>
      </c>
      <c r="K3" s="49">
        <v>244862</v>
      </c>
      <c r="L3" s="50">
        <v>20.042160996176097</v>
      </c>
      <c r="M3" s="49">
        <v>127</v>
      </c>
      <c r="N3" s="50">
        <v>12.389380530973451</v>
      </c>
      <c r="O3" s="51">
        <v>244989</v>
      </c>
      <c r="P3" s="52">
        <v>20.037923887639458</v>
      </c>
      <c r="Q3" s="62"/>
    </row>
    <row r="4" spans="1:17" s="8" customFormat="1" ht="15.75" customHeight="1">
      <c r="A4" s="31">
        <v>2</v>
      </c>
      <c r="B4" s="41" t="s">
        <v>9</v>
      </c>
      <c r="C4" s="49">
        <v>41860</v>
      </c>
      <c r="D4" s="50">
        <v>-0.6997983631834895</v>
      </c>
      <c r="E4" s="49">
        <v>52977</v>
      </c>
      <c r="F4" s="50">
        <v>-10.068242004481565</v>
      </c>
      <c r="G4" s="58">
        <v>46763</v>
      </c>
      <c r="H4" s="50">
        <v>-11.410222407456523</v>
      </c>
      <c r="I4" s="49">
        <v>1239</v>
      </c>
      <c r="J4" s="50">
        <v>11.722272317403066</v>
      </c>
      <c r="K4" s="49">
        <v>96076</v>
      </c>
      <c r="L4" s="50">
        <v>-5.966409583839017</v>
      </c>
      <c r="M4" s="49">
        <v>1636</v>
      </c>
      <c r="N4" s="50">
        <v>-6.780626780626781</v>
      </c>
      <c r="O4" s="51">
        <v>97712</v>
      </c>
      <c r="P4" s="52">
        <v>-5.980159150172717</v>
      </c>
      <c r="Q4" s="62"/>
    </row>
    <row r="5" spans="1:17" s="8" customFormat="1" ht="15.75" customHeight="1">
      <c r="A5" s="31">
        <v>3</v>
      </c>
      <c r="B5" s="41" t="s">
        <v>10</v>
      </c>
      <c r="C5" s="49">
        <v>422774</v>
      </c>
      <c r="D5" s="50">
        <v>6.683792302043721</v>
      </c>
      <c r="E5" s="49">
        <v>105764</v>
      </c>
      <c r="F5" s="50">
        <v>34.817080943275975</v>
      </c>
      <c r="G5" s="58">
        <v>83945</v>
      </c>
      <c r="H5" s="50">
        <v>35.82673980227497</v>
      </c>
      <c r="I5" s="49">
        <v>5799</v>
      </c>
      <c r="J5" s="50">
        <v>125.02910360884749</v>
      </c>
      <c r="K5" s="49">
        <v>534337</v>
      </c>
      <c r="L5" s="50">
        <v>11.946643090292763</v>
      </c>
      <c r="M5" s="49">
        <v>767</v>
      </c>
      <c r="N5" s="50">
        <v>-36.8724279835391</v>
      </c>
      <c r="O5" s="51">
        <v>535104</v>
      </c>
      <c r="P5" s="52">
        <v>11.82268995191514</v>
      </c>
      <c r="Q5" s="62"/>
    </row>
    <row r="6" spans="1:17" s="8" customFormat="1" ht="15.75" customHeight="1">
      <c r="A6" s="31">
        <v>4</v>
      </c>
      <c r="B6" s="41" t="s">
        <v>11</v>
      </c>
      <c r="C6" s="49">
        <v>218856</v>
      </c>
      <c r="D6" s="50">
        <v>22.16764167373733</v>
      </c>
      <c r="E6" s="49">
        <v>1195414</v>
      </c>
      <c r="F6" s="50">
        <v>14.616775618764178</v>
      </c>
      <c r="G6" s="58">
        <v>1084382</v>
      </c>
      <c r="H6" s="50">
        <v>14.176241176569686</v>
      </c>
      <c r="I6" s="49">
        <v>1516</v>
      </c>
      <c r="J6" s="50">
        <v>-47.83207157604955</v>
      </c>
      <c r="K6" s="49">
        <v>1415786</v>
      </c>
      <c r="L6" s="50">
        <v>15.57285782389781</v>
      </c>
      <c r="M6" s="49">
        <v>952</v>
      </c>
      <c r="N6" s="50">
        <v>-11.851851851851851</v>
      </c>
      <c r="O6" s="51">
        <v>1416738</v>
      </c>
      <c r="P6" s="52">
        <v>15.548700917383304</v>
      </c>
      <c r="Q6" s="62"/>
    </row>
    <row r="7" spans="1:17" s="8" customFormat="1" ht="15.75" customHeight="1">
      <c r="A7" s="31">
        <v>5</v>
      </c>
      <c r="B7" s="41" t="s">
        <v>12</v>
      </c>
      <c r="C7" s="49">
        <v>274932</v>
      </c>
      <c r="D7" s="50">
        <v>-9.11428977563859</v>
      </c>
      <c r="E7" s="49">
        <v>594416</v>
      </c>
      <c r="F7" s="50">
        <v>6.726228737023165</v>
      </c>
      <c r="G7" s="58">
        <v>0</v>
      </c>
      <c r="H7" s="50">
        <v>-100</v>
      </c>
      <c r="I7" s="49">
        <v>19686</v>
      </c>
      <c r="J7" s="50">
        <v>-6.324054246966453</v>
      </c>
      <c r="K7" s="49">
        <v>889034</v>
      </c>
      <c r="L7" s="50">
        <v>0.9724329677718315</v>
      </c>
      <c r="M7" s="49">
        <v>1506</v>
      </c>
      <c r="N7" s="50">
        <v>-8.50546780072904</v>
      </c>
      <c r="O7" s="51">
        <v>890540</v>
      </c>
      <c r="P7" s="52">
        <v>0.954747550781188</v>
      </c>
      <c r="Q7" s="62"/>
    </row>
    <row r="8" spans="1:17" s="8" customFormat="1" ht="15.75" customHeight="1">
      <c r="A8" s="31">
        <v>6</v>
      </c>
      <c r="B8" s="41" t="s">
        <v>13</v>
      </c>
      <c r="C8" s="49">
        <v>16161</v>
      </c>
      <c r="D8" s="50">
        <v>1.4246265846617296</v>
      </c>
      <c r="E8" s="49">
        <v>5814</v>
      </c>
      <c r="F8" s="50">
        <v>-23.288032721994988</v>
      </c>
      <c r="G8" s="58">
        <v>5814</v>
      </c>
      <c r="H8" s="50">
        <v>-22.99337748344371</v>
      </c>
      <c r="I8" s="49">
        <v>0</v>
      </c>
      <c r="J8" s="50"/>
      <c r="K8" s="49">
        <v>21975</v>
      </c>
      <c r="L8" s="50">
        <v>-6.541062391017735</v>
      </c>
      <c r="M8" s="49">
        <v>1713</v>
      </c>
      <c r="N8" s="50">
        <v>1.8430439952437574</v>
      </c>
      <c r="O8" s="51">
        <v>23688</v>
      </c>
      <c r="P8" s="52">
        <v>-5.981345505060528</v>
      </c>
      <c r="Q8" s="62"/>
    </row>
    <row r="9" spans="1:17" s="8" customFormat="1" ht="15.75" customHeight="1">
      <c r="A9" s="31">
        <v>7</v>
      </c>
      <c r="B9" s="41" t="s">
        <v>14</v>
      </c>
      <c r="C9" s="49">
        <v>10399</v>
      </c>
      <c r="D9" s="50">
        <v>6926.351351351352</v>
      </c>
      <c r="E9" s="49">
        <v>30662</v>
      </c>
      <c r="F9" s="50">
        <v>-18.00069531730538</v>
      </c>
      <c r="G9" s="58">
        <v>21324</v>
      </c>
      <c r="H9" s="50">
        <v>-40.15659641343698</v>
      </c>
      <c r="I9" s="49">
        <v>338</v>
      </c>
      <c r="J9" s="50">
        <v>150.37037037037038</v>
      </c>
      <c r="K9" s="49">
        <v>41399</v>
      </c>
      <c r="L9" s="50">
        <v>9.881622252893088</v>
      </c>
      <c r="M9" s="49">
        <v>700</v>
      </c>
      <c r="N9" s="50">
        <v>20.689655172413794</v>
      </c>
      <c r="O9" s="51">
        <v>42099</v>
      </c>
      <c r="P9" s="52">
        <v>10.045483061480551</v>
      </c>
      <c r="Q9" s="62"/>
    </row>
    <row r="10" spans="1:17" s="8" customFormat="1" ht="15.75" customHeight="1">
      <c r="A10" s="31">
        <v>8</v>
      </c>
      <c r="B10" s="41" t="s">
        <v>15</v>
      </c>
      <c r="C10" s="49">
        <v>173759</v>
      </c>
      <c r="D10" s="50">
        <v>11.017474363479538</v>
      </c>
      <c r="E10" s="49">
        <v>13732</v>
      </c>
      <c r="F10" s="50">
        <v>7.541702560889655</v>
      </c>
      <c r="G10" s="58">
        <v>11193</v>
      </c>
      <c r="H10" s="50">
        <v>1.893491124260355</v>
      </c>
      <c r="I10" s="49">
        <v>665</v>
      </c>
      <c r="J10" s="50">
        <v>-0.4491017964071856</v>
      </c>
      <c r="K10" s="49">
        <v>188156</v>
      </c>
      <c r="L10" s="50">
        <v>10.711259649783468</v>
      </c>
      <c r="M10" s="49">
        <v>296</v>
      </c>
      <c r="N10" s="50">
        <v>-1.9867549668874172</v>
      </c>
      <c r="O10" s="51">
        <v>188452</v>
      </c>
      <c r="P10" s="52">
        <v>10.68873565378787</v>
      </c>
      <c r="Q10" s="62"/>
    </row>
    <row r="11" spans="1:17" s="8" customFormat="1" ht="15.75" customHeight="1">
      <c r="A11" s="31">
        <v>9</v>
      </c>
      <c r="B11" s="41" t="s">
        <v>16</v>
      </c>
      <c r="C11" s="49">
        <v>493727</v>
      </c>
      <c r="D11" s="50">
        <v>18.954596378793173</v>
      </c>
      <c r="E11" s="49">
        <v>67734</v>
      </c>
      <c r="F11" s="50">
        <v>81.94858570392456</v>
      </c>
      <c r="G11" s="58">
        <v>61952</v>
      </c>
      <c r="H11" s="50">
        <v>92.11709616398424</v>
      </c>
      <c r="I11" s="49">
        <v>271</v>
      </c>
      <c r="J11" s="50">
        <v>-85.70675105485232</v>
      </c>
      <c r="K11" s="49">
        <v>561732</v>
      </c>
      <c r="L11" s="50">
        <v>23.681023739591087</v>
      </c>
      <c r="M11" s="49">
        <v>253</v>
      </c>
      <c r="N11" s="50">
        <v>-21.428571428571427</v>
      </c>
      <c r="O11" s="51">
        <v>561985</v>
      </c>
      <c r="P11" s="52">
        <v>23.64906490649065</v>
      </c>
      <c r="Q11" s="62"/>
    </row>
    <row r="12" spans="1:17" s="8" customFormat="1" ht="15.75" customHeight="1">
      <c r="A12" s="31">
        <v>10</v>
      </c>
      <c r="B12" s="41" t="s">
        <v>17</v>
      </c>
      <c r="C12" s="49">
        <v>1082254</v>
      </c>
      <c r="D12" s="50">
        <v>15.955330175488596</v>
      </c>
      <c r="E12" s="49">
        <v>155372</v>
      </c>
      <c r="F12" s="50">
        <v>26.452348010091967</v>
      </c>
      <c r="G12" s="58">
        <v>143865</v>
      </c>
      <c r="H12" s="50">
        <v>26.531455861529125</v>
      </c>
      <c r="I12" s="49">
        <v>6676</v>
      </c>
      <c r="J12" s="50">
        <v>44.53344879844122</v>
      </c>
      <c r="K12" s="49">
        <v>1244302</v>
      </c>
      <c r="L12" s="50">
        <v>17.29557910533867</v>
      </c>
      <c r="M12" s="49">
        <v>525</v>
      </c>
      <c r="N12" s="50">
        <v>34.271099744245525</v>
      </c>
      <c r="O12" s="51">
        <v>1244827</v>
      </c>
      <c r="P12" s="52">
        <v>17.301833649479796</v>
      </c>
      <c r="Q12" s="62"/>
    </row>
    <row r="13" spans="1:17" s="8" customFormat="1" ht="15.75" customHeight="1">
      <c r="A13" s="31">
        <v>11</v>
      </c>
      <c r="B13" s="41" t="s">
        <v>18</v>
      </c>
      <c r="C13" s="49">
        <v>18429</v>
      </c>
      <c r="D13" s="50">
        <v>6.704881014417231</v>
      </c>
      <c r="E13" s="49">
        <v>0</v>
      </c>
      <c r="F13" s="50">
        <v>-100</v>
      </c>
      <c r="G13" s="58">
        <v>0</v>
      </c>
      <c r="H13" s="50"/>
      <c r="I13" s="49">
        <v>0</v>
      </c>
      <c r="J13" s="50"/>
      <c r="K13" s="49">
        <v>18429</v>
      </c>
      <c r="L13" s="50">
        <v>5.134348793428034</v>
      </c>
      <c r="M13" s="49">
        <v>8</v>
      </c>
      <c r="N13" s="50">
        <v>-20</v>
      </c>
      <c r="O13" s="51">
        <v>18437</v>
      </c>
      <c r="P13" s="52">
        <v>5.12001824505388</v>
      </c>
      <c r="Q13" s="62"/>
    </row>
    <row r="14" spans="1:17" s="8" customFormat="1" ht="15.75" customHeight="1">
      <c r="A14" s="31">
        <v>12</v>
      </c>
      <c r="B14" s="41" t="s">
        <v>19</v>
      </c>
      <c r="C14" s="49">
        <v>328</v>
      </c>
      <c r="D14" s="50">
        <v>-52.11678832116788</v>
      </c>
      <c r="E14" s="49">
        <v>10140</v>
      </c>
      <c r="F14" s="50">
        <v>6.658251814452509</v>
      </c>
      <c r="G14" s="58">
        <v>7182</v>
      </c>
      <c r="H14" s="50">
        <v>-23.741771076661713</v>
      </c>
      <c r="I14" s="49">
        <v>71</v>
      </c>
      <c r="J14" s="50">
        <v>-47.407407407407405</v>
      </c>
      <c r="K14" s="49">
        <v>10539</v>
      </c>
      <c r="L14" s="50">
        <v>2.0528711145540814</v>
      </c>
      <c r="M14" s="49">
        <v>1882</v>
      </c>
      <c r="N14" s="50">
        <v>-1.1554621848739495</v>
      </c>
      <c r="O14" s="51">
        <v>12421</v>
      </c>
      <c r="P14" s="52">
        <v>1.5534298095004497</v>
      </c>
      <c r="Q14" s="62"/>
    </row>
    <row r="15" spans="1:17" s="8" customFormat="1" ht="15.75" customHeight="1">
      <c r="A15" s="31">
        <v>13</v>
      </c>
      <c r="B15" s="41" t="s">
        <v>20</v>
      </c>
      <c r="C15" s="49">
        <v>139059</v>
      </c>
      <c r="D15" s="50">
        <v>8.246604133421554</v>
      </c>
      <c r="E15" s="49">
        <v>253446</v>
      </c>
      <c r="F15" s="50">
        <v>4.206137754095125</v>
      </c>
      <c r="G15" s="58">
        <v>244084</v>
      </c>
      <c r="H15" s="50">
        <v>2.4843912044909664</v>
      </c>
      <c r="I15" s="49">
        <v>1459</v>
      </c>
      <c r="J15" s="50">
        <v>12.751159196290573</v>
      </c>
      <c r="K15" s="49">
        <v>393964</v>
      </c>
      <c r="L15" s="50">
        <v>5.627454923252229</v>
      </c>
      <c r="M15" s="49">
        <v>2227</v>
      </c>
      <c r="N15" s="50">
        <v>-5.354866128346791</v>
      </c>
      <c r="O15" s="51">
        <v>396191</v>
      </c>
      <c r="P15" s="52">
        <v>5.558604740387075</v>
      </c>
      <c r="Q15" s="62"/>
    </row>
    <row r="16" spans="1:17" s="8" customFormat="1" ht="15.75" customHeight="1">
      <c r="A16" s="31">
        <v>14</v>
      </c>
      <c r="B16" s="41" t="s">
        <v>21</v>
      </c>
      <c r="C16" s="49">
        <v>920</v>
      </c>
      <c r="D16" s="50">
        <v>-47.06559263521289</v>
      </c>
      <c r="E16" s="49">
        <v>0</v>
      </c>
      <c r="F16" s="50"/>
      <c r="G16" s="58">
        <v>0</v>
      </c>
      <c r="H16" s="50"/>
      <c r="I16" s="49">
        <v>0</v>
      </c>
      <c r="J16" s="50"/>
      <c r="K16" s="49">
        <v>920</v>
      </c>
      <c r="L16" s="50">
        <v>-47.06559263521289</v>
      </c>
      <c r="M16" s="49">
        <v>28</v>
      </c>
      <c r="N16" s="50">
        <v>-92.32876712328768</v>
      </c>
      <c r="O16" s="51">
        <v>948</v>
      </c>
      <c r="P16" s="52">
        <v>-54.92154065620542</v>
      </c>
      <c r="Q16" s="62"/>
    </row>
    <row r="17" spans="1:17" s="8" customFormat="1" ht="15.75" customHeight="1">
      <c r="A17" s="31">
        <v>15</v>
      </c>
      <c r="B17" s="41" t="s">
        <v>77</v>
      </c>
      <c r="C17" s="49">
        <v>57848</v>
      </c>
      <c r="D17" s="50">
        <v>21.600941730429664</v>
      </c>
      <c r="E17" s="49">
        <v>105919</v>
      </c>
      <c r="F17" s="50">
        <v>59.80054916870342</v>
      </c>
      <c r="G17" s="58">
        <v>89977</v>
      </c>
      <c r="H17" s="50">
        <v>65.35026462805057</v>
      </c>
      <c r="I17" s="49">
        <v>161</v>
      </c>
      <c r="J17" s="50">
        <v>-69.33333333333333</v>
      </c>
      <c r="K17" s="49">
        <v>163928</v>
      </c>
      <c r="L17" s="50">
        <v>43.320015037725454</v>
      </c>
      <c r="M17" s="49">
        <v>236</v>
      </c>
      <c r="N17" s="50">
        <v>-46.60633484162896</v>
      </c>
      <c r="O17" s="51">
        <v>164164</v>
      </c>
      <c r="P17" s="52">
        <v>42.973846247637624</v>
      </c>
      <c r="Q17" s="62"/>
    </row>
    <row r="18" spans="1:17" s="8" customFormat="1" ht="15.75" customHeight="1">
      <c r="A18" s="31">
        <v>16</v>
      </c>
      <c r="B18" s="41" t="s">
        <v>22</v>
      </c>
      <c r="C18" s="49">
        <v>178972</v>
      </c>
      <c r="D18" s="50">
        <v>6.868095778348361</v>
      </c>
      <c r="E18" s="49">
        <v>60135</v>
      </c>
      <c r="F18" s="50">
        <v>-6.090419301944249</v>
      </c>
      <c r="G18" s="58">
        <v>52863</v>
      </c>
      <c r="H18" s="50">
        <v>-9.659061779031017</v>
      </c>
      <c r="I18" s="49">
        <v>3607</v>
      </c>
      <c r="J18" s="50">
        <v>418.9928057553957</v>
      </c>
      <c r="K18" s="49">
        <v>242714</v>
      </c>
      <c r="L18" s="50">
        <v>4.527993109388458</v>
      </c>
      <c r="M18" s="49">
        <v>1681</v>
      </c>
      <c r="N18" s="50">
        <v>-4.86700622524052</v>
      </c>
      <c r="O18" s="51">
        <v>244395</v>
      </c>
      <c r="P18" s="52">
        <v>4.457038813165959</v>
      </c>
      <c r="Q18" s="62"/>
    </row>
    <row r="19" spans="1:17" s="8" customFormat="1" ht="15.75" customHeight="1">
      <c r="A19" s="31">
        <v>17</v>
      </c>
      <c r="B19" s="41" t="s">
        <v>23</v>
      </c>
      <c r="C19" s="49">
        <v>244269</v>
      </c>
      <c r="D19" s="50">
        <v>16.112333807095016</v>
      </c>
      <c r="E19" s="49">
        <v>16750</v>
      </c>
      <c r="F19" s="50">
        <v>140.97252193928932</v>
      </c>
      <c r="G19" s="58">
        <v>14846</v>
      </c>
      <c r="H19" s="50">
        <v>113.58077974392174</v>
      </c>
      <c r="I19" s="49">
        <v>401</v>
      </c>
      <c r="J19" s="50">
        <v>27.3015873015873</v>
      </c>
      <c r="K19" s="49">
        <v>261420</v>
      </c>
      <c r="L19" s="50">
        <v>20.11633944283883</v>
      </c>
      <c r="M19" s="49">
        <v>202</v>
      </c>
      <c r="N19" s="50">
        <v>-14.40677966101695</v>
      </c>
      <c r="O19" s="51">
        <v>261622</v>
      </c>
      <c r="P19" s="52">
        <v>20.078944348823867</v>
      </c>
      <c r="Q19" s="62"/>
    </row>
    <row r="20" spans="1:17" s="8" customFormat="1" ht="15.75" customHeight="1">
      <c r="A20" s="31">
        <v>18</v>
      </c>
      <c r="B20" s="41" t="s">
        <v>24</v>
      </c>
      <c r="C20" s="49">
        <v>1656433</v>
      </c>
      <c r="D20" s="50">
        <v>2.249266201438893</v>
      </c>
      <c r="E20" s="49">
        <v>610197</v>
      </c>
      <c r="F20" s="50">
        <v>3.3400228629493203</v>
      </c>
      <c r="G20" s="58">
        <v>609780</v>
      </c>
      <c r="H20" s="50">
        <v>3.3641051371848376</v>
      </c>
      <c r="I20" s="49">
        <v>486</v>
      </c>
      <c r="J20" s="50">
        <v>116.96428571428571</v>
      </c>
      <c r="K20" s="49">
        <v>2267116</v>
      </c>
      <c r="L20" s="50">
        <v>2.5522302046325724</v>
      </c>
      <c r="M20" s="49">
        <v>0</v>
      </c>
      <c r="N20" s="50"/>
      <c r="O20" s="51">
        <v>2267116</v>
      </c>
      <c r="P20" s="52">
        <v>2.5522302046325724</v>
      </c>
      <c r="Q20" s="62"/>
    </row>
    <row r="21" spans="1:17" s="8" customFormat="1" ht="15.75" customHeight="1">
      <c r="A21" s="31">
        <v>19</v>
      </c>
      <c r="B21" s="41" t="s">
        <v>25</v>
      </c>
      <c r="C21" s="49">
        <v>880272</v>
      </c>
      <c r="D21" s="50">
        <v>34.26967663209274</v>
      </c>
      <c r="E21" s="49">
        <v>4471348</v>
      </c>
      <c r="F21" s="50">
        <v>0.1665579055864216</v>
      </c>
      <c r="G21" s="58">
        <v>2431274</v>
      </c>
      <c r="H21" s="50">
        <v>2.928452255005184</v>
      </c>
      <c r="I21" s="49">
        <v>47802</v>
      </c>
      <c r="J21" s="50">
        <v>41.05461949305084</v>
      </c>
      <c r="K21" s="49">
        <v>5399422</v>
      </c>
      <c r="L21" s="50">
        <v>4.773933801399542</v>
      </c>
      <c r="M21" s="49">
        <v>0</v>
      </c>
      <c r="N21" s="50"/>
      <c r="O21" s="51">
        <v>5399422</v>
      </c>
      <c r="P21" s="52">
        <v>4.773933801399542</v>
      </c>
      <c r="Q21" s="62"/>
    </row>
    <row r="22" spans="1:17" s="8" customFormat="1" ht="15.75" customHeight="1">
      <c r="A22" s="31">
        <v>20</v>
      </c>
      <c r="B22" s="41" t="s">
        <v>26</v>
      </c>
      <c r="C22" s="49">
        <v>757826</v>
      </c>
      <c r="D22" s="50">
        <v>10.3081769062369</v>
      </c>
      <c r="E22" s="49">
        <v>361930</v>
      </c>
      <c r="F22" s="50">
        <v>15.073397324820919</v>
      </c>
      <c r="G22" s="58">
        <v>308459</v>
      </c>
      <c r="H22" s="50">
        <v>12.458073266056116</v>
      </c>
      <c r="I22" s="49">
        <v>5391</v>
      </c>
      <c r="J22" s="50">
        <v>-0.27746947835738067</v>
      </c>
      <c r="K22" s="49">
        <v>1125147</v>
      </c>
      <c r="L22" s="50">
        <v>11.739784593841708</v>
      </c>
      <c r="M22" s="49">
        <v>1185</v>
      </c>
      <c r="N22" s="50">
        <v>7.531760435571688</v>
      </c>
      <c r="O22" s="51">
        <v>1126332</v>
      </c>
      <c r="P22" s="52">
        <v>11.735184323591296</v>
      </c>
      <c r="Q22" s="62"/>
    </row>
    <row r="23" spans="1:17" s="8" customFormat="1" ht="15.75" customHeight="1">
      <c r="A23" s="31">
        <v>21</v>
      </c>
      <c r="B23" s="41" t="s">
        <v>27</v>
      </c>
      <c r="C23" s="49">
        <v>139730</v>
      </c>
      <c r="D23" s="50">
        <v>0.5150560375214007</v>
      </c>
      <c r="E23" s="49">
        <v>31146</v>
      </c>
      <c r="F23" s="50">
        <v>-2.8569646310273846</v>
      </c>
      <c r="G23" s="58">
        <v>31035</v>
      </c>
      <c r="H23" s="50">
        <v>-2.039077049335564</v>
      </c>
      <c r="I23" s="49">
        <v>9896</v>
      </c>
      <c r="J23" s="50">
        <v>-8.327929597035665</v>
      </c>
      <c r="K23" s="49">
        <v>180772</v>
      </c>
      <c r="L23" s="50">
        <v>-0.6042744582698726</v>
      </c>
      <c r="M23" s="49">
        <v>1414</v>
      </c>
      <c r="N23" s="50">
        <v>10.382513661202186</v>
      </c>
      <c r="O23" s="51">
        <v>182186</v>
      </c>
      <c r="P23" s="52">
        <v>-0.5274307678867826</v>
      </c>
      <c r="Q23" s="62"/>
    </row>
    <row r="24" spans="1:17" s="8" customFormat="1" ht="15.75" customHeight="1">
      <c r="A24" s="31">
        <v>22</v>
      </c>
      <c r="B24" s="41" t="s">
        <v>28</v>
      </c>
      <c r="C24" s="49">
        <v>759136</v>
      </c>
      <c r="D24" s="50">
        <v>11.916285693646092</v>
      </c>
      <c r="E24" s="49">
        <v>93372</v>
      </c>
      <c r="F24" s="50">
        <v>2.0157986168015993</v>
      </c>
      <c r="G24" s="58">
        <v>85728</v>
      </c>
      <c r="H24" s="50">
        <v>1.3201593173464443</v>
      </c>
      <c r="I24" s="49">
        <v>4997</v>
      </c>
      <c r="J24" s="50">
        <v>-10.720028586742899</v>
      </c>
      <c r="K24" s="49">
        <v>857505</v>
      </c>
      <c r="L24" s="50">
        <v>10.584307307806885</v>
      </c>
      <c r="M24" s="49">
        <v>711</v>
      </c>
      <c r="N24" s="50">
        <v>46.597938144329895</v>
      </c>
      <c r="O24" s="51">
        <v>858216</v>
      </c>
      <c r="P24" s="52">
        <v>10.606818263832682</v>
      </c>
      <c r="Q24" s="62"/>
    </row>
    <row r="25" spans="1:17" s="8" customFormat="1" ht="15.75" customHeight="1">
      <c r="A25" s="31">
        <v>23</v>
      </c>
      <c r="B25" s="41" t="s">
        <v>29</v>
      </c>
      <c r="C25" s="49">
        <v>43509</v>
      </c>
      <c r="D25" s="50">
        <v>349.47314049586777</v>
      </c>
      <c r="E25" s="49">
        <v>18304</v>
      </c>
      <c r="F25" s="50">
        <v>5.322515679843489</v>
      </c>
      <c r="G25" s="58">
        <v>15110</v>
      </c>
      <c r="H25" s="50">
        <v>0.25877513104638045</v>
      </c>
      <c r="I25" s="49">
        <v>0</v>
      </c>
      <c r="J25" s="50"/>
      <c r="K25" s="49">
        <v>61813</v>
      </c>
      <c r="L25" s="50">
        <v>128.43785801396947</v>
      </c>
      <c r="M25" s="49">
        <v>625</v>
      </c>
      <c r="N25" s="50">
        <v>33.547008547008545</v>
      </c>
      <c r="O25" s="51">
        <v>62438</v>
      </c>
      <c r="P25" s="52">
        <v>126.82457223816617</v>
      </c>
      <c r="Q25" s="62"/>
    </row>
    <row r="26" spans="1:17" s="8" customFormat="1" ht="15.75" customHeight="1">
      <c r="A26" s="31">
        <v>24</v>
      </c>
      <c r="B26" s="41" t="s">
        <v>30</v>
      </c>
      <c r="C26" s="49">
        <v>4997</v>
      </c>
      <c r="D26" s="50">
        <v>9.200174825174825</v>
      </c>
      <c r="E26" s="49">
        <v>15745</v>
      </c>
      <c r="F26" s="50">
        <v>13.92084509080385</v>
      </c>
      <c r="G26" s="58">
        <v>12442</v>
      </c>
      <c r="H26" s="50">
        <v>6.115138592750533</v>
      </c>
      <c r="I26" s="49">
        <v>0</v>
      </c>
      <c r="J26" s="50">
        <v>-100</v>
      </c>
      <c r="K26" s="49">
        <v>20742</v>
      </c>
      <c r="L26" s="50">
        <v>12.19169190826482</v>
      </c>
      <c r="M26" s="49">
        <v>433</v>
      </c>
      <c r="N26" s="50">
        <v>-13.572854291417165</v>
      </c>
      <c r="O26" s="51">
        <v>21175</v>
      </c>
      <c r="P26" s="52">
        <v>11.511927958291643</v>
      </c>
      <c r="Q26" s="62"/>
    </row>
    <row r="27" spans="1:17" s="8" customFormat="1" ht="15.75" customHeight="1">
      <c r="A27" s="31">
        <v>25</v>
      </c>
      <c r="B27" s="41" t="s">
        <v>31</v>
      </c>
      <c r="C27" s="49">
        <v>30609</v>
      </c>
      <c r="D27" s="50">
        <v>21.749333757607097</v>
      </c>
      <c r="E27" s="49">
        <v>35353</v>
      </c>
      <c r="F27" s="50">
        <v>43.210726727699914</v>
      </c>
      <c r="G27" s="58">
        <v>35266</v>
      </c>
      <c r="H27" s="50">
        <v>46.338022324577786</v>
      </c>
      <c r="I27" s="49">
        <v>0</v>
      </c>
      <c r="J27" s="50">
        <v>-100</v>
      </c>
      <c r="K27" s="49">
        <v>65962</v>
      </c>
      <c r="L27" s="50">
        <v>32.23077539892551</v>
      </c>
      <c r="M27" s="49">
        <v>1539</v>
      </c>
      <c r="N27" s="50">
        <v>20.895522388059703</v>
      </c>
      <c r="O27" s="51">
        <v>67501</v>
      </c>
      <c r="P27" s="52">
        <v>31.94870692182888</v>
      </c>
      <c r="Q27" s="62"/>
    </row>
    <row r="28" spans="1:17" s="8" customFormat="1" ht="15.75" customHeight="1">
      <c r="A28" s="31">
        <v>26</v>
      </c>
      <c r="B28" s="41" t="s">
        <v>32</v>
      </c>
      <c r="C28" s="49">
        <v>211497</v>
      </c>
      <c r="D28" s="50">
        <v>34.61200641564194</v>
      </c>
      <c r="E28" s="49">
        <v>504806</v>
      </c>
      <c r="F28" s="50">
        <v>11.478530479563984</v>
      </c>
      <c r="G28" s="58">
        <v>0</v>
      </c>
      <c r="H28" s="50"/>
      <c r="I28" s="49">
        <v>1662</v>
      </c>
      <c r="J28" s="50">
        <v>1.9631901840490797</v>
      </c>
      <c r="K28" s="49">
        <v>717965</v>
      </c>
      <c r="L28" s="50">
        <v>17.396259487813413</v>
      </c>
      <c r="M28" s="49">
        <v>1095</v>
      </c>
      <c r="N28" s="50">
        <v>-5.112651646447141</v>
      </c>
      <c r="O28" s="51">
        <v>719060</v>
      </c>
      <c r="P28" s="52">
        <v>17.353866642294786</v>
      </c>
      <c r="Q28" s="62"/>
    </row>
    <row r="29" spans="1:17" s="8" customFormat="1" ht="15.75" customHeight="1">
      <c r="A29" s="31">
        <v>27</v>
      </c>
      <c r="B29" s="41" t="s">
        <v>33</v>
      </c>
      <c r="C29" s="49">
        <v>93089</v>
      </c>
      <c r="D29" s="50">
        <v>-16.17228585836755</v>
      </c>
      <c r="E29" s="49">
        <v>3965</v>
      </c>
      <c r="F29" s="50">
        <v>111.46666666666667</v>
      </c>
      <c r="G29" s="58">
        <v>3965</v>
      </c>
      <c r="H29" s="50"/>
      <c r="I29" s="49">
        <v>11400</v>
      </c>
      <c r="J29" s="50">
        <v>111.34593993325917</v>
      </c>
      <c r="K29" s="49">
        <v>108454</v>
      </c>
      <c r="L29" s="50">
        <v>-8.336080191350355</v>
      </c>
      <c r="M29" s="49">
        <v>192</v>
      </c>
      <c r="N29" s="50">
        <v>-14.666666666666666</v>
      </c>
      <c r="O29" s="51">
        <v>108646</v>
      </c>
      <c r="P29" s="52">
        <v>-8.348096033473368</v>
      </c>
      <c r="Q29" s="62"/>
    </row>
    <row r="30" spans="1:17" s="8" customFormat="1" ht="15.75" customHeight="1">
      <c r="A30" s="31">
        <v>28</v>
      </c>
      <c r="B30" s="41" t="s">
        <v>34</v>
      </c>
      <c r="C30" s="49">
        <v>7511</v>
      </c>
      <c r="D30" s="50">
        <v>-17.279735682819382</v>
      </c>
      <c r="E30" s="49">
        <v>38453</v>
      </c>
      <c r="F30" s="50">
        <v>29.81668410924682</v>
      </c>
      <c r="G30" s="58">
        <v>1403</v>
      </c>
      <c r="H30" s="50">
        <v>-1.127554615926709</v>
      </c>
      <c r="I30" s="49">
        <v>467</v>
      </c>
      <c r="J30" s="50">
        <v>-69.3166885676741</v>
      </c>
      <c r="K30" s="49">
        <v>46431</v>
      </c>
      <c r="L30" s="50">
        <v>15.433955696989285</v>
      </c>
      <c r="M30" s="49">
        <v>753</v>
      </c>
      <c r="N30" s="50">
        <v>31.18466898954704</v>
      </c>
      <c r="O30" s="51">
        <v>47184</v>
      </c>
      <c r="P30" s="52">
        <v>15.65556290903743</v>
      </c>
      <c r="Q30" s="62"/>
    </row>
    <row r="31" spans="1:17" s="8" customFormat="1" ht="15.75" customHeight="1">
      <c r="A31" s="31">
        <v>29</v>
      </c>
      <c r="B31" s="41" t="s">
        <v>35</v>
      </c>
      <c r="C31" s="49">
        <v>130138</v>
      </c>
      <c r="D31" s="50">
        <v>3.217772701675907</v>
      </c>
      <c r="E31" s="49">
        <v>979006</v>
      </c>
      <c r="F31" s="50">
        <v>-11.276835420897758</v>
      </c>
      <c r="G31" s="58">
        <v>938999</v>
      </c>
      <c r="H31" s="50">
        <v>-9.369766918867999</v>
      </c>
      <c r="I31" s="49">
        <v>229</v>
      </c>
      <c r="J31" s="50">
        <v>-13.257575757575758</v>
      </c>
      <c r="K31" s="49">
        <v>1109373</v>
      </c>
      <c r="L31" s="50">
        <v>-9.791231630920551</v>
      </c>
      <c r="M31" s="49">
        <v>10804</v>
      </c>
      <c r="N31" s="50">
        <v>1.1894726983234991</v>
      </c>
      <c r="O31" s="51">
        <v>1120177</v>
      </c>
      <c r="P31" s="52">
        <v>-9.696717591282596</v>
      </c>
      <c r="Q31" s="62"/>
    </row>
    <row r="32" spans="1:17" s="8" customFormat="1" ht="15.75" customHeight="1">
      <c r="A32" s="31">
        <v>30</v>
      </c>
      <c r="B32" s="41" t="s">
        <v>36</v>
      </c>
      <c r="C32" s="49">
        <v>3014818</v>
      </c>
      <c r="D32" s="50">
        <v>2.9270604237095443</v>
      </c>
      <c r="E32" s="49">
        <v>3954075</v>
      </c>
      <c r="F32" s="50">
        <v>10.770038869629163</v>
      </c>
      <c r="G32" s="58">
        <v>2591250</v>
      </c>
      <c r="H32" s="50">
        <v>10.337418532343076</v>
      </c>
      <c r="I32" s="49">
        <v>117864</v>
      </c>
      <c r="J32" s="50">
        <v>7.47346536820221</v>
      </c>
      <c r="K32" s="49">
        <v>7086757</v>
      </c>
      <c r="L32" s="50">
        <v>7.2390262356479465</v>
      </c>
      <c r="M32" s="49">
        <v>68</v>
      </c>
      <c r="N32" s="50">
        <v>-49.25373134328358</v>
      </c>
      <c r="O32" s="51">
        <v>7086825</v>
      </c>
      <c r="P32" s="52">
        <v>7.237880738302694</v>
      </c>
      <c r="Q32" s="62"/>
    </row>
    <row r="33" spans="1:17" s="8" customFormat="1" ht="15.75" customHeight="1">
      <c r="A33" s="31">
        <v>31</v>
      </c>
      <c r="B33" s="41" t="s">
        <v>37</v>
      </c>
      <c r="C33" s="49">
        <v>99</v>
      </c>
      <c r="D33" s="50">
        <v>-4.8076923076923075</v>
      </c>
      <c r="E33" s="49">
        <v>55</v>
      </c>
      <c r="F33" s="50">
        <v>41.02564102564103</v>
      </c>
      <c r="G33" s="58">
        <v>55</v>
      </c>
      <c r="H33" s="50">
        <v>41.02564102564103</v>
      </c>
      <c r="I33" s="49">
        <v>0</v>
      </c>
      <c r="J33" s="50"/>
      <c r="K33" s="49">
        <v>154</v>
      </c>
      <c r="L33" s="50">
        <v>7.6923076923076925</v>
      </c>
      <c r="M33" s="49">
        <v>1076</v>
      </c>
      <c r="N33" s="50">
        <v>-6.83982683982684</v>
      </c>
      <c r="O33" s="51">
        <v>1230</v>
      </c>
      <c r="P33" s="52">
        <v>-5.238828967642527</v>
      </c>
      <c r="Q33" s="62"/>
    </row>
    <row r="34" spans="1:17" s="8" customFormat="1" ht="15.75" customHeight="1">
      <c r="A34" s="31">
        <v>32</v>
      </c>
      <c r="B34" s="41" t="s">
        <v>38</v>
      </c>
      <c r="C34" s="49">
        <v>457085</v>
      </c>
      <c r="D34" s="50">
        <v>11.664989153165125</v>
      </c>
      <c r="E34" s="49">
        <v>462874</v>
      </c>
      <c r="F34" s="50">
        <v>0.6274076715044741</v>
      </c>
      <c r="G34" s="58">
        <v>434526</v>
      </c>
      <c r="H34" s="50">
        <v>0.6714114932302816</v>
      </c>
      <c r="I34" s="49">
        <v>4038</v>
      </c>
      <c r="J34" s="50">
        <v>-37.9055820390589</v>
      </c>
      <c r="K34" s="49">
        <v>923997</v>
      </c>
      <c r="L34" s="50">
        <v>5.499944623767022</v>
      </c>
      <c r="M34" s="49">
        <v>1948</v>
      </c>
      <c r="N34" s="50">
        <v>-14.89733508082132</v>
      </c>
      <c r="O34" s="51">
        <v>925945</v>
      </c>
      <c r="P34" s="52">
        <v>5.446774685804609</v>
      </c>
      <c r="Q34" s="62"/>
    </row>
    <row r="35" spans="1:17" s="8" customFormat="1" ht="15.75" customHeight="1">
      <c r="A35" s="31">
        <v>33</v>
      </c>
      <c r="B35" s="41" t="s">
        <v>39</v>
      </c>
      <c r="C35" s="49">
        <v>72002</v>
      </c>
      <c r="D35" s="50">
        <v>-17.519703079178885</v>
      </c>
      <c r="E35" s="49">
        <v>28777</v>
      </c>
      <c r="F35" s="50">
        <v>565.518038852914</v>
      </c>
      <c r="G35" s="58">
        <v>28776</v>
      </c>
      <c r="H35" s="50">
        <v>565.4949121184089</v>
      </c>
      <c r="I35" s="49">
        <v>0</v>
      </c>
      <c r="J35" s="50">
        <v>-100</v>
      </c>
      <c r="K35" s="49">
        <v>100779</v>
      </c>
      <c r="L35" s="50">
        <v>9.960720130932897</v>
      </c>
      <c r="M35" s="49">
        <v>75</v>
      </c>
      <c r="N35" s="50">
        <v>-12.790697674418604</v>
      </c>
      <c r="O35" s="51">
        <v>100854</v>
      </c>
      <c r="P35" s="52">
        <v>9.93939129676463</v>
      </c>
      <c r="Q35" s="62"/>
    </row>
    <row r="36" spans="1:17" s="8" customFormat="1" ht="15.75" customHeight="1">
      <c r="A36" s="31">
        <v>34</v>
      </c>
      <c r="B36" s="41" t="s">
        <v>40</v>
      </c>
      <c r="C36" s="49">
        <v>48367</v>
      </c>
      <c r="D36" s="50">
        <v>6.523510626582976</v>
      </c>
      <c r="E36" s="49">
        <v>296312</v>
      </c>
      <c r="F36" s="50">
        <v>18.341607192066682</v>
      </c>
      <c r="G36" s="58">
        <v>289837</v>
      </c>
      <c r="H36" s="50">
        <v>16.08385166553855</v>
      </c>
      <c r="I36" s="49">
        <v>0</v>
      </c>
      <c r="J36" s="50"/>
      <c r="K36" s="49">
        <v>344679</v>
      </c>
      <c r="L36" s="50">
        <v>16.52749229188078</v>
      </c>
      <c r="M36" s="49">
        <v>2143</v>
      </c>
      <c r="N36" s="50">
        <v>9.392547217968351</v>
      </c>
      <c r="O36" s="51">
        <v>346822</v>
      </c>
      <c r="P36" s="52">
        <v>16.480549183713908</v>
      </c>
      <c r="Q36" s="62"/>
    </row>
    <row r="37" spans="1:17" s="8" customFormat="1" ht="15.75" customHeight="1">
      <c r="A37" s="31">
        <v>35</v>
      </c>
      <c r="B37" s="41" t="s">
        <v>41</v>
      </c>
      <c r="C37" s="49">
        <v>109983</v>
      </c>
      <c r="D37" s="50">
        <v>9.98190018099819</v>
      </c>
      <c r="E37" s="49">
        <v>48538</v>
      </c>
      <c r="F37" s="50">
        <v>8.377618005626758</v>
      </c>
      <c r="G37" s="58">
        <v>40032</v>
      </c>
      <c r="H37" s="50">
        <v>5.901960265601439</v>
      </c>
      <c r="I37" s="49">
        <v>200</v>
      </c>
      <c r="J37" s="50">
        <v>2400</v>
      </c>
      <c r="K37" s="49">
        <v>158721</v>
      </c>
      <c r="L37" s="50">
        <v>9.617735419040713</v>
      </c>
      <c r="M37" s="49">
        <v>966</v>
      </c>
      <c r="N37" s="50">
        <v>-18.135593220338983</v>
      </c>
      <c r="O37" s="51">
        <v>159687</v>
      </c>
      <c r="P37" s="52">
        <v>9.393389278986128</v>
      </c>
      <c r="Q37" s="62"/>
    </row>
    <row r="38" spans="1:17" s="8" customFormat="1" ht="15.75" customHeight="1">
      <c r="A38" s="31">
        <v>36</v>
      </c>
      <c r="B38" s="41" t="s">
        <v>42</v>
      </c>
      <c r="C38" s="49">
        <v>378945</v>
      </c>
      <c r="D38" s="50">
        <v>-11.543085236755799</v>
      </c>
      <c r="E38" s="49">
        <v>1048226</v>
      </c>
      <c r="F38" s="50">
        <v>15.614266901080672</v>
      </c>
      <c r="G38" s="58">
        <v>910411</v>
      </c>
      <c r="H38" s="50">
        <v>12.04699911141305</v>
      </c>
      <c r="I38" s="49">
        <v>2766</v>
      </c>
      <c r="J38" s="50">
        <v>12.07455429497569</v>
      </c>
      <c r="K38" s="49">
        <v>1429937</v>
      </c>
      <c r="L38" s="50">
        <v>6.909498991043879</v>
      </c>
      <c r="M38" s="49">
        <v>2789</v>
      </c>
      <c r="N38" s="50">
        <v>8.310679611650485</v>
      </c>
      <c r="O38" s="51">
        <v>1432726</v>
      </c>
      <c r="P38" s="52">
        <v>6.912191365394718</v>
      </c>
      <c r="Q38" s="62"/>
    </row>
    <row r="39" spans="1:17" s="8" customFormat="1" ht="15.75" customHeight="1">
      <c r="A39" s="31">
        <v>37</v>
      </c>
      <c r="B39" s="41" t="s">
        <v>43</v>
      </c>
      <c r="C39" s="49">
        <v>282641</v>
      </c>
      <c r="D39" s="50">
        <v>20.67845096281115</v>
      </c>
      <c r="E39" s="49">
        <v>355747</v>
      </c>
      <c r="F39" s="50">
        <v>3.8037880313150145</v>
      </c>
      <c r="G39" s="58">
        <v>201393</v>
      </c>
      <c r="H39" s="50">
        <v>3.562062262812008</v>
      </c>
      <c r="I39" s="49">
        <v>5416</v>
      </c>
      <c r="J39" s="50">
        <v>-55.95315549772284</v>
      </c>
      <c r="K39" s="49">
        <v>643804</v>
      </c>
      <c r="L39" s="50">
        <v>9.26432876172955</v>
      </c>
      <c r="M39" s="49">
        <v>1640</v>
      </c>
      <c r="N39" s="50">
        <v>4.325699745547074</v>
      </c>
      <c r="O39" s="51">
        <v>645444</v>
      </c>
      <c r="P39" s="52">
        <v>9.25118781832431</v>
      </c>
      <c r="Q39" s="62"/>
    </row>
    <row r="40" spans="1:17" s="8" customFormat="1" ht="15.75" customHeight="1">
      <c r="A40" s="11"/>
      <c r="B40" s="11" t="s">
        <v>0</v>
      </c>
      <c r="C40" s="12">
        <f>SUM(C3:C39)</f>
        <v>12613464</v>
      </c>
      <c r="D40" s="52">
        <v>8.719232330650145</v>
      </c>
      <c r="E40" s="12">
        <f>SUM(E3:E39)</f>
        <v>16111111</v>
      </c>
      <c r="F40" s="52">
        <v>6.462945487131526</v>
      </c>
      <c r="G40" s="14">
        <f>SUM(G3:G39)</f>
        <v>10922047</v>
      </c>
      <c r="H40" s="50">
        <v>1.7661219224079987</v>
      </c>
      <c r="I40" s="12">
        <f>SUM(I3:I39)</f>
        <v>254528</v>
      </c>
      <c r="J40" s="52">
        <v>8.805663256800141</v>
      </c>
      <c r="K40" s="12">
        <f>SUM(K3:K39)</f>
        <v>28979103</v>
      </c>
      <c r="L40" s="52">
        <v>7.453909448479632</v>
      </c>
      <c r="M40" s="12">
        <f>SUM(M3:M39)</f>
        <v>44195</v>
      </c>
      <c r="N40" s="52">
        <v>-1.4670144694892204</v>
      </c>
      <c r="O40" s="12">
        <f>SUM(O3:O39)</f>
        <v>29023298</v>
      </c>
      <c r="P40" s="52">
        <v>7.43909733871909</v>
      </c>
      <c r="Q40" s="62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5" t="str">
        <f>Totali!C1</f>
        <v>Gennaio - Marzo 2008 (su base2007)</v>
      </c>
      <c r="D1" s="65"/>
      <c r="E1" s="65"/>
      <c r="F1" s="65"/>
      <c r="G1" s="65"/>
      <c r="H1" s="65"/>
      <c r="I1" s="65"/>
      <c r="J1" s="65"/>
      <c r="K1" s="65"/>
      <c r="L1" s="65"/>
      <c r="M1" s="46"/>
    </row>
    <row r="2" spans="1:13" s="8" customFormat="1" ht="15.75" customHeight="1">
      <c r="A2" s="31" t="s">
        <v>2</v>
      </c>
      <c r="B2" s="31" t="s">
        <v>3</v>
      </c>
      <c r="C2" s="47" t="s">
        <v>54</v>
      </c>
      <c r="D2" s="22" t="s">
        <v>5</v>
      </c>
      <c r="E2" s="48" t="s">
        <v>55</v>
      </c>
      <c r="F2" s="22" t="s">
        <v>5</v>
      </c>
      <c r="G2" s="35" t="s">
        <v>56</v>
      </c>
      <c r="H2" s="22" t="s">
        <v>5</v>
      </c>
      <c r="I2" s="48" t="s">
        <v>57</v>
      </c>
      <c r="J2" s="22" t="s">
        <v>5</v>
      </c>
      <c r="K2" s="33" t="s">
        <v>50</v>
      </c>
      <c r="L2" s="22" t="s">
        <v>5</v>
      </c>
      <c r="M2" s="61"/>
    </row>
    <row r="3" spans="1:13" s="8" customFormat="1" ht="15.75" customHeight="1">
      <c r="A3" s="31">
        <v>1</v>
      </c>
      <c r="B3" s="41" t="s">
        <v>8</v>
      </c>
      <c r="C3" s="49">
        <v>11</v>
      </c>
      <c r="D3" s="50">
        <v>-47.61904761904762</v>
      </c>
      <c r="E3" s="49">
        <v>0</v>
      </c>
      <c r="F3" s="50"/>
      <c r="G3" s="49">
        <v>11</v>
      </c>
      <c r="H3" s="50">
        <v>-47.61904761904762</v>
      </c>
      <c r="I3" s="49">
        <v>176</v>
      </c>
      <c r="J3" s="50">
        <v>12.820512820512821</v>
      </c>
      <c r="K3" s="51">
        <v>187</v>
      </c>
      <c r="L3" s="52">
        <v>5.649717514124294</v>
      </c>
      <c r="M3" s="62"/>
    </row>
    <row r="4" spans="1:13" s="8" customFormat="1" ht="15.75" customHeight="1">
      <c r="A4" s="31">
        <v>2</v>
      </c>
      <c r="B4" s="41" t="s">
        <v>9</v>
      </c>
      <c r="C4" s="49">
        <v>1177</v>
      </c>
      <c r="D4" s="50">
        <v>-1.588628762541806</v>
      </c>
      <c r="E4" s="49">
        <v>10</v>
      </c>
      <c r="F4" s="50">
        <v>-37.5</v>
      </c>
      <c r="G4" s="49">
        <v>1187</v>
      </c>
      <c r="H4" s="50">
        <v>-2.062706270627063</v>
      </c>
      <c r="I4" s="49">
        <v>203</v>
      </c>
      <c r="J4" s="50">
        <v>-31.1864406779661</v>
      </c>
      <c r="K4" s="51">
        <v>1390</v>
      </c>
      <c r="L4" s="52">
        <v>-7.763769077637691</v>
      </c>
      <c r="M4" s="62"/>
    </row>
    <row r="5" spans="1:13" s="8" customFormat="1" ht="15.75" customHeight="1">
      <c r="A5" s="31">
        <v>3</v>
      </c>
      <c r="B5" s="41" t="s">
        <v>10</v>
      </c>
      <c r="C5" s="49">
        <v>401</v>
      </c>
      <c r="D5" s="50">
        <v>11.0803324099723</v>
      </c>
      <c r="E5" s="49">
        <v>0</v>
      </c>
      <c r="F5" s="50"/>
      <c r="G5" s="49">
        <v>401</v>
      </c>
      <c r="H5" s="50">
        <v>11.0803324099723</v>
      </c>
      <c r="I5" s="49">
        <v>708</v>
      </c>
      <c r="J5" s="50">
        <v>2.460202604920405</v>
      </c>
      <c r="K5" s="51">
        <v>1109</v>
      </c>
      <c r="L5" s="52">
        <v>5.418250950570342</v>
      </c>
      <c r="M5" s="62"/>
    </row>
    <row r="6" spans="1:13" s="8" customFormat="1" ht="15.75" customHeight="1">
      <c r="A6" s="31">
        <v>4</v>
      </c>
      <c r="B6" s="41" t="s">
        <v>11</v>
      </c>
      <c r="C6" s="49">
        <v>33050</v>
      </c>
      <c r="D6" s="50">
        <v>-2.0856787343722227</v>
      </c>
      <c r="E6" s="49">
        <v>43</v>
      </c>
      <c r="F6" s="50">
        <v>-77.12765957446808</v>
      </c>
      <c r="G6" s="49">
        <v>33093</v>
      </c>
      <c r="H6" s="50">
        <v>-2.5013257910553297</v>
      </c>
      <c r="I6" s="49">
        <v>0</v>
      </c>
      <c r="J6" s="50"/>
      <c r="K6" s="51">
        <v>33093</v>
      </c>
      <c r="L6" s="52">
        <v>-2.5013257910553297</v>
      </c>
      <c r="M6" s="62"/>
    </row>
    <row r="7" spans="1:13" s="8" customFormat="1" ht="15.75" customHeight="1">
      <c r="A7" s="31">
        <v>5</v>
      </c>
      <c r="B7" s="41" t="s">
        <v>12</v>
      </c>
      <c r="C7" s="49">
        <v>4694</v>
      </c>
      <c r="D7" s="50">
        <v>17.496871088861077</v>
      </c>
      <c r="E7" s="49">
        <v>0</v>
      </c>
      <c r="F7" s="50"/>
      <c r="G7" s="49">
        <v>4694</v>
      </c>
      <c r="H7" s="50">
        <v>17.496871088861077</v>
      </c>
      <c r="I7" s="49">
        <v>351</v>
      </c>
      <c r="J7" s="50">
        <v>-51.45228215767635</v>
      </c>
      <c r="K7" s="51">
        <v>5047</v>
      </c>
      <c r="L7" s="52">
        <v>6.973293768545994</v>
      </c>
      <c r="M7" s="62"/>
    </row>
    <row r="8" spans="1:13" s="8" customFormat="1" ht="15.75" customHeight="1">
      <c r="A8" s="31">
        <v>6</v>
      </c>
      <c r="B8" s="41" t="s">
        <v>13</v>
      </c>
      <c r="C8" s="49">
        <v>0</v>
      </c>
      <c r="D8" s="50"/>
      <c r="E8" s="49">
        <v>0</v>
      </c>
      <c r="F8" s="50"/>
      <c r="G8" s="49">
        <v>0</v>
      </c>
      <c r="H8" s="50"/>
      <c r="I8" s="49">
        <v>0</v>
      </c>
      <c r="J8" s="50"/>
      <c r="K8" s="51">
        <v>0</v>
      </c>
      <c r="L8" s="52"/>
      <c r="M8" s="62"/>
    </row>
    <row r="9" spans="1:13" s="8" customFormat="1" ht="15.75" customHeight="1">
      <c r="A9" s="31">
        <v>7</v>
      </c>
      <c r="B9" s="41" t="s">
        <v>14</v>
      </c>
      <c r="C9" s="49">
        <v>2468</v>
      </c>
      <c r="D9" s="50">
        <v>-55.912826009289034</v>
      </c>
      <c r="E9" s="49">
        <v>20</v>
      </c>
      <c r="F9" s="50">
        <v>-83.19327731092437</v>
      </c>
      <c r="G9" s="49">
        <v>2488</v>
      </c>
      <c r="H9" s="50">
        <v>-56.480671680951545</v>
      </c>
      <c r="I9" s="49">
        <v>8174</v>
      </c>
      <c r="J9" s="50">
        <v>45311.11111111111</v>
      </c>
      <c r="K9" s="51">
        <v>10662</v>
      </c>
      <c r="L9" s="52">
        <v>85.91107236268526</v>
      </c>
      <c r="M9" s="62"/>
    </row>
    <row r="10" spans="1:13" s="8" customFormat="1" ht="15.75" customHeight="1">
      <c r="A10" s="31">
        <v>8</v>
      </c>
      <c r="B10" s="41" t="s">
        <v>15</v>
      </c>
      <c r="C10" s="49">
        <v>16</v>
      </c>
      <c r="D10" s="50">
        <v>-48.38709677419355</v>
      </c>
      <c r="E10" s="49">
        <v>0</v>
      </c>
      <c r="F10" s="50"/>
      <c r="G10" s="49">
        <v>16</v>
      </c>
      <c r="H10" s="50">
        <v>-48.38709677419355</v>
      </c>
      <c r="I10" s="49">
        <v>0</v>
      </c>
      <c r="J10" s="50"/>
      <c r="K10" s="51">
        <v>16</v>
      </c>
      <c r="L10" s="52">
        <v>-48.38709677419355</v>
      </c>
      <c r="M10" s="62"/>
    </row>
    <row r="11" spans="1:13" s="8" customFormat="1" ht="15.75" customHeight="1">
      <c r="A11" s="31">
        <v>9</v>
      </c>
      <c r="B11" s="41" t="s">
        <v>16</v>
      </c>
      <c r="C11" s="49">
        <v>649</v>
      </c>
      <c r="D11" s="50">
        <v>0.3091190108191654</v>
      </c>
      <c r="E11" s="49">
        <v>0</v>
      </c>
      <c r="F11" s="50"/>
      <c r="G11" s="49">
        <v>649</v>
      </c>
      <c r="H11" s="50">
        <v>0.3091190108191654</v>
      </c>
      <c r="I11" s="49">
        <v>621</v>
      </c>
      <c r="J11" s="50">
        <v>5.254237288135593</v>
      </c>
      <c r="K11" s="51">
        <v>1270</v>
      </c>
      <c r="L11" s="52">
        <v>2.667744543249798</v>
      </c>
      <c r="M11" s="62"/>
    </row>
    <row r="12" spans="1:13" s="8" customFormat="1" ht="15.75" customHeight="1">
      <c r="A12" s="31">
        <v>10</v>
      </c>
      <c r="B12" s="41" t="s">
        <v>17</v>
      </c>
      <c r="C12" s="49">
        <v>1186</v>
      </c>
      <c r="D12" s="50">
        <v>-24.6984126984127</v>
      </c>
      <c r="E12" s="49">
        <v>0</v>
      </c>
      <c r="F12" s="50">
        <v>-100</v>
      </c>
      <c r="G12" s="49">
        <v>1186</v>
      </c>
      <c r="H12" s="50">
        <v>-24.793912492073556</v>
      </c>
      <c r="I12" s="49">
        <v>1038</v>
      </c>
      <c r="J12" s="50">
        <v>30.8953341740227</v>
      </c>
      <c r="K12" s="51">
        <v>2224</v>
      </c>
      <c r="L12" s="52">
        <v>-6.160337552742616</v>
      </c>
      <c r="M12" s="62"/>
    </row>
    <row r="13" spans="1:13" s="8" customFormat="1" ht="15.75" customHeight="1">
      <c r="A13" s="31">
        <v>11</v>
      </c>
      <c r="B13" s="41" t="s">
        <v>18</v>
      </c>
      <c r="C13" s="49">
        <v>0</v>
      </c>
      <c r="D13" s="50"/>
      <c r="E13" s="49">
        <v>0</v>
      </c>
      <c r="F13" s="50"/>
      <c r="G13" s="49">
        <v>0</v>
      </c>
      <c r="H13" s="50"/>
      <c r="I13" s="49">
        <v>0</v>
      </c>
      <c r="J13" s="50"/>
      <c r="K13" s="51">
        <v>0</v>
      </c>
      <c r="L13" s="52"/>
      <c r="M13" s="62"/>
    </row>
    <row r="14" spans="1:13" s="8" customFormat="1" ht="15.75" customHeight="1">
      <c r="A14" s="31">
        <v>12</v>
      </c>
      <c r="B14" s="41" t="s">
        <v>19</v>
      </c>
      <c r="C14" s="49">
        <v>0</v>
      </c>
      <c r="D14" s="50">
        <v>-100</v>
      </c>
      <c r="E14" s="49">
        <v>0</v>
      </c>
      <c r="F14" s="50"/>
      <c r="G14" s="49">
        <v>0</v>
      </c>
      <c r="H14" s="50">
        <v>-100</v>
      </c>
      <c r="I14" s="49">
        <v>0</v>
      </c>
      <c r="J14" s="50"/>
      <c r="K14" s="51">
        <v>0</v>
      </c>
      <c r="L14" s="52">
        <v>-100</v>
      </c>
      <c r="M14" s="62"/>
    </row>
    <row r="15" spans="1:13" s="8" customFormat="1" ht="15.75" customHeight="1">
      <c r="A15" s="31">
        <v>13</v>
      </c>
      <c r="B15" s="41" t="s">
        <v>20</v>
      </c>
      <c r="C15" s="49">
        <v>19</v>
      </c>
      <c r="D15" s="50">
        <v>26.666666666666668</v>
      </c>
      <c r="E15" s="49">
        <v>493</v>
      </c>
      <c r="F15" s="50">
        <v>65.43624161073825</v>
      </c>
      <c r="G15" s="49">
        <v>514</v>
      </c>
      <c r="H15" s="50">
        <v>64.21725239616613</v>
      </c>
      <c r="I15" s="49">
        <v>0</v>
      </c>
      <c r="J15" s="50"/>
      <c r="K15" s="51">
        <v>514</v>
      </c>
      <c r="L15" s="52">
        <v>64.21725239616613</v>
      </c>
      <c r="M15" s="62"/>
    </row>
    <row r="16" spans="1:13" s="8" customFormat="1" ht="15.75" customHeight="1">
      <c r="A16" s="31">
        <v>14</v>
      </c>
      <c r="B16" s="41" t="s">
        <v>21</v>
      </c>
      <c r="C16" s="49">
        <v>0</v>
      </c>
      <c r="D16" s="50"/>
      <c r="E16" s="49">
        <v>0</v>
      </c>
      <c r="F16" s="50"/>
      <c r="G16" s="49">
        <v>0</v>
      </c>
      <c r="H16" s="50"/>
      <c r="I16" s="49">
        <v>0</v>
      </c>
      <c r="J16" s="50"/>
      <c r="K16" s="51">
        <v>0</v>
      </c>
      <c r="L16" s="52"/>
      <c r="M16" s="62"/>
    </row>
    <row r="17" spans="1:13" s="8" customFormat="1" ht="15.75" customHeight="1">
      <c r="A17" s="31">
        <v>15</v>
      </c>
      <c r="B17" s="41" t="s">
        <v>77</v>
      </c>
      <c r="C17" s="49">
        <v>0</v>
      </c>
      <c r="D17" s="50">
        <v>-100</v>
      </c>
      <c r="E17" s="49">
        <v>0</v>
      </c>
      <c r="F17" s="50"/>
      <c r="G17" s="49">
        <v>0</v>
      </c>
      <c r="H17" s="50">
        <v>-100</v>
      </c>
      <c r="I17" s="49">
        <v>0</v>
      </c>
      <c r="J17" s="50"/>
      <c r="K17" s="51">
        <v>0</v>
      </c>
      <c r="L17" s="52">
        <v>-100</v>
      </c>
      <c r="M17" s="62"/>
    </row>
    <row r="18" spans="1:13" s="8" customFormat="1" ht="15.75" customHeight="1">
      <c r="A18" s="31">
        <v>16</v>
      </c>
      <c r="B18" s="41" t="s">
        <v>22</v>
      </c>
      <c r="C18" s="49">
        <v>61</v>
      </c>
      <c r="D18" s="50">
        <v>-63.47305389221557</v>
      </c>
      <c r="E18" s="49">
        <v>985</v>
      </c>
      <c r="F18" s="50">
        <v>-18.86326194398682</v>
      </c>
      <c r="G18" s="49">
        <v>1046</v>
      </c>
      <c r="H18" s="50">
        <v>-24.31259044862518</v>
      </c>
      <c r="I18" s="49">
        <v>259</v>
      </c>
      <c r="J18" s="50">
        <v>4.435483870967742</v>
      </c>
      <c r="K18" s="51">
        <v>1304</v>
      </c>
      <c r="L18" s="52">
        <v>-20</v>
      </c>
      <c r="M18" s="62"/>
    </row>
    <row r="19" spans="1:13" s="8" customFormat="1" ht="15.75" customHeight="1">
      <c r="A19" s="31">
        <v>17</v>
      </c>
      <c r="B19" s="41" t="s">
        <v>23</v>
      </c>
      <c r="C19" s="49">
        <v>35</v>
      </c>
      <c r="D19" s="50">
        <v>-35.18518518518518</v>
      </c>
      <c r="E19" s="49">
        <v>0</v>
      </c>
      <c r="F19" s="50"/>
      <c r="G19" s="49">
        <v>35</v>
      </c>
      <c r="H19" s="50">
        <v>-35.18518518518518</v>
      </c>
      <c r="I19" s="49">
        <v>507</v>
      </c>
      <c r="J19" s="50">
        <v>-8.152173913043478</v>
      </c>
      <c r="K19" s="51">
        <v>542</v>
      </c>
      <c r="L19" s="52">
        <v>-10.561056105610561</v>
      </c>
      <c r="M19" s="62"/>
    </row>
    <row r="20" spans="1:13" s="8" customFormat="1" ht="15.75" customHeight="1">
      <c r="A20" s="31">
        <v>18</v>
      </c>
      <c r="B20" s="41" t="s">
        <v>24</v>
      </c>
      <c r="C20" s="49">
        <v>4208</v>
      </c>
      <c r="D20" s="50">
        <v>-3.5967926689576175</v>
      </c>
      <c r="E20" s="49">
        <v>0</v>
      </c>
      <c r="F20" s="50"/>
      <c r="G20" s="49">
        <v>4208</v>
      </c>
      <c r="H20" s="50">
        <v>-3.5967926689576175</v>
      </c>
      <c r="I20" s="49">
        <v>1039</v>
      </c>
      <c r="J20" s="50">
        <v>-65.82236842105263</v>
      </c>
      <c r="K20" s="51">
        <v>5247</v>
      </c>
      <c r="L20" s="52">
        <v>-29.142471303173533</v>
      </c>
      <c r="M20" s="62"/>
    </row>
    <row r="21" spans="1:13" s="8" customFormat="1" ht="15.75" customHeight="1">
      <c r="A21" s="31">
        <v>19</v>
      </c>
      <c r="B21" s="41" t="s">
        <v>25</v>
      </c>
      <c r="C21" s="49">
        <v>122453</v>
      </c>
      <c r="D21" s="50">
        <v>8.418256673602196</v>
      </c>
      <c r="E21" s="49">
        <v>0</v>
      </c>
      <c r="F21" s="50"/>
      <c r="G21" s="49">
        <v>122453</v>
      </c>
      <c r="H21" s="50">
        <v>8.418256673602196</v>
      </c>
      <c r="I21" s="49">
        <v>3907</v>
      </c>
      <c r="J21" s="50">
        <v>14.407027818448023</v>
      </c>
      <c r="K21" s="51">
        <v>126359</v>
      </c>
      <c r="L21" s="52">
        <v>8.593159161223788</v>
      </c>
      <c r="M21" s="62"/>
    </row>
    <row r="22" spans="1:13" s="8" customFormat="1" ht="15.75" customHeight="1">
      <c r="A22" s="31">
        <v>20</v>
      </c>
      <c r="B22" s="41" t="s">
        <v>26</v>
      </c>
      <c r="C22" s="49">
        <v>496</v>
      </c>
      <c r="D22" s="50">
        <v>40.50991501416431</v>
      </c>
      <c r="E22" s="49">
        <v>674</v>
      </c>
      <c r="F22" s="50">
        <v>-22.61768082663605</v>
      </c>
      <c r="G22" s="49">
        <v>1168</v>
      </c>
      <c r="H22" s="50">
        <v>-4.497138184791496</v>
      </c>
      <c r="I22" s="49">
        <v>622</v>
      </c>
      <c r="J22" s="50">
        <v>-29.87598647125141</v>
      </c>
      <c r="K22" s="51">
        <v>1791</v>
      </c>
      <c r="L22" s="52">
        <v>-15.118483412322275</v>
      </c>
      <c r="M22" s="62"/>
    </row>
    <row r="23" spans="1:13" s="8" customFormat="1" ht="15.75" customHeight="1">
      <c r="A23" s="31">
        <v>21</v>
      </c>
      <c r="B23" s="41" t="s">
        <v>27</v>
      </c>
      <c r="C23" s="49">
        <v>311</v>
      </c>
      <c r="D23" s="50">
        <v>-10.37463976945245</v>
      </c>
      <c r="E23" s="49">
        <v>0</v>
      </c>
      <c r="F23" s="50"/>
      <c r="G23" s="49">
        <v>311</v>
      </c>
      <c r="H23" s="50">
        <v>-10.37463976945245</v>
      </c>
      <c r="I23" s="49">
        <v>0</v>
      </c>
      <c r="J23" s="50"/>
      <c r="K23" s="51">
        <v>311</v>
      </c>
      <c r="L23" s="52">
        <v>-10.37463976945245</v>
      </c>
      <c r="M23" s="62"/>
    </row>
    <row r="24" spans="1:13" s="8" customFormat="1" ht="15.75" customHeight="1">
      <c r="A24" s="31">
        <v>22</v>
      </c>
      <c r="B24" s="41" t="s">
        <v>28</v>
      </c>
      <c r="C24" s="49">
        <v>756</v>
      </c>
      <c r="D24" s="50">
        <v>26</v>
      </c>
      <c r="E24" s="49">
        <v>0</v>
      </c>
      <c r="F24" s="50"/>
      <c r="G24" s="49">
        <v>756</v>
      </c>
      <c r="H24" s="50">
        <v>26</v>
      </c>
      <c r="I24" s="49">
        <v>551</v>
      </c>
      <c r="J24" s="50">
        <v>-0.18115942028985507</v>
      </c>
      <c r="K24" s="51">
        <v>1307</v>
      </c>
      <c r="L24" s="52">
        <v>13.45486111111111</v>
      </c>
      <c r="M24" s="62"/>
    </row>
    <row r="25" spans="1:13" s="8" customFormat="1" ht="15.75" customHeight="1">
      <c r="A25" s="31">
        <v>23</v>
      </c>
      <c r="B25" s="41" t="s">
        <v>29</v>
      </c>
      <c r="C25" s="49">
        <v>0</v>
      </c>
      <c r="D25" s="50"/>
      <c r="E25" s="49">
        <v>0</v>
      </c>
      <c r="F25" s="50"/>
      <c r="G25" s="49">
        <v>0</v>
      </c>
      <c r="H25" s="50"/>
      <c r="I25" s="49">
        <v>0</v>
      </c>
      <c r="J25" s="50"/>
      <c r="K25" s="51">
        <v>0</v>
      </c>
      <c r="L25" s="52"/>
      <c r="M25" s="62"/>
    </row>
    <row r="26" spans="1:13" s="8" customFormat="1" ht="15.75" customHeight="1">
      <c r="A26" s="31">
        <v>24</v>
      </c>
      <c r="B26" s="41" t="s">
        <v>30</v>
      </c>
      <c r="C26" s="49">
        <v>0</v>
      </c>
      <c r="D26" s="50"/>
      <c r="E26" s="49">
        <v>0</v>
      </c>
      <c r="F26" s="50"/>
      <c r="G26" s="49">
        <v>0</v>
      </c>
      <c r="H26" s="50"/>
      <c r="I26" s="49">
        <v>0</v>
      </c>
      <c r="J26" s="50"/>
      <c r="K26" s="51">
        <v>0</v>
      </c>
      <c r="L26" s="52"/>
      <c r="M26" s="62"/>
    </row>
    <row r="27" spans="1:13" s="8" customFormat="1" ht="15.75" customHeight="1">
      <c r="A27" s="31">
        <v>25</v>
      </c>
      <c r="B27" s="41" t="s">
        <v>31</v>
      </c>
      <c r="C27" s="49">
        <v>567</v>
      </c>
      <c r="D27" s="50">
        <v>94.84536082474227</v>
      </c>
      <c r="E27" s="49">
        <v>0</v>
      </c>
      <c r="F27" s="50"/>
      <c r="G27" s="49">
        <v>567</v>
      </c>
      <c r="H27" s="50">
        <v>94.84536082474227</v>
      </c>
      <c r="I27" s="49">
        <v>345</v>
      </c>
      <c r="J27" s="50">
        <v>3.2934131736526946</v>
      </c>
      <c r="K27" s="51">
        <v>912</v>
      </c>
      <c r="L27" s="52">
        <v>45.92</v>
      </c>
      <c r="M27" s="62"/>
    </row>
    <row r="28" spans="1:13" s="8" customFormat="1" ht="15.75" customHeight="1">
      <c r="A28" s="31">
        <v>26</v>
      </c>
      <c r="B28" s="41" t="s">
        <v>32</v>
      </c>
      <c r="C28" s="49">
        <v>2318</v>
      </c>
      <c r="D28" s="50">
        <v>-25.322164948453608</v>
      </c>
      <c r="E28" s="49">
        <v>534</v>
      </c>
      <c r="F28" s="50">
        <v>4.705882352941177</v>
      </c>
      <c r="G28" s="49">
        <v>2852</v>
      </c>
      <c r="H28" s="50">
        <v>-21.084670724958496</v>
      </c>
      <c r="I28" s="49">
        <v>375</v>
      </c>
      <c r="J28" s="50">
        <v>-0.26595744680851063</v>
      </c>
      <c r="K28" s="51">
        <v>3227</v>
      </c>
      <c r="L28" s="52">
        <v>-19.12280701754386</v>
      </c>
      <c r="M28" s="62"/>
    </row>
    <row r="29" spans="1:13" s="8" customFormat="1" ht="15.75" customHeight="1">
      <c r="A29" s="31">
        <v>27</v>
      </c>
      <c r="B29" s="41" t="s">
        <v>33</v>
      </c>
      <c r="C29" s="49">
        <v>64</v>
      </c>
      <c r="D29" s="50">
        <v>23.076923076923077</v>
      </c>
      <c r="E29" s="49">
        <v>0</v>
      </c>
      <c r="F29" s="50"/>
      <c r="G29" s="49">
        <v>64</v>
      </c>
      <c r="H29" s="50">
        <v>23.076923076923077</v>
      </c>
      <c r="I29" s="49">
        <v>0</v>
      </c>
      <c r="J29" s="50"/>
      <c r="K29" s="51">
        <v>64</v>
      </c>
      <c r="L29" s="52">
        <v>23.076923076923077</v>
      </c>
      <c r="M29" s="62"/>
    </row>
    <row r="30" spans="1:13" s="8" customFormat="1" ht="15.75" customHeight="1">
      <c r="A30" s="31">
        <v>28</v>
      </c>
      <c r="B30" s="41" t="s">
        <v>34</v>
      </c>
      <c r="C30" s="49">
        <v>533</v>
      </c>
      <c r="D30" s="50">
        <v>39.1644908616188</v>
      </c>
      <c r="E30" s="49">
        <v>0</v>
      </c>
      <c r="F30" s="50"/>
      <c r="G30" s="49">
        <v>533</v>
      </c>
      <c r="H30" s="50">
        <v>39.1644908616188</v>
      </c>
      <c r="I30" s="49">
        <v>0</v>
      </c>
      <c r="J30" s="50"/>
      <c r="K30" s="51">
        <v>533</v>
      </c>
      <c r="L30" s="52">
        <v>39.1644908616188</v>
      </c>
      <c r="M30" s="62"/>
    </row>
    <row r="31" spans="1:13" s="8" customFormat="1" ht="15.75" customHeight="1">
      <c r="A31" s="31">
        <v>29</v>
      </c>
      <c r="B31" s="41" t="s">
        <v>35</v>
      </c>
      <c r="C31" s="49">
        <v>4868</v>
      </c>
      <c r="D31" s="50">
        <v>-19.028609447771125</v>
      </c>
      <c r="E31" s="49">
        <v>0</v>
      </c>
      <c r="F31" s="50"/>
      <c r="G31" s="49">
        <v>4868</v>
      </c>
      <c r="H31" s="50">
        <v>-19.028609447771125</v>
      </c>
      <c r="I31" s="49">
        <v>7</v>
      </c>
      <c r="J31" s="50"/>
      <c r="K31" s="51">
        <v>4875</v>
      </c>
      <c r="L31" s="52">
        <v>-18.912175648702593</v>
      </c>
      <c r="M31" s="62"/>
    </row>
    <row r="32" spans="1:13" s="8" customFormat="1" ht="15.75" customHeight="1">
      <c r="A32" s="31">
        <v>30</v>
      </c>
      <c r="B32" s="41" t="s">
        <v>36</v>
      </c>
      <c r="C32" s="49">
        <v>28965</v>
      </c>
      <c r="D32" s="50">
        <v>1.8746482836240856</v>
      </c>
      <c r="E32" s="49">
        <v>0</v>
      </c>
      <c r="F32" s="50"/>
      <c r="G32" s="49">
        <v>28965</v>
      </c>
      <c r="H32" s="50">
        <v>1.8746482836240856</v>
      </c>
      <c r="I32" s="49">
        <v>4427</v>
      </c>
      <c r="J32" s="50">
        <v>-58.314500941619585</v>
      </c>
      <c r="K32" s="51">
        <v>33392</v>
      </c>
      <c r="L32" s="52">
        <v>-14.493495851684933</v>
      </c>
      <c r="M32" s="62"/>
    </row>
    <row r="33" spans="1:13" s="8" customFormat="1" ht="15.75" customHeight="1">
      <c r="A33" s="31">
        <v>31</v>
      </c>
      <c r="B33" s="41" t="s">
        <v>37</v>
      </c>
      <c r="C33" s="49">
        <v>0</v>
      </c>
      <c r="D33" s="50"/>
      <c r="E33" s="49">
        <v>0</v>
      </c>
      <c r="F33" s="50"/>
      <c r="G33" s="49">
        <v>0</v>
      </c>
      <c r="H33" s="50"/>
      <c r="I33" s="49">
        <v>0</v>
      </c>
      <c r="J33" s="50"/>
      <c r="K33" s="51">
        <v>0</v>
      </c>
      <c r="L33" s="52"/>
      <c r="M33" s="62"/>
    </row>
    <row r="34" spans="1:13" s="8" customFormat="1" ht="15.75" customHeight="1">
      <c r="A34" s="31">
        <v>32</v>
      </c>
      <c r="B34" s="41" t="s">
        <v>38</v>
      </c>
      <c r="C34" s="49">
        <v>382</v>
      </c>
      <c r="D34" s="50">
        <v>13.353115727002967</v>
      </c>
      <c r="E34" s="49">
        <v>2816</v>
      </c>
      <c r="F34" s="50">
        <v>9.444228527011271</v>
      </c>
      <c r="G34" s="49">
        <v>3197</v>
      </c>
      <c r="H34" s="50">
        <v>9.824802473376847</v>
      </c>
      <c r="I34" s="49">
        <v>540</v>
      </c>
      <c r="J34" s="50">
        <v>9.75609756097561</v>
      </c>
      <c r="K34" s="51">
        <v>3737</v>
      </c>
      <c r="L34" s="52">
        <v>9.814869233029679</v>
      </c>
      <c r="M34" s="62"/>
    </row>
    <row r="35" spans="1:13" s="8" customFormat="1" ht="15.75" customHeight="1">
      <c r="A35" s="31">
        <v>33</v>
      </c>
      <c r="B35" s="41" t="s">
        <v>39</v>
      </c>
      <c r="C35" s="49">
        <v>3</v>
      </c>
      <c r="D35" s="50">
        <v>0</v>
      </c>
      <c r="E35" s="49">
        <v>0</v>
      </c>
      <c r="F35" s="50"/>
      <c r="G35" s="49">
        <v>3</v>
      </c>
      <c r="H35" s="50">
        <v>0</v>
      </c>
      <c r="I35" s="49">
        <v>3</v>
      </c>
      <c r="J35" s="50">
        <v>0</v>
      </c>
      <c r="K35" s="51">
        <v>6</v>
      </c>
      <c r="L35" s="52">
        <v>0</v>
      </c>
      <c r="M35" s="62"/>
    </row>
    <row r="36" spans="1:13" s="8" customFormat="1" ht="15.75" customHeight="1">
      <c r="A36" s="31">
        <v>34</v>
      </c>
      <c r="B36" s="41" t="s">
        <v>40</v>
      </c>
      <c r="C36" s="49">
        <v>3850</v>
      </c>
      <c r="D36" s="50">
        <v>-7.049734427812651</v>
      </c>
      <c r="E36" s="49">
        <v>0</v>
      </c>
      <c r="F36" s="50"/>
      <c r="G36" s="49">
        <v>3850</v>
      </c>
      <c r="H36" s="50">
        <v>-7.049734427812651</v>
      </c>
      <c r="I36" s="49">
        <v>2</v>
      </c>
      <c r="J36" s="50">
        <v>-91.66666666666667</v>
      </c>
      <c r="K36" s="51">
        <v>3852</v>
      </c>
      <c r="L36" s="52">
        <v>-7.537205952952473</v>
      </c>
      <c r="M36" s="62"/>
    </row>
    <row r="37" spans="1:13" s="8" customFormat="1" ht="15.75" customHeight="1">
      <c r="A37" s="31">
        <v>35</v>
      </c>
      <c r="B37" s="41" t="s">
        <v>41</v>
      </c>
      <c r="C37" s="49">
        <v>52</v>
      </c>
      <c r="D37" s="50">
        <v>-37.34939759036145</v>
      </c>
      <c r="E37" s="49">
        <v>220</v>
      </c>
      <c r="F37" s="50">
        <v>18.91891891891892</v>
      </c>
      <c r="G37" s="49">
        <v>272</v>
      </c>
      <c r="H37" s="50">
        <v>1.492537313432836</v>
      </c>
      <c r="I37" s="49">
        <v>0</v>
      </c>
      <c r="J37" s="50">
        <v>-100</v>
      </c>
      <c r="K37" s="51">
        <v>272</v>
      </c>
      <c r="L37" s="52">
        <v>-5.555555555555555</v>
      </c>
      <c r="M37" s="62"/>
    </row>
    <row r="38" spans="1:13" s="8" customFormat="1" ht="15.75" customHeight="1">
      <c r="A38" s="31">
        <v>36</v>
      </c>
      <c r="B38" s="41" t="s">
        <v>42</v>
      </c>
      <c r="C38" s="49">
        <v>2912</v>
      </c>
      <c r="D38" s="50">
        <v>42.1875</v>
      </c>
      <c r="E38" s="49">
        <v>2187</v>
      </c>
      <c r="F38" s="50">
        <v>-33.787465940054496</v>
      </c>
      <c r="G38" s="49">
        <v>5099</v>
      </c>
      <c r="H38" s="50">
        <v>-4.727204783258595</v>
      </c>
      <c r="I38" s="49">
        <v>399</v>
      </c>
      <c r="J38" s="50">
        <v>-54.60750853242321</v>
      </c>
      <c r="K38" s="51">
        <v>5498</v>
      </c>
      <c r="L38" s="52">
        <v>-11.777920410783056</v>
      </c>
      <c r="M38" s="62"/>
    </row>
    <row r="39" spans="1:13" s="8" customFormat="1" ht="15.75" customHeight="1">
      <c r="A39" s="31">
        <v>37</v>
      </c>
      <c r="B39" s="41" t="s">
        <v>43</v>
      </c>
      <c r="C39" s="49">
        <v>98</v>
      </c>
      <c r="D39" s="50">
        <v>0</v>
      </c>
      <c r="E39" s="49">
        <v>2195</v>
      </c>
      <c r="F39" s="50">
        <v>15.526315789473685</v>
      </c>
      <c r="G39" s="49">
        <v>2293</v>
      </c>
      <c r="H39" s="50">
        <v>14.764764764764765</v>
      </c>
      <c r="I39" s="49">
        <v>0</v>
      </c>
      <c r="J39" s="50">
        <v>-100</v>
      </c>
      <c r="K39" s="51">
        <v>2293</v>
      </c>
      <c r="L39" s="52">
        <v>-4.138795986622074</v>
      </c>
      <c r="M39" s="62"/>
    </row>
    <row r="40" spans="1:13" s="8" customFormat="1" ht="15.75" customHeight="1">
      <c r="A40" s="11"/>
      <c r="B40" s="11" t="s">
        <v>0</v>
      </c>
      <c r="C40" s="12">
        <f>SUM(C3:C39)</f>
        <v>216603</v>
      </c>
      <c r="D40" s="52">
        <v>2.6330752537361524</v>
      </c>
      <c r="E40" s="12">
        <f>SUM(E3:E39)</f>
        <v>10177</v>
      </c>
      <c r="F40" s="52">
        <v>-8.963234636371768</v>
      </c>
      <c r="G40" s="12">
        <f>SUM(G3:G39)</f>
        <v>226779</v>
      </c>
      <c r="H40" s="52">
        <v>2.0483559603468526</v>
      </c>
      <c r="I40" s="12">
        <f>SUM(I3:I39)</f>
        <v>24254</v>
      </c>
      <c r="J40" s="52">
        <v>-3.3782168751493904</v>
      </c>
      <c r="K40" s="12">
        <f>SUM(K3:K39)</f>
        <v>251034</v>
      </c>
      <c r="L40" s="52">
        <v>1.4975943072009057</v>
      </c>
      <c r="M40" s="62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1"/>
    </row>
    <row r="3" spans="1:9" s="23" customFormat="1" ht="15.75" customHeight="1">
      <c r="A3" s="24">
        <v>1</v>
      </c>
      <c r="B3" s="25" t="s">
        <v>8</v>
      </c>
      <c r="C3" s="26">
        <v>1014</v>
      </c>
      <c r="D3" s="27">
        <v>13.169642857142858</v>
      </c>
      <c r="E3" s="26">
        <v>94633</v>
      </c>
      <c r="F3" s="27">
        <v>21.4676284848796</v>
      </c>
      <c r="G3" s="26">
        <v>54</v>
      </c>
      <c r="H3" s="27">
        <v>-10</v>
      </c>
      <c r="I3" s="63"/>
    </row>
    <row r="4" spans="1:9" s="23" customFormat="1" ht="15.75" customHeight="1">
      <c r="A4" s="24">
        <v>2</v>
      </c>
      <c r="B4" s="25" t="s">
        <v>9</v>
      </c>
      <c r="C4" s="26">
        <v>1253</v>
      </c>
      <c r="D4" s="27">
        <v>12.175470008952551</v>
      </c>
      <c r="E4" s="26">
        <v>34725</v>
      </c>
      <c r="F4" s="27">
        <v>-12.749064046835347</v>
      </c>
      <c r="G4" s="26">
        <v>470</v>
      </c>
      <c r="H4" s="27">
        <v>-21.79700499168053</v>
      </c>
      <c r="I4" s="63"/>
    </row>
    <row r="5" spans="1:9" s="23" customFormat="1" ht="15.75" customHeight="1">
      <c r="A5" s="24">
        <v>3</v>
      </c>
      <c r="B5" s="25" t="s">
        <v>10</v>
      </c>
      <c r="C5" s="26">
        <v>2706</v>
      </c>
      <c r="D5" s="27">
        <v>12.60923845193508</v>
      </c>
      <c r="E5" s="26">
        <v>195307</v>
      </c>
      <c r="F5" s="27">
        <v>9.389947463341958</v>
      </c>
      <c r="G5" s="26">
        <v>375</v>
      </c>
      <c r="H5" s="27">
        <v>-5.063291139240507</v>
      </c>
      <c r="I5" s="63"/>
    </row>
    <row r="6" spans="1:9" s="23" customFormat="1" ht="15.75" customHeight="1">
      <c r="A6" s="24">
        <v>4</v>
      </c>
      <c r="B6" s="25" t="s">
        <v>11</v>
      </c>
      <c r="C6" s="26">
        <v>5359</v>
      </c>
      <c r="D6" s="27">
        <v>8.56969205834684</v>
      </c>
      <c r="E6" s="26">
        <v>541666</v>
      </c>
      <c r="F6" s="27">
        <v>17.210487935239144</v>
      </c>
      <c r="G6" s="26">
        <v>11190</v>
      </c>
      <c r="H6" s="27">
        <v>-8.112990638856955</v>
      </c>
      <c r="I6" s="63"/>
    </row>
    <row r="7" spans="1:9" s="23" customFormat="1" ht="15.75" customHeight="1">
      <c r="A7" s="24">
        <v>5</v>
      </c>
      <c r="B7" s="25" t="s">
        <v>12</v>
      </c>
      <c r="C7" s="26">
        <v>5019</v>
      </c>
      <c r="D7" s="27">
        <v>-9.469696969696969</v>
      </c>
      <c r="E7" s="26">
        <v>332302</v>
      </c>
      <c r="F7" s="27">
        <v>-2.033030855134759</v>
      </c>
      <c r="G7" s="26">
        <v>1661</v>
      </c>
      <c r="H7" s="27">
        <v>-6.211180124223603</v>
      </c>
      <c r="I7" s="63"/>
    </row>
    <row r="8" spans="1:9" s="23" customFormat="1" ht="15.75" customHeight="1">
      <c r="A8" s="24">
        <v>6</v>
      </c>
      <c r="B8" s="25" t="s">
        <v>13</v>
      </c>
      <c r="C8" s="26">
        <v>1599</v>
      </c>
      <c r="D8" s="27">
        <v>3.094777562862669</v>
      </c>
      <c r="E8" s="26">
        <v>8490</v>
      </c>
      <c r="F8" s="27">
        <v>-5.171450910309393</v>
      </c>
      <c r="G8" s="26">
        <v>0</v>
      </c>
      <c r="H8" s="27"/>
      <c r="I8" s="63"/>
    </row>
    <row r="9" spans="1:9" s="23" customFormat="1" ht="15.75" customHeight="1">
      <c r="A9" s="24">
        <v>7</v>
      </c>
      <c r="B9" s="25" t="s">
        <v>14</v>
      </c>
      <c r="C9" s="26">
        <v>1448</v>
      </c>
      <c r="D9" s="27">
        <v>53.389830508474574</v>
      </c>
      <c r="E9" s="26">
        <v>17057</v>
      </c>
      <c r="F9" s="27">
        <v>22.35133778064701</v>
      </c>
      <c r="G9" s="26">
        <v>3779</v>
      </c>
      <c r="H9" s="27">
        <v>132.55384615384617</v>
      </c>
      <c r="I9" s="63"/>
    </row>
    <row r="10" spans="1:9" s="23" customFormat="1" ht="15.75" customHeight="1">
      <c r="A10" s="24">
        <v>8</v>
      </c>
      <c r="B10" s="25" t="s">
        <v>15</v>
      </c>
      <c r="C10" s="26">
        <v>953</v>
      </c>
      <c r="D10" s="27">
        <v>34.6045197740113</v>
      </c>
      <c r="E10" s="26">
        <v>70038</v>
      </c>
      <c r="F10" s="27">
        <v>12.623014086318904</v>
      </c>
      <c r="G10" s="26">
        <v>7</v>
      </c>
      <c r="H10" s="27">
        <v>-22.22222222222222</v>
      </c>
      <c r="I10" s="63"/>
    </row>
    <row r="11" spans="1:9" s="23" customFormat="1" ht="15.75" customHeight="1">
      <c r="A11" s="24">
        <v>9</v>
      </c>
      <c r="B11" s="25" t="s">
        <v>16</v>
      </c>
      <c r="C11" s="26">
        <v>2604</v>
      </c>
      <c r="D11" s="27">
        <v>16.87612208258528</v>
      </c>
      <c r="E11" s="26">
        <v>215049</v>
      </c>
      <c r="F11" s="27">
        <v>28.340723676750557</v>
      </c>
      <c r="G11" s="26">
        <v>423</v>
      </c>
      <c r="H11" s="27">
        <v>-15.904572564612327</v>
      </c>
      <c r="I11" s="63"/>
    </row>
    <row r="12" spans="1:9" s="23" customFormat="1" ht="15.75" customHeight="1">
      <c r="A12" s="24">
        <v>10</v>
      </c>
      <c r="B12" s="25" t="s">
        <v>17</v>
      </c>
      <c r="C12" s="26">
        <v>4714</v>
      </c>
      <c r="D12" s="27">
        <v>9.627906976744185</v>
      </c>
      <c r="E12" s="26">
        <v>477738</v>
      </c>
      <c r="F12" s="27">
        <v>22.101189989367793</v>
      </c>
      <c r="G12" s="26">
        <v>711</v>
      </c>
      <c r="H12" s="27">
        <v>-15.558194774346793</v>
      </c>
      <c r="I12" s="63"/>
    </row>
    <row r="13" spans="1:9" s="23" customFormat="1" ht="15.75" customHeight="1">
      <c r="A13" s="24">
        <v>11</v>
      </c>
      <c r="B13" s="25" t="s">
        <v>18</v>
      </c>
      <c r="C13" s="26">
        <v>138</v>
      </c>
      <c r="D13" s="27">
        <v>-2.127659574468085</v>
      </c>
      <c r="E13" s="26">
        <v>6258</v>
      </c>
      <c r="F13" s="27">
        <v>-7.027187639280939</v>
      </c>
      <c r="G13" s="26">
        <v>0</v>
      </c>
      <c r="H13" s="27"/>
      <c r="I13" s="63"/>
    </row>
    <row r="14" spans="1:9" s="23" customFormat="1" ht="15.75" customHeight="1">
      <c r="A14" s="24">
        <v>12</v>
      </c>
      <c r="B14" s="25" t="s">
        <v>19</v>
      </c>
      <c r="C14" s="26">
        <v>511</v>
      </c>
      <c r="D14" s="27">
        <v>-12.649572649572649</v>
      </c>
      <c r="E14" s="26">
        <v>4282</v>
      </c>
      <c r="F14" s="27">
        <v>1.4932448447499407</v>
      </c>
      <c r="G14" s="26">
        <v>0</v>
      </c>
      <c r="H14" s="27"/>
      <c r="I14" s="63"/>
    </row>
    <row r="15" spans="1:9" s="23" customFormat="1" ht="15.75" customHeight="1">
      <c r="A15" s="24">
        <v>13</v>
      </c>
      <c r="B15" s="25" t="s">
        <v>20</v>
      </c>
      <c r="C15" s="26">
        <v>2675</v>
      </c>
      <c r="D15" s="27">
        <v>-0.7421150278293135</v>
      </c>
      <c r="E15" s="26">
        <v>152236</v>
      </c>
      <c r="F15" s="27">
        <v>6.466186446604658</v>
      </c>
      <c r="G15" s="26">
        <v>208</v>
      </c>
      <c r="H15" s="27">
        <v>118.94736842105263</v>
      </c>
      <c r="I15" s="63"/>
    </row>
    <row r="16" spans="1:9" s="23" customFormat="1" ht="15.75" customHeight="1">
      <c r="A16" s="24">
        <v>14</v>
      </c>
      <c r="B16" s="25" t="s">
        <v>21</v>
      </c>
      <c r="C16" s="26">
        <v>178</v>
      </c>
      <c r="D16" s="27">
        <v>-42.394822006472495</v>
      </c>
      <c r="E16" s="26">
        <v>380</v>
      </c>
      <c r="F16" s="27">
        <v>-47.14881780250348</v>
      </c>
      <c r="G16" s="26">
        <v>0</v>
      </c>
      <c r="H16" s="27"/>
      <c r="I16" s="63"/>
    </row>
    <row r="17" spans="1:9" s="23" customFormat="1" ht="15.75" customHeight="1">
      <c r="A17" s="24">
        <v>15</v>
      </c>
      <c r="B17" s="25" t="s">
        <v>77</v>
      </c>
      <c r="C17" s="26">
        <v>662</v>
      </c>
      <c r="D17" s="27">
        <v>-1.9259259259259258</v>
      </c>
      <c r="E17" s="26">
        <v>63416</v>
      </c>
      <c r="F17" s="27">
        <v>32.400776666597075</v>
      </c>
      <c r="G17" s="26">
        <v>0</v>
      </c>
      <c r="H17" s="27"/>
      <c r="I17" s="63"/>
    </row>
    <row r="18" spans="1:9" s="23" customFormat="1" ht="15.75" customHeight="1">
      <c r="A18" s="24">
        <v>16</v>
      </c>
      <c r="B18" s="25" t="s">
        <v>22</v>
      </c>
      <c r="C18" s="26">
        <v>2176</v>
      </c>
      <c r="D18" s="27">
        <v>-11.544715447154472</v>
      </c>
      <c r="E18" s="26">
        <v>87877</v>
      </c>
      <c r="F18" s="27">
        <v>-0.08981763609077266</v>
      </c>
      <c r="G18" s="26">
        <v>441</v>
      </c>
      <c r="H18" s="27">
        <v>-23.4375</v>
      </c>
      <c r="I18" s="63"/>
    </row>
    <row r="19" spans="1:9" s="23" customFormat="1" ht="15.75" customHeight="1">
      <c r="A19" s="24">
        <v>17</v>
      </c>
      <c r="B19" s="25" t="s">
        <v>23</v>
      </c>
      <c r="C19" s="26">
        <v>1014</v>
      </c>
      <c r="D19" s="27">
        <v>2.6315789473684212</v>
      </c>
      <c r="E19" s="26">
        <v>96322</v>
      </c>
      <c r="F19" s="27">
        <v>18.976271940117837</v>
      </c>
      <c r="G19" s="26">
        <v>186</v>
      </c>
      <c r="H19" s="27">
        <v>-15.454545454545455</v>
      </c>
      <c r="I19" s="63"/>
    </row>
    <row r="20" spans="1:9" s="23" customFormat="1" ht="15.75" customHeight="1">
      <c r="A20" s="24">
        <v>18</v>
      </c>
      <c r="B20" s="25" t="s">
        <v>24</v>
      </c>
      <c r="C20" s="26">
        <v>11216</v>
      </c>
      <c r="D20" s="27">
        <v>0.5468399820708203</v>
      </c>
      <c r="E20" s="26">
        <v>818380</v>
      </c>
      <c r="F20" s="27">
        <v>0.5530306102012708</v>
      </c>
      <c r="G20" s="26">
        <v>1660</v>
      </c>
      <c r="H20" s="27">
        <v>-30.485762144053602</v>
      </c>
      <c r="I20" s="63"/>
    </row>
    <row r="21" spans="1:9" s="23" customFormat="1" ht="15.75" customHeight="1">
      <c r="A21" s="24">
        <v>19</v>
      </c>
      <c r="B21" s="25" t="s">
        <v>25</v>
      </c>
      <c r="C21" s="26">
        <v>21706</v>
      </c>
      <c r="D21" s="27">
        <v>-1.4886085141145502</v>
      </c>
      <c r="E21" s="26">
        <v>1964088</v>
      </c>
      <c r="F21" s="27">
        <v>3.6502351815565732</v>
      </c>
      <c r="G21" s="26">
        <v>47677</v>
      </c>
      <c r="H21" s="27">
        <v>5.789029910357682</v>
      </c>
      <c r="I21" s="63"/>
    </row>
    <row r="22" spans="1:9" s="23" customFormat="1" ht="15.75" customHeight="1">
      <c r="A22" s="24">
        <v>20</v>
      </c>
      <c r="B22" s="25" t="s">
        <v>26</v>
      </c>
      <c r="C22" s="26">
        <v>5049</v>
      </c>
      <c r="D22" s="27">
        <v>-0.3552397868561279</v>
      </c>
      <c r="E22" s="26">
        <v>424313</v>
      </c>
      <c r="F22" s="27">
        <v>11.914891372293539</v>
      </c>
      <c r="G22" s="26">
        <v>777</v>
      </c>
      <c r="H22" s="27">
        <v>5.858310626702997</v>
      </c>
      <c r="I22" s="63"/>
    </row>
    <row r="23" spans="1:9" s="23" customFormat="1" ht="15.75" customHeight="1">
      <c r="A23" s="24">
        <v>21</v>
      </c>
      <c r="B23" s="25" t="s">
        <v>27</v>
      </c>
      <c r="C23" s="26">
        <v>1158</v>
      </c>
      <c r="D23" s="27">
        <v>-9.46051602814699</v>
      </c>
      <c r="E23" s="26">
        <v>73341</v>
      </c>
      <c r="F23" s="27">
        <v>6.87991839113961</v>
      </c>
      <c r="G23" s="26">
        <v>103</v>
      </c>
      <c r="H23" s="27">
        <v>-31.788079470198674</v>
      </c>
      <c r="I23" s="63"/>
    </row>
    <row r="24" spans="1:9" s="23" customFormat="1" ht="15.75" customHeight="1">
      <c r="A24" s="24">
        <v>22</v>
      </c>
      <c r="B24" s="25" t="s">
        <v>28</v>
      </c>
      <c r="C24" s="26">
        <v>3798</v>
      </c>
      <c r="D24" s="27">
        <v>4.140389361118728</v>
      </c>
      <c r="E24" s="26">
        <v>330687</v>
      </c>
      <c r="F24" s="27">
        <v>15.450841563936864</v>
      </c>
      <c r="G24" s="26">
        <v>496</v>
      </c>
      <c r="H24" s="27">
        <v>9.492273730684326</v>
      </c>
      <c r="I24" s="63"/>
    </row>
    <row r="25" spans="1:9" s="23" customFormat="1" ht="15.75" customHeight="1">
      <c r="A25" s="24">
        <v>23</v>
      </c>
      <c r="B25" s="25" t="s">
        <v>29</v>
      </c>
      <c r="C25" s="26">
        <v>1011</v>
      </c>
      <c r="D25" s="27">
        <v>6.984126984126984</v>
      </c>
      <c r="E25" s="26">
        <v>23522</v>
      </c>
      <c r="F25" s="27">
        <v>124.46798358622006</v>
      </c>
      <c r="G25" s="26">
        <v>0</v>
      </c>
      <c r="H25" s="27"/>
      <c r="I25" s="63"/>
    </row>
    <row r="26" spans="1:9" s="23" customFormat="1" ht="15.75" customHeight="1">
      <c r="A26" s="24">
        <v>24</v>
      </c>
      <c r="B26" s="25" t="s">
        <v>30</v>
      </c>
      <c r="C26" s="26">
        <v>621</v>
      </c>
      <c r="D26" s="27">
        <v>-6.193353474320242</v>
      </c>
      <c r="E26" s="26">
        <v>7855</v>
      </c>
      <c r="F26" s="27">
        <v>7.396773311457479</v>
      </c>
      <c r="G26" s="26">
        <v>0</v>
      </c>
      <c r="H26" s="27"/>
      <c r="I26" s="63"/>
    </row>
    <row r="27" spans="1:9" s="23" customFormat="1" ht="15.75" customHeight="1">
      <c r="A27" s="24">
        <v>25</v>
      </c>
      <c r="B27" s="25" t="s">
        <v>31</v>
      </c>
      <c r="C27" s="26">
        <v>825</v>
      </c>
      <c r="D27" s="27">
        <v>-4.513888888888889</v>
      </c>
      <c r="E27" s="26">
        <v>24712</v>
      </c>
      <c r="F27" s="27">
        <v>23.387257839025363</v>
      </c>
      <c r="G27" s="26">
        <v>308</v>
      </c>
      <c r="H27" s="27">
        <v>100</v>
      </c>
      <c r="I27" s="63"/>
    </row>
    <row r="28" spans="1:9" s="23" customFormat="1" ht="15.75" customHeight="1">
      <c r="A28" s="24">
        <v>26</v>
      </c>
      <c r="B28" s="25" t="s">
        <v>32</v>
      </c>
      <c r="C28" s="26">
        <v>3237</v>
      </c>
      <c r="D28" s="27">
        <v>8.40589417280643</v>
      </c>
      <c r="E28" s="26">
        <v>287770</v>
      </c>
      <c r="F28" s="27">
        <v>20.899573152287164</v>
      </c>
      <c r="G28" s="26">
        <v>1149</v>
      </c>
      <c r="H28" s="27">
        <v>-20.867768595041323</v>
      </c>
      <c r="I28" s="63"/>
    </row>
    <row r="29" spans="1:9" s="23" customFormat="1" ht="15.75" customHeight="1">
      <c r="A29" s="24">
        <v>27</v>
      </c>
      <c r="B29" s="25" t="s">
        <v>33</v>
      </c>
      <c r="C29" s="26">
        <v>670</v>
      </c>
      <c r="D29" s="27">
        <v>-10.904255319148936</v>
      </c>
      <c r="E29" s="26">
        <v>39359</v>
      </c>
      <c r="F29" s="27">
        <v>-4.621237822905055</v>
      </c>
      <c r="G29" s="26">
        <v>24</v>
      </c>
      <c r="H29" s="27">
        <v>9.090909090909092</v>
      </c>
      <c r="I29" s="63"/>
    </row>
    <row r="30" spans="1:9" s="23" customFormat="1" ht="15.75" customHeight="1">
      <c r="A30" s="24">
        <v>28</v>
      </c>
      <c r="B30" s="25" t="s">
        <v>34</v>
      </c>
      <c r="C30" s="26">
        <v>517</v>
      </c>
      <c r="D30" s="27">
        <v>6.597938144329897</v>
      </c>
      <c r="E30" s="26">
        <v>17834</v>
      </c>
      <c r="F30" s="27">
        <v>5.582854774732106</v>
      </c>
      <c r="G30" s="26">
        <v>259</v>
      </c>
      <c r="H30" s="27">
        <v>30.150753768844222</v>
      </c>
      <c r="I30" s="63"/>
    </row>
    <row r="31" spans="1:9" s="23" customFormat="1" ht="15.75" customHeight="1">
      <c r="A31" s="24">
        <v>29</v>
      </c>
      <c r="B31" s="25" t="s">
        <v>35</v>
      </c>
      <c r="C31" s="26">
        <v>4920</v>
      </c>
      <c r="D31" s="27">
        <v>-13.547706905640485</v>
      </c>
      <c r="E31" s="26">
        <v>413370</v>
      </c>
      <c r="F31" s="27">
        <v>-14.155059591178969</v>
      </c>
      <c r="G31" s="26">
        <v>1596</v>
      </c>
      <c r="H31" s="27">
        <v>-19.798994974874372</v>
      </c>
      <c r="I31" s="63"/>
    </row>
    <row r="32" spans="1:9" s="23" customFormat="1" ht="15.75" customHeight="1">
      <c r="A32" s="24">
        <v>30</v>
      </c>
      <c r="B32" s="25" t="s">
        <v>36</v>
      </c>
      <c r="C32" s="26">
        <v>27255</v>
      </c>
      <c r="D32" s="27">
        <v>-0.42016806722689076</v>
      </c>
      <c r="E32" s="26">
        <v>2690268</v>
      </c>
      <c r="F32" s="27">
        <v>5.678494408239745</v>
      </c>
      <c r="G32" s="26">
        <v>12122</v>
      </c>
      <c r="H32" s="27">
        <v>-17.761194029850746</v>
      </c>
      <c r="I32" s="63"/>
    </row>
    <row r="33" spans="1:9" s="23" customFormat="1" ht="15.75" customHeight="1">
      <c r="A33" s="24">
        <v>31</v>
      </c>
      <c r="B33" s="25" t="s">
        <v>37</v>
      </c>
      <c r="C33" s="26">
        <v>287</v>
      </c>
      <c r="D33" s="27">
        <v>-39.45147679324894</v>
      </c>
      <c r="E33" s="26">
        <v>439</v>
      </c>
      <c r="F33" s="27">
        <v>-20.61482820976492</v>
      </c>
      <c r="G33" s="26">
        <v>0</v>
      </c>
      <c r="H33" s="27"/>
      <c r="I33" s="63"/>
    </row>
    <row r="34" spans="1:9" s="23" customFormat="1" ht="15.75" customHeight="1">
      <c r="A34" s="24">
        <v>32</v>
      </c>
      <c r="B34" s="25" t="s">
        <v>38</v>
      </c>
      <c r="C34" s="26">
        <v>5242</v>
      </c>
      <c r="D34" s="27">
        <v>-6.057347670250896</v>
      </c>
      <c r="E34" s="26">
        <v>338402</v>
      </c>
      <c r="F34" s="27">
        <v>7.501556603174199</v>
      </c>
      <c r="G34" s="26">
        <v>1270</v>
      </c>
      <c r="H34" s="27">
        <v>1.2759170653907497</v>
      </c>
      <c r="I34" s="63"/>
    </row>
    <row r="35" spans="1:9" s="23" customFormat="1" ht="15.75" customHeight="1">
      <c r="A35" s="24">
        <v>33</v>
      </c>
      <c r="B35" s="25" t="s">
        <v>39</v>
      </c>
      <c r="C35" s="26">
        <v>610</v>
      </c>
      <c r="D35" s="27">
        <v>-11.594202898550725</v>
      </c>
      <c r="E35" s="26">
        <v>37689</v>
      </c>
      <c r="F35" s="27">
        <v>13.781548122207463</v>
      </c>
      <c r="G35" s="26">
        <v>2</v>
      </c>
      <c r="H35" s="27">
        <v>-33.333333333333336</v>
      </c>
      <c r="I35" s="63"/>
    </row>
    <row r="36" spans="1:9" s="23" customFormat="1" ht="15.75" customHeight="1">
      <c r="A36" s="24">
        <v>34</v>
      </c>
      <c r="B36" s="25" t="s">
        <v>40</v>
      </c>
      <c r="C36" s="26">
        <v>1644</v>
      </c>
      <c r="D36" s="27">
        <v>8.157894736842104</v>
      </c>
      <c r="E36" s="26">
        <v>138974</v>
      </c>
      <c r="F36" s="27">
        <v>21.34499860296172</v>
      </c>
      <c r="G36" s="26">
        <v>1404</v>
      </c>
      <c r="H36" s="27">
        <v>-14.338010982306285</v>
      </c>
      <c r="I36" s="63"/>
    </row>
    <row r="37" spans="1:9" s="23" customFormat="1" ht="15.75" customHeight="1">
      <c r="A37" s="24">
        <v>35</v>
      </c>
      <c r="B37" s="25" t="s">
        <v>41</v>
      </c>
      <c r="C37" s="26">
        <v>1460</v>
      </c>
      <c r="D37" s="27">
        <v>-7.183725365543547</v>
      </c>
      <c r="E37" s="26">
        <v>55779</v>
      </c>
      <c r="F37" s="27">
        <v>2.279228399589262</v>
      </c>
      <c r="G37" s="26">
        <v>108</v>
      </c>
      <c r="H37" s="27">
        <v>3.8461538461538463</v>
      </c>
      <c r="I37" s="63"/>
    </row>
    <row r="38" spans="1:9" s="23" customFormat="1" ht="15.75" customHeight="1">
      <c r="A38" s="24">
        <v>36</v>
      </c>
      <c r="B38" s="25" t="s">
        <v>42</v>
      </c>
      <c r="C38" s="26">
        <v>6517</v>
      </c>
      <c r="D38" s="27">
        <v>-5.3861788617886175</v>
      </c>
      <c r="E38" s="26">
        <v>547798</v>
      </c>
      <c r="F38" s="27">
        <v>8.717042917390225</v>
      </c>
      <c r="G38" s="26">
        <v>1985</v>
      </c>
      <c r="H38" s="27">
        <v>-4.337349397590361</v>
      </c>
      <c r="I38" s="63"/>
    </row>
    <row r="39" spans="1:9" s="23" customFormat="1" ht="15.75" customHeight="1">
      <c r="A39" s="24">
        <v>37</v>
      </c>
      <c r="B39" s="25" t="s">
        <v>43</v>
      </c>
      <c r="C39" s="26">
        <v>3056</v>
      </c>
      <c r="D39" s="27">
        <v>-0.09807126511932004</v>
      </c>
      <c r="E39" s="26">
        <v>241027</v>
      </c>
      <c r="F39" s="27">
        <v>12.994824385395766</v>
      </c>
      <c r="G39" s="26">
        <v>681</v>
      </c>
      <c r="H39" s="27">
        <v>-23.74020156774916</v>
      </c>
      <c r="I39" s="63"/>
    </row>
    <row r="40" spans="1:9" s="23" customFormat="1" ht="15.75" customHeight="1">
      <c r="A40" s="10"/>
      <c r="B40" s="11" t="s">
        <v>0</v>
      </c>
      <c r="C40" s="12">
        <f>SUM(C3:C39)</f>
        <v>134822</v>
      </c>
      <c r="D40" s="28">
        <v>-0.2803233703892723</v>
      </c>
      <c r="E40" s="12">
        <f>SUM(E3:E39)</f>
        <v>10873383</v>
      </c>
      <c r="F40" s="28">
        <v>7.106887095704952</v>
      </c>
      <c r="G40" s="12">
        <f>SUM(G3:G39)</f>
        <v>91126</v>
      </c>
      <c r="H40" s="28">
        <v>-1.1584267956700003</v>
      </c>
      <c r="I40" s="64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5" t="str">
        <f>'Totali Marzo'!C1</f>
        <v>Marzo 2008 (su base2007)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46"/>
    </row>
    <row r="2" spans="1:15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59" t="s">
        <v>46</v>
      </c>
      <c r="F2" s="22" t="s">
        <v>5</v>
      </c>
      <c r="G2" s="60" t="s">
        <v>47</v>
      </c>
      <c r="H2" s="54" t="s">
        <v>5</v>
      </c>
      <c r="I2" s="35" t="s">
        <v>48</v>
      </c>
      <c r="J2" s="22" t="s">
        <v>5</v>
      </c>
      <c r="K2" s="48" t="s">
        <v>49</v>
      </c>
      <c r="L2" s="22" t="s">
        <v>5</v>
      </c>
      <c r="M2" s="33" t="s">
        <v>50</v>
      </c>
      <c r="N2" s="22" t="s">
        <v>5</v>
      </c>
      <c r="O2" s="61"/>
    </row>
    <row r="3" spans="1:15" s="8" customFormat="1" ht="15.75" customHeight="1">
      <c r="A3" s="31">
        <v>1</v>
      </c>
      <c r="B3" s="41" t="s">
        <v>8</v>
      </c>
      <c r="C3" s="49">
        <v>682</v>
      </c>
      <c r="D3" s="50">
        <v>10.35598705501618</v>
      </c>
      <c r="E3" s="49">
        <v>280</v>
      </c>
      <c r="F3" s="50">
        <v>14.754098360655737</v>
      </c>
      <c r="G3" s="58">
        <v>280</v>
      </c>
      <c r="H3" s="50">
        <v>14.754098360655737</v>
      </c>
      <c r="I3" s="49">
        <v>962</v>
      </c>
      <c r="J3" s="50">
        <v>11.600928074245939</v>
      </c>
      <c r="K3" s="49">
        <v>52</v>
      </c>
      <c r="L3" s="50">
        <v>52.94117647058823</v>
      </c>
      <c r="M3" s="51">
        <v>1014</v>
      </c>
      <c r="N3" s="52">
        <v>13.169642857142858</v>
      </c>
      <c r="O3" s="62"/>
    </row>
    <row r="4" spans="1:15" s="8" customFormat="1" ht="15.75" customHeight="1">
      <c r="A4" s="31">
        <v>2</v>
      </c>
      <c r="B4" s="41" t="s">
        <v>9</v>
      </c>
      <c r="C4" s="49">
        <v>571</v>
      </c>
      <c r="D4" s="50">
        <v>36.27684964200478</v>
      </c>
      <c r="E4" s="49">
        <v>351</v>
      </c>
      <c r="F4" s="50">
        <v>-5.645161290322581</v>
      </c>
      <c r="G4" s="58">
        <v>283</v>
      </c>
      <c r="H4" s="50">
        <v>-18.67816091954023</v>
      </c>
      <c r="I4" s="49">
        <v>922</v>
      </c>
      <c r="J4" s="50">
        <v>16.561314791403287</v>
      </c>
      <c r="K4" s="49">
        <v>331</v>
      </c>
      <c r="L4" s="50">
        <v>1.5337423312883436</v>
      </c>
      <c r="M4" s="51">
        <v>1253</v>
      </c>
      <c r="N4" s="52">
        <v>12.175470008952551</v>
      </c>
      <c r="O4" s="62"/>
    </row>
    <row r="5" spans="1:15" s="8" customFormat="1" ht="15.75" customHeight="1">
      <c r="A5" s="31">
        <v>3</v>
      </c>
      <c r="B5" s="41" t="s">
        <v>10</v>
      </c>
      <c r="C5" s="49">
        <v>2017</v>
      </c>
      <c r="D5" s="50">
        <v>11.007154650522839</v>
      </c>
      <c r="E5" s="49">
        <v>442</v>
      </c>
      <c r="F5" s="50">
        <v>25.925925925925927</v>
      </c>
      <c r="G5" s="58">
        <v>327</v>
      </c>
      <c r="H5" s="50">
        <v>34.5679012345679</v>
      </c>
      <c r="I5" s="49">
        <v>2459</v>
      </c>
      <c r="J5" s="50">
        <v>13.42250922509225</v>
      </c>
      <c r="K5" s="49">
        <v>247</v>
      </c>
      <c r="L5" s="50">
        <v>5.1063829787234045</v>
      </c>
      <c r="M5" s="51">
        <v>2706</v>
      </c>
      <c r="N5" s="52">
        <v>12.60923845193508</v>
      </c>
      <c r="O5" s="62"/>
    </row>
    <row r="6" spans="1:15" s="8" customFormat="1" ht="15.75" customHeight="1">
      <c r="A6" s="31">
        <v>4</v>
      </c>
      <c r="B6" s="41" t="s">
        <v>11</v>
      </c>
      <c r="C6" s="49">
        <v>976</v>
      </c>
      <c r="D6" s="50">
        <v>29.1005291005291</v>
      </c>
      <c r="E6" s="49">
        <v>4185</v>
      </c>
      <c r="F6" s="50">
        <v>6.272219400711021</v>
      </c>
      <c r="G6" s="58">
        <v>3712</v>
      </c>
      <c r="H6" s="50">
        <v>5.3946621237932995</v>
      </c>
      <c r="I6" s="49">
        <v>5161</v>
      </c>
      <c r="J6" s="50">
        <v>9.948870899020026</v>
      </c>
      <c r="K6" s="49">
        <v>198</v>
      </c>
      <c r="L6" s="50">
        <v>-18.181818181818183</v>
      </c>
      <c r="M6" s="51">
        <v>5359</v>
      </c>
      <c r="N6" s="52">
        <v>8.56969205834684</v>
      </c>
      <c r="O6" s="62"/>
    </row>
    <row r="7" spans="1:15" s="8" customFormat="1" ht="15.75" customHeight="1">
      <c r="A7" s="31">
        <v>5</v>
      </c>
      <c r="B7" s="41" t="s">
        <v>12</v>
      </c>
      <c r="C7" s="49">
        <v>1417</v>
      </c>
      <c r="D7" s="50">
        <v>-22.94725394235998</v>
      </c>
      <c r="E7" s="49">
        <v>3260</v>
      </c>
      <c r="F7" s="50">
        <v>-0.4884004884004884</v>
      </c>
      <c r="G7" s="58">
        <v>0</v>
      </c>
      <c r="H7" s="50">
        <v>-100</v>
      </c>
      <c r="I7" s="49">
        <v>4677</v>
      </c>
      <c r="J7" s="50">
        <v>-8.563049853372434</v>
      </c>
      <c r="K7" s="49">
        <v>342</v>
      </c>
      <c r="L7" s="50">
        <v>-20.27972027972028</v>
      </c>
      <c r="M7" s="51">
        <v>5019</v>
      </c>
      <c r="N7" s="52">
        <v>-9.469696969696969</v>
      </c>
      <c r="O7" s="62"/>
    </row>
    <row r="8" spans="1:15" s="8" customFormat="1" ht="15.75" customHeight="1">
      <c r="A8" s="31">
        <v>6</v>
      </c>
      <c r="B8" s="41" t="s">
        <v>13</v>
      </c>
      <c r="C8" s="49">
        <v>255</v>
      </c>
      <c r="D8" s="50">
        <v>-7.9422382671480145</v>
      </c>
      <c r="E8" s="49">
        <v>83</v>
      </c>
      <c r="F8" s="50">
        <v>-1.1904761904761905</v>
      </c>
      <c r="G8" s="58">
        <v>83</v>
      </c>
      <c r="H8" s="50">
        <v>-1.1904761904761905</v>
      </c>
      <c r="I8" s="49">
        <v>338</v>
      </c>
      <c r="J8" s="50">
        <v>-6.371191135734072</v>
      </c>
      <c r="K8" s="49">
        <v>1261</v>
      </c>
      <c r="L8" s="50">
        <v>5.966386554621849</v>
      </c>
      <c r="M8" s="51">
        <v>1599</v>
      </c>
      <c r="N8" s="52">
        <v>3.094777562862669</v>
      </c>
      <c r="O8" s="62"/>
    </row>
    <row r="9" spans="1:15" s="8" customFormat="1" ht="15.75" customHeight="1">
      <c r="A9" s="31">
        <v>7</v>
      </c>
      <c r="B9" s="41" t="s">
        <v>14</v>
      </c>
      <c r="C9" s="49">
        <v>690</v>
      </c>
      <c r="D9" s="50">
        <v>1929.4117647058824</v>
      </c>
      <c r="E9" s="49">
        <v>114</v>
      </c>
      <c r="F9" s="50">
        <v>-44.11764705882353</v>
      </c>
      <c r="G9" s="58">
        <v>52</v>
      </c>
      <c r="H9" s="50">
        <v>-64.38356164383562</v>
      </c>
      <c r="I9" s="49">
        <v>804</v>
      </c>
      <c r="J9" s="50">
        <v>237.81512605042016</v>
      </c>
      <c r="K9" s="49">
        <v>644</v>
      </c>
      <c r="L9" s="50">
        <v>-8.78186968838527</v>
      </c>
      <c r="M9" s="51">
        <v>1448</v>
      </c>
      <c r="N9" s="52">
        <v>53.389830508474574</v>
      </c>
      <c r="O9" s="62"/>
    </row>
    <row r="10" spans="1:15" s="8" customFormat="1" ht="15.75" customHeight="1">
      <c r="A10" s="31">
        <v>8</v>
      </c>
      <c r="B10" s="41" t="s">
        <v>15</v>
      </c>
      <c r="C10" s="49">
        <v>760</v>
      </c>
      <c r="D10" s="50">
        <v>29.25170068027211</v>
      </c>
      <c r="E10" s="49">
        <v>48</v>
      </c>
      <c r="F10" s="50">
        <v>17.073170731707318</v>
      </c>
      <c r="G10" s="58">
        <v>27</v>
      </c>
      <c r="H10" s="50">
        <v>-10</v>
      </c>
      <c r="I10" s="49">
        <v>808</v>
      </c>
      <c r="J10" s="50">
        <v>28.457869634340224</v>
      </c>
      <c r="K10" s="49">
        <v>145</v>
      </c>
      <c r="L10" s="50">
        <v>83.54430379746836</v>
      </c>
      <c r="M10" s="51">
        <v>953</v>
      </c>
      <c r="N10" s="52">
        <v>34.6045197740113</v>
      </c>
      <c r="O10" s="62"/>
    </row>
    <row r="11" spans="1:15" s="8" customFormat="1" ht="15.75" customHeight="1">
      <c r="A11" s="31">
        <v>9</v>
      </c>
      <c r="B11" s="41" t="s">
        <v>16</v>
      </c>
      <c r="C11" s="49">
        <v>2198</v>
      </c>
      <c r="D11" s="50">
        <v>16.666666666666668</v>
      </c>
      <c r="E11" s="49">
        <v>279</v>
      </c>
      <c r="F11" s="50">
        <v>76.58227848101266</v>
      </c>
      <c r="G11" s="58">
        <v>239</v>
      </c>
      <c r="H11" s="50">
        <v>59.333333333333336</v>
      </c>
      <c r="I11" s="49">
        <v>2477</v>
      </c>
      <c r="J11" s="50">
        <v>21.3026444662096</v>
      </c>
      <c r="K11" s="49">
        <v>127</v>
      </c>
      <c r="L11" s="50">
        <v>-31.72043010752688</v>
      </c>
      <c r="M11" s="51">
        <v>2604</v>
      </c>
      <c r="N11" s="52">
        <v>16.87612208258528</v>
      </c>
      <c r="O11" s="62"/>
    </row>
    <row r="12" spans="1:15" s="8" customFormat="1" ht="15.75" customHeight="1">
      <c r="A12" s="31">
        <v>10</v>
      </c>
      <c r="B12" s="41" t="s">
        <v>17</v>
      </c>
      <c r="C12" s="49">
        <v>3910</v>
      </c>
      <c r="D12" s="50">
        <v>6.048277732573908</v>
      </c>
      <c r="E12" s="49">
        <v>689</v>
      </c>
      <c r="F12" s="50">
        <v>28.30540037243948</v>
      </c>
      <c r="G12" s="58">
        <v>595</v>
      </c>
      <c r="H12" s="50">
        <v>17.58893280632411</v>
      </c>
      <c r="I12" s="49">
        <v>4599</v>
      </c>
      <c r="J12" s="50">
        <v>8.877840909090908</v>
      </c>
      <c r="K12" s="49">
        <v>115</v>
      </c>
      <c r="L12" s="50">
        <v>51.31578947368421</v>
      </c>
      <c r="M12" s="51">
        <v>4714</v>
      </c>
      <c r="N12" s="52">
        <v>9.627906976744185</v>
      </c>
      <c r="O12" s="62"/>
    </row>
    <row r="13" spans="1:15" s="8" customFormat="1" ht="15.75" customHeight="1">
      <c r="A13" s="31">
        <v>11</v>
      </c>
      <c r="B13" s="41" t="s">
        <v>18</v>
      </c>
      <c r="C13" s="49">
        <v>130</v>
      </c>
      <c r="D13" s="50">
        <v>-2.255639097744361</v>
      </c>
      <c r="E13" s="49">
        <v>0</v>
      </c>
      <c r="F13" s="50">
        <v>-100</v>
      </c>
      <c r="G13" s="58">
        <v>0</v>
      </c>
      <c r="H13" s="50"/>
      <c r="I13" s="49">
        <v>130</v>
      </c>
      <c r="J13" s="50">
        <v>-5.109489051094891</v>
      </c>
      <c r="K13" s="49">
        <v>8</v>
      </c>
      <c r="L13" s="50">
        <v>100</v>
      </c>
      <c r="M13" s="51">
        <v>138</v>
      </c>
      <c r="N13" s="52">
        <v>-2.127659574468085</v>
      </c>
      <c r="O13" s="62"/>
    </row>
    <row r="14" spans="1:15" s="8" customFormat="1" ht="15.75" customHeight="1">
      <c r="A14" s="31">
        <v>12</v>
      </c>
      <c r="B14" s="41" t="s">
        <v>19</v>
      </c>
      <c r="C14" s="49">
        <v>0</v>
      </c>
      <c r="D14" s="50">
        <v>-100</v>
      </c>
      <c r="E14" s="49">
        <v>44</v>
      </c>
      <c r="F14" s="50">
        <v>4.761904761904762</v>
      </c>
      <c r="G14" s="58">
        <v>30</v>
      </c>
      <c r="H14" s="50">
        <v>0</v>
      </c>
      <c r="I14" s="49">
        <v>44</v>
      </c>
      <c r="J14" s="50">
        <v>-16.9811320754717</v>
      </c>
      <c r="K14" s="49">
        <v>467</v>
      </c>
      <c r="L14" s="50">
        <v>-12.218045112781954</v>
      </c>
      <c r="M14" s="51">
        <v>511</v>
      </c>
      <c r="N14" s="52">
        <v>-12.649572649572649</v>
      </c>
      <c r="O14" s="62"/>
    </row>
    <row r="15" spans="1:15" s="8" customFormat="1" ht="15.75" customHeight="1">
      <c r="A15" s="31">
        <v>13</v>
      </c>
      <c r="B15" s="41" t="s">
        <v>20</v>
      </c>
      <c r="C15" s="49">
        <v>650</v>
      </c>
      <c r="D15" s="50">
        <v>3.5031847133757963</v>
      </c>
      <c r="E15" s="49">
        <v>1549</v>
      </c>
      <c r="F15" s="50">
        <v>1.37434554973822</v>
      </c>
      <c r="G15" s="58">
        <v>1475</v>
      </c>
      <c r="H15" s="50">
        <v>0.7513661202185792</v>
      </c>
      <c r="I15" s="49">
        <v>2199</v>
      </c>
      <c r="J15" s="50">
        <v>1.9944341372912802</v>
      </c>
      <c r="K15" s="49">
        <v>476</v>
      </c>
      <c r="L15" s="50">
        <v>-11.688311688311689</v>
      </c>
      <c r="M15" s="51">
        <v>2675</v>
      </c>
      <c r="N15" s="52">
        <v>-0.7421150278293135</v>
      </c>
      <c r="O15" s="62"/>
    </row>
    <row r="16" spans="1:15" s="8" customFormat="1" ht="15.75" customHeight="1">
      <c r="A16" s="31">
        <v>14</v>
      </c>
      <c r="B16" s="41" t="s">
        <v>21</v>
      </c>
      <c r="C16" s="49">
        <v>152</v>
      </c>
      <c r="D16" s="50">
        <v>-12.138728323699421</v>
      </c>
      <c r="E16" s="49">
        <v>0</v>
      </c>
      <c r="F16" s="50"/>
      <c r="G16" s="58">
        <v>0</v>
      </c>
      <c r="H16" s="50"/>
      <c r="I16" s="49">
        <v>152</v>
      </c>
      <c r="J16" s="50">
        <v>-12.138728323699421</v>
      </c>
      <c r="K16" s="49">
        <v>26</v>
      </c>
      <c r="L16" s="50">
        <v>-80.88235294117646</v>
      </c>
      <c r="M16" s="51">
        <v>178</v>
      </c>
      <c r="N16" s="52">
        <v>-42.394822006472495</v>
      </c>
      <c r="O16" s="62"/>
    </row>
    <row r="17" spans="1:15" s="8" customFormat="1" ht="15.75" customHeight="1">
      <c r="A17" s="31">
        <v>15</v>
      </c>
      <c r="B17" s="41" t="s">
        <v>77</v>
      </c>
      <c r="C17" s="49">
        <v>184</v>
      </c>
      <c r="D17" s="50">
        <v>1.098901098901099</v>
      </c>
      <c r="E17" s="49">
        <v>302</v>
      </c>
      <c r="F17" s="50">
        <v>25.833333333333332</v>
      </c>
      <c r="G17" s="58">
        <v>245</v>
      </c>
      <c r="H17" s="50">
        <v>26.288659793814432</v>
      </c>
      <c r="I17" s="49">
        <v>486</v>
      </c>
      <c r="J17" s="50">
        <v>15.165876777251185</v>
      </c>
      <c r="K17" s="49">
        <v>176</v>
      </c>
      <c r="L17" s="50">
        <v>-30.434782608695652</v>
      </c>
      <c r="M17" s="51">
        <v>662</v>
      </c>
      <c r="N17" s="52">
        <v>-1.9259259259259258</v>
      </c>
      <c r="O17" s="62"/>
    </row>
    <row r="18" spans="1:15" s="8" customFormat="1" ht="15.75" customHeight="1">
      <c r="A18" s="31">
        <v>16</v>
      </c>
      <c r="B18" s="41" t="s">
        <v>22</v>
      </c>
      <c r="C18" s="49">
        <v>982</v>
      </c>
      <c r="D18" s="50">
        <v>-4.844961240310077</v>
      </c>
      <c r="E18" s="49">
        <v>501</v>
      </c>
      <c r="F18" s="50">
        <v>6.823027718550106</v>
      </c>
      <c r="G18" s="58">
        <v>470</v>
      </c>
      <c r="H18" s="50">
        <v>2.8446389496717726</v>
      </c>
      <c r="I18" s="49">
        <v>1483</v>
      </c>
      <c r="J18" s="50">
        <v>-1.1992005329780147</v>
      </c>
      <c r="K18" s="49">
        <v>693</v>
      </c>
      <c r="L18" s="50">
        <v>-27.73722627737226</v>
      </c>
      <c r="M18" s="51">
        <v>2176</v>
      </c>
      <c r="N18" s="52">
        <v>-11.544715447154472</v>
      </c>
      <c r="O18" s="62"/>
    </row>
    <row r="19" spans="1:15" s="8" customFormat="1" ht="15.75" customHeight="1">
      <c r="A19" s="31">
        <v>17</v>
      </c>
      <c r="B19" s="41" t="s">
        <v>23</v>
      </c>
      <c r="C19" s="49">
        <v>898</v>
      </c>
      <c r="D19" s="50">
        <v>3.695150115473441</v>
      </c>
      <c r="E19" s="49">
        <v>62</v>
      </c>
      <c r="F19" s="50">
        <v>138.46153846153845</v>
      </c>
      <c r="G19" s="58">
        <v>46</v>
      </c>
      <c r="H19" s="50">
        <v>76.92307692307692</v>
      </c>
      <c r="I19" s="49">
        <v>960</v>
      </c>
      <c r="J19" s="50">
        <v>7.623318385650224</v>
      </c>
      <c r="K19" s="49">
        <v>54</v>
      </c>
      <c r="L19" s="50">
        <v>-43.75</v>
      </c>
      <c r="M19" s="51">
        <v>1014</v>
      </c>
      <c r="N19" s="52">
        <v>2.6315789473684212</v>
      </c>
      <c r="O19" s="62"/>
    </row>
    <row r="20" spans="1:15" s="8" customFormat="1" ht="15.75" customHeight="1">
      <c r="A20" s="31">
        <v>18</v>
      </c>
      <c r="B20" s="41" t="s">
        <v>24</v>
      </c>
      <c r="C20" s="49">
        <v>5809</v>
      </c>
      <c r="D20" s="50">
        <v>-3.5530466544911175</v>
      </c>
      <c r="E20" s="49">
        <v>2495</v>
      </c>
      <c r="F20" s="50">
        <v>-5.599697313658721</v>
      </c>
      <c r="G20" s="58">
        <v>2494</v>
      </c>
      <c r="H20" s="50">
        <v>-5.566073457023855</v>
      </c>
      <c r="I20" s="49">
        <v>8304</v>
      </c>
      <c r="J20" s="50">
        <v>-4.1772444034156475</v>
      </c>
      <c r="K20" s="49">
        <v>2912</v>
      </c>
      <c r="L20" s="50">
        <v>16.994777018883084</v>
      </c>
      <c r="M20" s="51">
        <v>11216</v>
      </c>
      <c r="N20" s="52">
        <v>0.5468399820708203</v>
      </c>
      <c r="O20" s="62"/>
    </row>
    <row r="21" spans="1:15" s="8" customFormat="1" ht="15.75" customHeight="1">
      <c r="A21" s="31">
        <v>19</v>
      </c>
      <c r="B21" s="41" t="s">
        <v>25</v>
      </c>
      <c r="C21" s="49">
        <v>3827</v>
      </c>
      <c r="D21" s="50">
        <v>34.46943078004217</v>
      </c>
      <c r="E21" s="49">
        <v>17286</v>
      </c>
      <c r="F21" s="50">
        <v>-8.316537604752307</v>
      </c>
      <c r="G21" s="58">
        <v>11257</v>
      </c>
      <c r="H21" s="50">
        <v>-7.028410967955071</v>
      </c>
      <c r="I21" s="49">
        <v>21113</v>
      </c>
      <c r="J21" s="50">
        <v>-2.705069124423963</v>
      </c>
      <c r="K21" s="49">
        <v>593</v>
      </c>
      <c r="L21" s="50">
        <v>77.54491017964072</v>
      </c>
      <c r="M21" s="51">
        <v>21706</v>
      </c>
      <c r="N21" s="52">
        <v>-1.4886085141145502</v>
      </c>
      <c r="O21" s="62"/>
    </row>
    <row r="22" spans="1:15" s="8" customFormat="1" ht="15.75" customHeight="1">
      <c r="A22" s="31">
        <v>20</v>
      </c>
      <c r="B22" s="41" t="s">
        <v>26</v>
      </c>
      <c r="C22" s="49">
        <v>3164</v>
      </c>
      <c r="D22" s="50">
        <v>-2.466091245376079</v>
      </c>
      <c r="E22" s="49">
        <v>1520</v>
      </c>
      <c r="F22" s="50">
        <v>14.544084400904296</v>
      </c>
      <c r="G22" s="58">
        <v>1248</v>
      </c>
      <c r="H22" s="50">
        <v>6.940874035989717</v>
      </c>
      <c r="I22" s="49">
        <v>4684</v>
      </c>
      <c r="J22" s="50">
        <v>2.4721067600087507</v>
      </c>
      <c r="K22" s="49">
        <v>365</v>
      </c>
      <c r="L22" s="50">
        <v>-26.411290322580644</v>
      </c>
      <c r="M22" s="51">
        <v>5049</v>
      </c>
      <c r="N22" s="52">
        <v>-0.3552397868561279</v>
      </c>
      <c r="O22" s="62"/>
    </row>
    <row r="23" spans="1:15" s="8" customFormat="1" ht="15.75" customHeight="1">
      <c r="A23" s="31">
        <v>21</v>
      </c>
      <c r="B23" s="41" t="s">
        <v>27</v>
      </c>
      <c r="C23" s="49">
        <v>695</v>
      </c>
      <c r="D23" s="50">
        <v>-4.532967032967033</v>
      </c>
      <c r="E23" s="49">
        <v>161</v>
      </c>
      <c r="F23" s="50">
        <v>-4.166666666666667</v>
      </c>
      <c r="G23" s="58">
        <v>159</v>
      </c>
      <c r="H23" s="50">
        <v>-1.8518518518518519</v>
      </c>
      <c r="I23" s="49">
        <v>856</v>
      </c>
      <c r="J23" s="50">
        <v>-4.464285714285714</v>
      </c>
      <c r="K23" s="49">
        <v>302</v>
      </c>
      <c r="L23" s="50">
        <v>-21.148825065274153</v>
      </c>
      <c r="M23" s="51">
        <v>1158</v>
      </c>
      <c r="N23" s="52">
        <v>-9.46051602814699</v>
      </c>
      <c r="O23" s="62"/>
    </row>
    <row r="24" spans="1:15" s="8" customFormat="1" ht="15.75" customHeight="1">
      <c r="A24" s="31">
        <v>22</v>
      </c>
      <c r="B24" s="41" t="s">
        <v>28</v>
      </c>
      <c r="C24" s="49">
        <v>3146</v>
      </c>
      <c r="D24" s="50">
        <v>1.320450885668277</v>
      </c>
      <c r="E24" s="49">
        <v>441</v>
      </c>
      <c r="F24" s="50">
        <v>12.787723785166241</v>
      </c>
      <c r="G24" s="58">
        <v>381</v>
      </c>
      <c r="H24" s="50">
        <v>12.389380530973451</v>
      </c>
      <c r="I24" s="49">
        <v>3587</v>
      </c>
      <c r="J24" s="50">
        <v>2.602974828375286</v>
      </c>
      <c r="K24" s="49">
        <v>211</v>
      </c>
      <c r="L24" s="50">
        <v>39.735099337748345</v>
      </c>
      <c r="M24" s="51">
        <v>3798</v>
      </c>
      <c r="N24" s="52">
        <v>4.140389361118728</v>
      </c>
      <c r="O24" s="62"/>
    </row>
    <row r="25" spans="1:15" s="8" customFormat="1" ht="15.75" customHeight="1">
      <c r="A25" s="31">
        <v>23</v>
      </c>
      <c r="B25" s="41" t="s">
        <v>29</v>
      </c>
      <c r="C25" s="49">
        <v>373</v>
      </c>
      <c r="D25" s="50">
        <v>26.013513513513512</v>
      </c>
      <c r="E25" s="49">
        <v>110</v>
      </c>
      <c r="F25" s="50">
        <v>-21.98581560283688</v>
      </c>
      <c r="G25" s="58">
        <v>83</v>
      </c>
      <c r="H25" s="50">
        <v>-26.548672566371682</v>
      </c>
      <c r="I25" s="49">
        <v>483</v>
      </c>
      <c r="J25" s="50">
        <v>10.526315789473685</v>
      </c>
      <c r="K25" s="49">
        <v>528</v>
      </c>
      <c r="L25" s="50">
        <v>3.937007874015748</v>
      </c>
      <c r="M25" s="51">
        <v>1011</v>
      </c>
      <c r="N25" s="52">
        <v>6.984126984126984</v>
      </c>
      <c r="O25" s="62"/>
    </row>
    <row r="26" spans="1:15" s="8" customFormat="1" ht="15.75" customHeight="1">
      <c r="A26" s="31">
        <v>24</v>
      </c>
      <c r="B26" s="41" t="s">
        <v>30</v>
      </c>
      <c r="C26" s="49">
        <v>177</v>
      </c>
      <c r="D26" s="50">
        <v>-8.290155440414507</v>
      </c>
      <c r="E26" s="49">
        <v>94</v>
      </c>
      <c r="F26" s="50">
        <v>46.875</v>
      </c>
      <c r="G26" s="58">
        <v>51</v>
      </c>
      <c r="H26" s="50">
        <v>24.390243902439025</v>
      </c>
      <c r="I26" s="49">
        <v>271</v>
      </c>
      <c r="J26" s="50">
        <v>5.447470817120623</v>
      </c>
      <c r="K26" s="49">
        <v>350</v>
      </c>
      <c r="L26" s="50">
        <v>-13.580246913580247</v>
      </c>
      <c r="M26" s="51">
        <v>621</v>
      </c>
      <c r="N26" s="52">
        <v>-6.193353474320242</v>
      </c>
      <c r="O26" s="62"/>
    </row>
    <row r="27" spans="1:15" s="8" customFormat="1" ht="15.75" customHeight="1">
      <c r="A27" s="31">
        <v>25</v>
      </c>
      <c r="B27" s="41" t="s">
        <v>31</v>
      </c>
      <c r="C27" s="49">
        <v>298</v>
      </c>
      <c r="D27" s="50">
        <v>-35.07625272331155</v>
      </c>
      <c r="E27" s="49">
        <v>175</v>
      </c>
      <c r="F27" s="50">
        <v>35.65891472868217</v>
      </c>
      <c r="G27" s="58">
        <v>175</v>
      </c>
      <c r="H27" s="50">
        <v>48.30508474576271</v>
      </c>
      <c r="I27" s="49">
        <v>473</v>
      </c>
      <c r="J27" s="50">
        <v>-19.5578231292517</v>
      </c>
      <c r="K27" s="49">
        <v>352</v>
      </c>
      <c r="L27" s="50">
        <v>27.536231884057973</v>
      </c>
      <c r="M27" s="51">
        <v>825</v>
      </c>
      <c r="N27" s="52">
        <v>-4.513888888888889</v>
      </c>
      <c r="O27" s="62"/>
    </row>
    <row r="28" spans="1:15" s="8" customFormat="1" ht="15.75" customHeight="1">
      <c r="A28" s="31">
        <v>26</v>
      </c>
      <c r="B28" s="41" t="s">
        <v>32</v>
      </c>
      <c r="C28" s="49">
        <v>1161</v>
      </c>
      <c r="D28" s="50">
        <v>19.444444444444443</v>
      </c>
      <c r="E28" s="49">
        <v>1861</v>
      </c>
      <c r="F28" s="50">
        <v>7.448036951501154</v>
      </c>
      <c r="G28" s="58">
        <v>0</v>
      </c>
      <c r="H28" s="50"/>
      <c r="I28" s="49">
        <v>3022</v>
      </c>
      <c r="J28" s="50">
        <v>11.7603550295858</v>
      </c>
      <c r="K28" s="49">
        <v>215</v>
      </c>
      <c r="L28" s="50">
        <v>-23.75886524822695</v>
      </c>
      <c r="M28" s="51">
        <v>3237</v>
      </c>
      <c r="N28" s="52">
        <v>8.40589417280643</v>
      </c>
      <c r="O28" s="62"/>
    </row>
    <row r="29" spans="1:15" s="8" customFormat="1" ht="15.75" customHeight="1">
      <c r="A29" s="31">
        <v>27</v>
      </c>
      <c r="B29" s="41" t="s">
        <v>33</v>
      </c>
      <c r="C29" s="49">
        <v>432</v>
      </c>
      <c r="D29" s="50">
        <v>-17.870722433460077</v>
      </c>
      <c r="E29" s="49">
        <v>42</v>
      </c>
      <c r="F29" s="50">
        <v>-34.375</v>
      </c>
      <c r="G29" s="58">
        <v>42</v>
      </c>
      <c r="H29" s="50"/>
      <c r="I29" s="49">
        <v>474</v>
      </c>
      <c r="J29" s="50">
        <v>-19.661016949152543</v>
      </c>
      <c r="K29" s="49">
        <v>196</v>
      </c>
      <c r="L29" s="50">
        <v>20.987654320987655</v>
      </c>
      <c r="M29" s="51">
        <v>670</v>
      </c>
      <c r="N29" s="52">
        <v>-10.904255319148936</v>
      </c>
      <c r="O29" s="62"/>
    </row>
    <row r="30" spans="1:15" s="8" customFormat="1" ht="15.75" customHeight="1">
      <c r="A30" s="31">
        <v>28</v>
      </c>
      <c r="B30" s="41" t="s">
        <v>34</v>
      </c>
      <c r="C30" s="49">
        <v>140</v>
      </c>
      <c r="D30" s="50">
        <v>-7.28476821192053</v>
      </c>
      <c r="E30" s="49">
        <v>145</v>
      </c>
      <c r="F30" s="50">
        <v>15.079365079365079</v>
      </c>
      <c r="G30" s="58">
        <v>41</v>
      </c>
      <c r="H30" s="50">
        <v>51.851851851851855</v>
      </c>
      <c r="I30" s="49">
        <v>285</v>
      </c>
      <c r="J30" s="50">
        <v>2.888086642599278</v>
      </c>
      <c r="K30" s="49">
        <v>232</v>
      </c>
      <c r="L30" s="50">
        <v>11.538461538461538</v>
      </c>
      <c r="M30" s="51">
        <v>517</v>
      </c>
      <c r="N30" s="52">
        <v>6.597938144329897</v>
      </c>
      <c r="O30" s="62"/>
    </row>
    <row r="31" spans="1:15" s="8" customFormat="1" ht="15.75" customHeight="1">
      <c r="A31" s="31">
        <v>29</v>
      </c>
      <c r="B31" s="41" t="s">
        <v>35</v>
      </c>
      <c r="C31" s="49">
        <v>514</v>
      </c>
      <c r="D31" s="50">
        <v>13.968957871396896</v>
      </c>
      <c r="E31" s="49">
        <v>2705</v>
      </c>
      <c r="F31" s="50">
        <v>-19.946729801716483</v>
      </c>
      <c r="G31" s="58">
        <v>2577</v>
      </c>
      <c r="H31" s="50">
        <v>-17.111611450627212</v>
      </c>
      <c r="I31" s="49">
        <v>3219</v>
      </c>
      <c r="J31" s="50">
        <v>-15.953002610966058</v>
      </c>
      <c r="K31" s="49">
        <v>1701</v>
      </c>
      <c r="L31" s="50">
        <v>-8.59752821063944</v>
      </c>
      <c r="M31" s="51">
        <v>4920</v>
      </c>
      <c r="N31" s="52">
        <v>-13.547706905640485</v>
      </c>
      <c r="O31" s="62"/>
    </row>
    <row r="32" spans="1:15" s="8" customFormat="1" ht="15.75" customHeight="1">
      <c r="A32" s="31">
        <v>30</v>
      </c>
      <c r="B32" s="41" t="s">
        <v>36</v>
      </c>
      <c r="C32" s="49">
        <v>12909</v>
      </c>
      <c r="D32" s="50">
        <v>-7.336156772665279</v>
      </c>
      <c r="E32" s="49">
        <v>14324</v>
      </c>
      <c r="F32" s="50">
        <v>6.839710598940852</v>
      </c>
      <c r="G32" s="58">
        <v>10105</v>
      </c>
      <c r="H32" s="50">
        <v>4.856283075645948</v>
      </c>
      <c r="I32" s="49">
        <v>27233</v>
      </c>
      <c r="J32" s="50">
        <v>-0.38408076669836855</v>
      </c>
      <c r="K32" s="49">
        <v>22</v>
      </c>
      <c r="L32" s="50">
        <v>-31.25</v>
      </c>
      <c r="M32" s="51">
        <v>27255</v>
      </c>
      <c r="N32" s="52">
        <v>-0.42016806722689076</v>
      </c>
      <c r="O32" s="62"/>
    </row>
    <row r="33" spans="1:15" s="8" customFormat="1" ht="15.75" customHeight="1">
      <c r="A33" s="31">
        <v>31</v>
      </c>
      <c r="B33" s="41" t="s">
        <v>37</v>
      </c>
      <c r="C33" s="49">
        <v>13</v>
      </c>
      <c r="D33" s="50">
        <v>-45.833333333333336</v>
      </c>
      <c r="E33" s="49">
        <v>13</v>
      </c>
      <c r="F33" s="50">
        <v>550</v>
      </c>
      <c r="G33" s="58">
        <v>13</v>
      </c>
      <c r="H33" s="50">
        <v>550</v>
      </c>
      <c r="I33" s="49">
        <v>26</v>
      </c>
      <c r="J33" s="50">
        <v>0</v>
      </c>
      <c r="K33" s="49">
        <v>261</v>
      </c>
      <c r="L33" s="50">
        <v>-41.74107142857143</v>
      </c>
      <c r="M33" s="51">
        <v>287</v>
      </c>
      <c r="N33" s="52">
        <v>-39.45147679324894</v>
      </c>
      <c r="O33" s="62"/>
    </row>
    <row r="34" spans="1:15" s="8" customFormat="1" ht="15.75" customHeight="1">
      <c r="A34" s="31">
        <v>32</v>
      </c>
      <c r="B34" s="41" t="s">
        <v>38</v>
      </c>
      <c r="C34" s="49">
        <v>1913</v>
      </c>
      <c r="D34" s="50">
        <v>-6.45476772616137</v>
      </c>
      <c r="E34" s="49">
        <v>2322</v>
      </c>
      <c r="F34" s="50">
        <v>-9.930178432893715</v>
      </c>
      <c r="G34" s="58">
        <v>2204</v>
      </c>
      <c r="H34" s="50">
        <v>-10.985460420032311</v>
      </c>
      <c r="I34" s="49">
        <v>4235</v>
      </c>
      <c r="J34" s="50">
        <v>-8.392818516115076</v>
      </c>
      <c r="K34" s="49">
        <v>1007</v>
      </c>
      <c r="L34" s="50">
        <v>5.2246603970741905</v>
      </c>
      <c r="M34" s="51">
        <v>5242</v>
      </c>
      <c r="N34" s="52">
        <v>-6.057347670250896</v>
      </c>
      <c r="O34" s="62"/>
    </row>
    <row r="35" spans="1:15" s="8" customFormat="1" ht="15.75" customHeight="1">
      <c r="A35" s="31">
        <v>33</v>
      </c>
      <c r="B35" s="41" t="s">
        <v>39</v>
      </c>
      <c r="C35" s="49">
        <v>484</v>
      </c>
      <c r="D35" s="50">
        <v>-24.375</v>
      </c>
      <c r="E35" s="49">
        <v>90</v>
      </c>
      <c r="F35" s="50">
        <v>309.09090909090907</v>
      </c>
      <c r="G35" s="58">
        <v>88</v>
      </c>
      <c r="H35" s="50">
        <v>300</v>
      </c>
      <c r="I35" s="49">
        <v>574</v>
      </c>
      <c r="J35" s="50">
        <v>-13.293051359516616</v>
      </c>
      <c r="K35" s="49">
        <v>36</v>
      </c>
      <c r="L35" s="50">
        <v>28.571428571428573</v>
      </c>
      <c r="M35" s="51">
        <v>610</v>
      </c>
      <c r="N35" s="52">
        <v>-11.594202898550725</v>
      </c>
      <c r="O35" s="62"/>
    </row>
    <row r="36" spans="1:15" s="8" customFormat="1" ht="15.75" customHeight="1">
      <c r="A36" s="31">
        <v>34</v>
      </c>
      <c r="B36" s="41" t="s">
        <v>40</v>
      </c>
      <c r="C36" s="49">
        <v>141</v>
      </c>
      <c r="D36" s="50">
        <v>-18.023255813953487</v>
      </c>
      <c r="E36" s="49">
        <v>997</v>
      </c>
      <c r="F36" s="50">
        <v>23.69727047146402</v>
      </c>
      <c r="G36" s="58">
        <v>927</v>
      </c>
      <c r="H36" s="50">
        <v>21.335078534031414</v>
      </c>
      <c r="I36" s="49">
        <v>1138</v>
      </c>
      <c r="J36" s="50">
        <v>16.359918200409</v>
      </c>
      <c r="K36" s="49">
        <v>506</v>
      </c>
      <c r="L36" s="50">
        <v>-6.642066420664206</v>
      </c>
      <c r="M36" s="51">
        <v>1644</v>
      </c>
      <c r="N36" s="52">
        <v>8.157894736842104</v>
      </c>
      <c r="O36" s="62"/>
    </row>
    <row r="37" spans="1:15" s="8" customFormat="1" ht="15.75" customHeight="1">
      <c r="A37" s="31">
        <v>35</v>
      </c>
      <c r="B37" s="41" t="s">
        <v>41</v>
      </c>
      <c r="C37" s="49">
        <v>652</v>
      </c>
      <c r="D37" s="50">
        <v>-2.831594634873323</v>
      </c>
      <c r="E37" s="49">
        <v>296</v>
      </c>
      <c r="F37" s="50">
        <v>-5.128205128205129</v>
      </c>
      <c r="G37" s="58">
        <v>247</v>
      </c>
      <c r="H37" s="50">
        <v>-6.4393939393939394</v>
      </c>
      <c r="I37" s="49">
        <v>948</v>
      </c>
      <c r="J37" s="50">
        <v>-3.560528992878942</v>
      </c>
      <c r="K37" s="49">
        <v>512</v>
      </c>
      <c r="L37" s="50">
        <v>-13.220338983050848</v>
      </c>
      <c r="M37" s="51">
        <v>1460</v>
      </c>
      <c r="N37" s="52">
        <v>-7.183725365543547</v>
      </c>
      <c r="O37" s="62"/>
    </row>
    <row r="38" spans="1:15" s="8" customFormat="1" ht="15.75" customHeight="1">
      <c r="A38" s="31">
        <v>36</v>
      </c>
      <c r="B38" s="41" t="s">
        <v>42</v>
      </c>
      <c r="C38" s="49">
        <v>1725</v>
      </c>
      <c r="D38" s="50">
        <v>-22.43705035971223</v>
      </c>
      <c r="E38" s="49">
        <v>4324</v>
      </c>
      <c r="F38" s="50">
        <v>0.9808500700607193</v>
      </c>
      <c r="G38" s="58">
        <v>3815</v>
      </c>
      <c r="H38" s="50">
        <v>-1.1145671332296527</v>
      </c>
      <c r="I38" s="49">
        <v>6049</v>
      </c>
      <c r="J38" s="50">
        <v>-7.024285275130649</v>
      </c>
      <c r="K38" s="49">
        <v>468</v>
      </c>
      <c r="L38" s="50">
        <v>22.513089005235603</v>
      </c>
      <c r="M38" s="51">
        <v>6517</v>
      </c>
      <c r="N38" s="52">
        <v>-5.3861788617886175</v>
      </c>
      <c r="O38" s="62"/>
    </row>
    <row r="39" spans="1:15" s="8" customFormat="1" ht="15.75" customHeight="1">
      <c r="A39" s="31">
        <v>37</v>
      </c>
      <c r="B39" s="41" t="s">
        <v>43</v>
      </c>
      <c r="C39" s="49">
        <v>1169</v>
      </c>
      <c r="D39" s="50">
        <v>0.1713796058269066</v>
      </c>
      <c r="E39" s="49">
        <v>1548</v>
      </c>
      <c r="F39" s="50">
        <v>-2.8858218318695106</v>
      </c>
      <c r="G39" s="58">
        <v>1106</v>
      </c>
      <c r="H39" s="50">
        <v>-6.271186440677966</v>
      </c>
      <c r="I39" s="49">
        <v>2717</v>
      </c>
      <c r="J39" s="50">
        <v>-1.593625498007968</v>
      </c>
      <c r="K39" s="49">
        <v>339</v>
      </c>
      <c r="L39" s="50">
        <v>13.758389261744966</v>
      </c>
      <c r="M39" s="51">
        <v>3056</v>
      </c>
      <c r="N39" s="52">
        <v>-0.09807126511932004</v>
      </c>
      <c r="O39" s="62"/>
    </row>
    <row r="40" spans="1:15" s="8" customFormat="1" ht="15.75" customHeight="1">
      <c r="A40" s="11"/>
      <c r="B40" s="11" t="s">
        <v>0</v>
      </c>
      <c r="C40" s="12">
        <f>SUM(C3:C39)</f>
        <v>55214</v>
      </c>
      <c r="D40" s="52">
        <v>0.7334160402831497</v>
      </c>
      <c r="E40" s="12">
        <f>SUM(E3:E39)</f>
        <v>63138</v>
      </c>
      <c r="F40" s="52">
        <v>-0.6248524435350594</v>
      </c>
      <c r="G40" s="13">
        <f>SUM(G3:G39)</f>
        <v>44877</v>
      </c>
      <c r="H40" s="50">
        <v>-7.252097714214855</v>
      </c>
      <c r="I40" s="12">
        <f>SUM(I3:I39)</f>
        <v>118352</v>
      </c>
      <c r="J40" s="52">
        <v>0.004224864170616915</v>
      </c>
      <c r="K40" s="12">
        <f>SUM(K3:K39)</f>
        <v>16470</v>
      </c>
      <c r="L40" s="52">
        <v>-2.2783908864364544</v>
      </c>
      <c r="M40" s="12">
        <f>SUM(M3:M39)</f>
        <v>134822</v>
      </c>
      <c r="N40" s="52">
        <v>-0.2803233703892723</v>
      </c>
      <c r="O40" s="62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5" t="str">
        <f>'Totali Marzo'!C1</f>
        <v>Marzo 2008 (su base2007)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6"/>
    </row>
    <row r="2" spans="1:17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47" t="s">
        <v>46</v>
      </c>
      <c r="F2" s="22" t="s">
        <v>5</v>
      </c>
      <c r="G2" s="53" t="s">
        <v>47</v>
      </c>
      <c r="H2" s="54" t="s">
        <v>5</v>
      </c>
      <c r="I2" s="55" t="s">
        <v>52</v>
      </c>
      <c r="J2" s="22" t="s">
        <v>5</v>
      </c>
      <c r="K2" s="56" t="s">
        <v>48</v>
      </c>
      <c r="L2" s="22" t="s">
        <v>5</v>
      </c>
      <c r="M2" s="57" t="s">
        <v>49</v>
      </c>
      <c r="N2" s="22" t="s">
        <v>5</v>
      </c>
      <c r="O2" s="32" t="s">
        <v>50</v>
      </c>
      <c r="P2" s="22" t="s">
        <v>5</v>
      </c>
      <c r="Q2" s="61"/>
    </row>
    <row r="3" spans="1:17" s="8" customFormat="1" ht="15.75" customHeight="1">
      <c r="A3" s="31">
        <v>1</v>
      </c>
      <c r="B3" s="41" t="s">
        <v>8</v>
      </c>
      <c r="C3" s="49">
        <v>60523</v>
      </c>
      <c r="D3" s="50">
        <v>24.165025439028394</v>
      </c>
      <c r="E3" s="49">
        <v>34079</v>
      </c>
      <c r="F3" s="50">
        <v>17.643606738470037</v>
      </c>
      <c r="G3" s="58">
        <v>34079</v>
      </c>
      <c r="H3" s="50">
        <v>17.643606738470037</v>
      </c>
      <c r="I3" s="49">
        <v>2</v>
      </c>
      <c r="J3" s="50">
        <v>-98.75776397515529</v>
      </c>
      <c r="K3" s="49">
        <v>94604</v>
      </c>
      <c r="L3" s="50">
        <v>21.48498195780309</v>
      </c>
      <c r="M3" s="49">
        <v>29</v>
      </c>
      <c r="N3" s="50">
        <v>-17.142857142857142</v>
      </c>
      <c r="O3" s="51">
        <v>94633</v>
      </c>
      <c r="P3" s="52">
        <v>21.4676284848796</v>
      </c>
      <c r="Q3" s="62"/>
    </row>
    <row r="4" spans="1:17" s="8" customFormat="1" ht="15.75" customHeight="1">
      <c r="A4" s="31">
        <v>2</v>
      </c>
      <c r="B4" s="41" t="s">
        <v>9</v>
      </c>
      <c r="C4" s="49">
        <v>14650</v>
      </c>
      <c r="D4" s="50">
        <v>-7.231509625126646</v>
      </c>
      <c r="E4" s="49">
        <v>19051</v>
      </c>
      <c r="F4" s="50">
        <v>-16.94930031823532</v>
      </c>
      <c r="G4" s="58">
        <v>17005</v>
      </c>
      <c r="H4" s="50">
        <v>-15.96244131455399</v>
      </c>
      <c r="I4" s="49">
        <v>362</v>
      </c>
      <c r="J4" s="50">
        <v>31.636363636363637</v>
      </c>
      <c r="K4" s="49">
        <v>34063</v>
      </c>
      <c r="L4" s="50">
        <v>-12.672409372916988</v>
      </c>
      <c r="M4" s="49">
        <v>662</v>
      </c>
      <c r="N4" s="50">
        <v>-16.51954602774275</v>
      </c>
      <c r="O4" s="51">
        <v>34725</v>
      </c>
      <c r="P4" s="52">
        <v>-12.749064046835347</v>
      </c>
      <c r="Q4" s="62"/>
    </row>
    <row r="5" spans="1:17" s="8" customFormat="1" ht="15.75" customHeight="1">
      <c r="A5" s="31">
        <v>3</v>
      </c>
      <c r="B5" s="41" t="s">
        <v>10</v>
      </c>
      <c r="C5" s="49">
        <v>154491</v>
      </c>
      <c r="D5" s="50">
        <v>6.628614023342329</v>
      </c>
      <c r="E5" s="49">
        <v>38773</v>
      </c>
      <c r="F5" s="50">
        <v>19.751065538328493</v>
      </c>
      <c r="G5" s="58">
        <v>29823</v>
      </c>
      <c r="H5" s="50">
        <v>14.620085322264499</v>
      </c>
      <c r="I5" s="49">
        <v>1697</v>
      </c>
      <c r="J5" s="50">
        <v>119.81865284974093</v>
      </c>
      <c r="K5" s="49">
        <v>194961</v>
      </c>
      <c r="L5" s="50">
        <v>9.505889225273398</v>
      </c>
      <c r="M5" s="49">
        <v>346</v>
      </c>
      <c r="N5" s="50">
        <v>-31.485148514851485</v>
      </c>
      <c r="O5" s="51">
        <v>195307</v>
      </c>
      <c r="P5" s="52">
        <v>9.389947463341958</v>
      </c>
      <c r="Q5" s="62"/>
    </row>
    <row r="6" spans="1:17" s="8" customFormat="1" ht="15.75" customHeight="1">
      <c r="A6" s="31">
        <v>4</v>
      </c>
      <c r="B6" s="41" t="s">
        <v>11</v>
      </c>
      <c r="C6" s="49">
        <v>81987</v>
      </c>
      <c r="D6" s="50">
        <v>32.102863219631665</v>
      </c>
      <c r="E6" s="49">
        <v>459081</v>
      </c>
      <c r="F6" s="50">
        <v>15.330178014259229</v>
      </c>
      <c r="G6" s="58">
        <v>414921</v>
      </c>
      <c r="H6" s="50">
        <v>15.307401365610732</v>
      </c>
      <c r="I6" s="49">
        <v>308</v>
      </c>
      <c r="J6" s="50">
        <v>-80.85767557489123</v>
      </c>
      <c r="K6" s="49">
        <v>541376</v>
      </c>
      <c r="L6" s="50">
        <v>17.2494748012908</v>
      </c>
      <c r="M6" s="49">
        <v>290</v>
      </c>
      <c r="N6" s="50">
        <v>-27.68079800498753</v>
      </c>
      <c r="O6" s="51">
        <v>541666</v>
      </c>
      <c r="P6" s="52">
        <v>17.210487935239144</v>
      </c>
      <c r="Q6" s="62"/>
    </row>
    <row r="7" spans="1:17" s="8" customFormat="1" ht="15.75" customHeight="1">
      <c r="A7" s="31">
        <v>5</v>
      </c>
      <c r="B7" s="41" t="s">
        <v>12</v>
      </c>
      <c r="C7" s="49">
        <v>100295</v>
      </c>
      <c r="D7" s="50">
        <v>-14.54509823969463</v>
      </c>
      <c r="E7" s="49">
        <v>224436</v>
      </c>
      <c r="F7" s="50">
        <v>5.726897149506074</v>
      </c>
      <c r="G7" s="58">
        <v>0</v>
      </c>
      <c r="H7" s="50">
        <v>-100</v>
      </c>
      <c r="I7" s="49">
        <v>7065</v>
      </c>
      <c r="J7" s="50">
        <v>-20.178510902722856</v>
      </c>
      <c r="K7" s="49">
        <v>331796</v>
      </c>
      <c r="L7" s="50">
        <v>-1.9793439213461903</v>
      </c>
      <c r="M7" s="49">
        <v>506</v>
      </c>
      <c r="N7" s="50">
        <v>-27.92022792022792</v>
      </c>
      <c r="O7" s="51">
        <v>332302</v>
      </c>
      <c r="P7" s="52">
        <v>-2.033030855134759</v>
      </c>
      <c r="Q7" s="62"/>
    </row>
    <row r="8" spans="1:17" s="8" customFormat="1" ht="15.75" customHeight="1">
      <c r="A8" s="31">
        <v>6</v>
      </c>
      <c r="B8" s="41" t="s">
        <v>13</v>
      </c>
      <c r="C8" s="49">
        <v>5362</v>
      </c>
      <c r="D8" s="50">
        <v>-11.342592592592593</v>
      </c>
      <c r="E8" s="49">
        <v>2608</v>
      </c>
      <c r="F8" s="50">
        <v>12.851579402855906</v>
      </c>
      <c r="G8" s="58">
        <v>2608</v>
      </c>
      <c r="H8" s="50">
        <v>12.851579402855906</v>
      </c>
      <c r="I8" s="49">
        <v>0</v>
      </c>
      <c r="J8" s="50"/>
      <c r="K8" s="49">
        <v>7970</v>
      </c>
      <c r="L8" s="50">
        <v>-4.653666706543845</v>
      </c>
      <c r="M8" s="49">
        <v>520</v>
      </c>
      <c r="N8" s="50">
        <v>-12.457912457912458</v>
      </c>
      <c r="O8" s="51">
        <v>8490</v>
      </c>
      <c r="P8" s="52">
        <v>-5.171450910309393</v>
      </c>
      <c r="Q8" s="62"/>
    </row>
    <row r="9" spans="1:17" s="8" customFormat="1" ht="15.75" customHeight="1">
      <c r="A9" s="31">
        <v>7</v>
      </c>
      <c r="B9" s="41" t="s">
        <v>14</v>
      </c>
      <c r="C9" s="49">
        <v>6234</v>
      </c>
      <c r="D9" s="50"/>
      <c r="E9" s="49">
        <v>10305</v>
      </c>
      <c r="F9" s="50">
        <v>-24.621461487820934</v>
      </c>
      <c r="G9" s="58">
        <v>7155</v>
      </c>
      <c r="H9" s="50">
        <v>-47.23451327433628</v>
      </c>
      <c r="I9" s="49">
        <v>193</v>
      </c>
      <c r="J9" s="50">
        <v>1186.6666666666667</v>
      </c>
      <c r="K9" s="49">
        <v>16732</v>
      </c>
      <c r="L9" s="50">
        <v>22.256320327341808</v>
      </c>
      <c r="M9" s="49">
        <v>325</v>
      </c>
      <c r="N9" s="50">
        <v>27.45098039215686</v>
      </c>
      <c r="O9" s="51">
        <v>17057</v>
      </c>
      <c r="P9" s="52">
        <v>22.35133778064701</v>
      </c>
      <c r="Q9" s="62"/>
    </row>
    <row r="10" spans="1:17" s="8" customFormat="1" ht="15.75" customHeight="1">
      <c r="A10" s="31">
        <v>8</v>
      </c>
      <c r="B10" s="41" t="s">
        <v>15</v>
      </c>
      <c r="C10" s="49">
        <v>64700</v>
      </c>
      <c r="D10" s="50">
        <v>12.704025641472294</v>
      </c>
      <c r="E10" s="49">
        <v>4860</v>
      </c>
      <c r="F10" s="50">
        <v>5.422993492407809</v>
      </c>
      <c r="G10" s="58">
        <v>4044</v>
      </c>
      <c r="H10" s="50">
        <v>-4.734982332155477</v>
      </c>
      <c r="I10" s="49">
        <v>288</v>
      </c>
      <c r="J10" s="50">
        <v>1209.090909090909</v>
      </c>
      <c r="K10" s="49">
        <v>69848</v>
      </c>
      <c r="L10" s="50">
        <v>12.587243508115863</v>
      </c>
      <c r="M10" s="49">
        <v>190</v>
      </c>
      <c r="N10" s="50">
        <v>27.516778523489933</v>
      </c>
      <c r="O10" s="51">
        <v>70038</v>
      </c>
      <c r="P10" s="52">
        <v>12.623014086318904</v>
      </c>
      <c r="Q10" s="62"/>
    </row>
    <row r="11" spans="1:17" s="8" customFormat="1" ht="15.75" customHeight="1">
      <c r="A11" s="31">
        <v>9</v>
      </c>
      <c r="B11" s="41" t="s">
        <v>16</v>
      </c>
      <c r="C11" s="49">
        <v>187645</v>
      </c>
      <c r="D11" s="50">
        <v>23.800067295194992</v>
      </c>
      <c r="E11" s="49">
        <v>27200</v>
      </c>
      <c r="F11" s="50">
        <v>79.39585806621818</v>
      </c>
      <c r="G11" s="58">
        <v>25277</v>
      </c>
      <c r="H11" s="50">
        <v>72.60994263862332</v>
      </c>
      <c r="I11" s="49">
        <v>114</v>
      </c>
      <c r="J11" s="50">
        <v>-83.71428571428571</v>
      </c>
      <c r="K11" s="49">
        <v>214959</v>
      </c>
      <c r="L11" s="50">
        <v>28.385085377434557</v>
      </c>
      <c r="M11" s="49">
        <v>90</v>
      </c>
      <c r="N11" s="50">
        <v>-29.6875</v>
      </c>
      <c r="O11" s="51">
        <v>215049</v>
      </c>
      <c r="P11" s="52">
        <v>28.340723676750557</v>
      </c>
      <c r="Q11" s="62"/>
    </row>
    <row r="12" spans="1:17" s="8" customFormat="1" ht="15.75" customHeight="1">
      <c r="A12" s="31">
        <v>10</v>
      </c>
      <c r="B12" s="41" t="s">
        <v>17</v>
      </c>
      <c r="C12" s="49">
        <v>404354</v>
      </c>
      <c r="D12" s="50">
        <v>20.41548664528483</v>
      </c>
      <c r="E12" s="49">
        <v>70573</v>
      </c>
      <c r="F12" s="50">
        <v>31.264414850085558</v>
      </c>
      <c r="G12" s="58">
        <v>67076</v>
      </c>
      <c r="H12" s="50">
        <v>30.6073174056117</v>
      </c>
      <c r="I12" s="49">
        <v>2520</v>
      </c>
      <c r="J12" s="50">
        <v>65.78947368421052</v>
      </c>
      <c r="K12" s="49">
        <v>477447</v>
      </c>
      <c r="L12" s="50">
        <v>22.08329178205138</v>
      </c>
      <c r="M12" s="49">
        <v>291</v>
      </c>
      <c r="N12" s="50">
        <v>60.773480662983424</v>
      </c>
      <c r="O12" s="51">
        <v>477738</v>
      </c>
      <c r="P12" s="52">
        <v>22.101189989367793</v>
      </c>
      <c r="Q12" s="62"/>
    </row>
    <row r="13" spans="1:17" s="8" customFormat="1" ht="15.75" customHeight="1">
      <c r="A13" s="31">
        <v>11</v>
      </c>
      <c r="B13" s="41" t="s">
        <v>18</v>
      </c>
      <c r="C13" s="49">
        <v>6250</v>
      </c>
      <c r="D13" s="50">
        <v>-3.3554971393227153</v>
      </c>
      <c r="E13" s="49">
        <v>0</v>
      </c>
      <c r="F13" s="50">
        <v>-100</v>
      </c>
      <c r="G13" s="58">
        <v>0</v>
      </c>
      <c r="H13" s="50"/>
      <c r="I13" s="49">
        <v>0</v>
      </c>
      <c r="J13" s="50"/>
      <c r="K13" s="49">
        <v>6250</v>
      </c>
      <c r="L13" s="50">
        <v>-7.063197026022305</v>
      </c>
      <c r="M13" s="49">
        <v>8</v>
      </c>
      <c r="N13" s="50">
        <v>33.333333333333336</v>
      </c>
      <c r="O13" s="51">
        <v>6258</v>
      </c>
      <c r="P13" s="52">
        <v>-7.027187639280939</v>
      </c>
      <c r="Q13" s="62"/>
    </row>
    <row r="14" spans="1:17" s="8" customFormat="1" ht="15.75" customHeight="1">
      <c r="A14" s="31">
        <v>12</v>
      </c>
      <c r="B14" s="41" t="s">
        <v>19</v>
      </c>
      <c r="C14" s="49">
        <v>0</v>
      </c>
      <c r="D14" s="50">
        <v>-100</v>
      </c>
      <c r="E14" s="49">
        <v>3592</v>
      </c>
      <c r="F14" s="50">
        <v>11.37984496124031</v>
      </c>
      <c r="G14" s="58">
        <v>2424</v>
      </c>
      <c r="H14" s="50">
        <v>-23.98871119473189</v>
      </c>
      <c r="I14" s="49">
        <v>0</v>
      </c>
      <c r="J14" s="50"/>
      <c r="K14" s="49">
        <v>3592</v>
      </c>
      <c r="L14" s="50">
        <v>3.515850144092219</v>
      </c>
      <c r="M14" s="49">
        <v>690</v>
      </c>
      <c r="N14" s="50">
        <v>-7.87716955941255</v>
      </c>
      <c r="O14" s="51">
        <v>4282</v>
      </c>
      <c r="P14" s="52">
        <v>1.4932448447499407</v>
      </c>
      <c r="Q14" s="62"/>
    </row>
    <row r="15" spans="1:17" s="8" customFormat="1" ht="15.75" customHeight="1">
      <c r="A15" s="31">
        <v>13</v>
      </c>
      <c r="B15" s="41" t="s">
        <v>20</v>
      </c>
      <c r="C15" s="49">
        <v>50419</v>
      </c>
      <c r="D15" s="50">
        <v>11.317422118208112</v>
      </c>
      <c r="E15" s="49">
        <v>100328</v>
      </c>
      <c r="F15" s="50">
        <v>4.451755299212926</v>
      </c>
      <c r="G15" s="58">
        <v>96326</v>
      </c>
      <c r="H15" s="50">
        <v>2.9145921921408577</v>
      </c>
      <c r="I15" s="49">
        <v>705</v>
      </c>
      <c r="J15" s="50">
        <v>6.980273141122914</v>
      </c>
      <c r="K15" s="49">
        <v>151452</v>
      </c>
      <c r="L15" s="50">
        <v>6.653333708909608</v>
      </c>
      <c r="M15" s="49">
        <v>784</v>
      </c>
      <c r="N15" s="50">
        <v>-20.4868154158215</v>
      </c>
      <c r="O15" s="51">
        <v>152236</v>
      </c>
      <c r="P15" s="52">
        <v>6.466186446604658</v>
      </c>
      <c r="Q15" s="62"/>
    </row>
    <row r="16" spans="1:17" s="8" customFormat="1" ht="15.75" customHeight="1">
      <c r="A16" s="31">
        <v>14</v>
      </c>
      <c r="B16" s="41" t="s">
        <v>21</v>
      </c>
      <c r="C16" s="49">
        <v>359</v>
      </c>
      <c r="D16" s="50">
        <v>-38.31615120274914</v>
      </c>
      <c r="E16" s="49">
        <v>0</v>
      </c>
      <c r="F16" s="50"/>
      <c r="G16" s="58">
        <v>0</v>
      </c>
      <c r="H16" s="50"/>
      <c r="I16" s="49">
        <v>0</v>
      </c>
      <c r="J16" s="50"/>
      <c r="K16" s="49">
        <v>359</v>
      </c>
      <c r="L16" s="50">
        <v>-38.31615120274914</v>
      </c>
      <c r="M16" s="49">
        <v>21</v>
      </c>
      <c r="N16" s="50">
        <v>-84.67153284671532</v>
      </c>
      <c r="O16" s="51">
        <v>380</v>
      </c>
      <c r="P16" s="52">
        <v>-47.14881780250348</v>
      </c>
      <c r="Q16" s="62"/>
    </row>
    <row r="17" spans="1:17" s="8" customFormat="1" ht="15.75" customHeight="1">
      <c r="A17" s="31">
        <v>15</v>
      </c>
      <c r="B17" s="41" t="s">
        <v>77</v>
      </c>
      <c r="C17" s="49">
        <v>21973</v>
      </c>
      <c r="D17" s="50">
        <v>26.383296905556193</v>
      </c>
      <c r="E17" s="49">
        <v>41340</v>
      </c>
      <c r="F17" s="50">
        <v>36.93275919178536</v>
      </c>
      <c r="G17" s="58">
        <v>34962</v>
      </c>
      <c r="H17" s="50">
        <v>34.44854637748039</v>
      </c>
      <c r="I17" s="49">
        <v>0</v>
      </c>
      <c r="J17" s="50">
        <v>-100</v>
      </c>
      <c r="K17" s="49">
        <v>63313</v>
      </c>
      <c r="L17" s="50">
        <v>32.66490654597268</v>
      </c>
      <c r="M17" s="49">
        <v>103</v>
      </c>
      <c r="N17" s="50">
        <v>-40.46242774566474</v>
      </c>
      <c r="O17" s="51">
        <v>63416</v>
      </c>
      <c r="P17" s="52">
        <v>32.400776666597075</v>
      </c>
      <c r="Q17" s="62"/>
    </row>
    <row r="18" spans="1:17" s="8" customFormat="1" ht="15.75" customHeight="1">
      <c r="A18" s="31">
        <v>16</v>
      </c>
      <c r="B18" s="41" t="s">
        <v>22</v>
      </c>
      <c r="C18" s="49">
        <v>63441</v>
      </c>
      <c r="D18" s="50">
        <v>-0.7152023537512912</v>
      </c>
      <c r="E18" s="49">
        <v>22670</v>
      </c>
      <c r="F18" s="50">
        <v>-1.8784626038781163</v>
      </c>
      <c r="G18" s="58">
        <v>20393</v>
      </c>
      <c r="H18" s="50">
        <v>-7.836579744203914</v>
      </c>
      <c r="I18" s="49">
        <v>1128</v>
      </c>
      <c r="J18" s="50">
        <v>272.2772277227723</v>
      </c>
      <c r="K18" s="49">
        <v>87239</v>
      </c>
      <c r="L18" s="50">
        <v>-0.0755970448427925</v>
      </c>
      <c r="M18" s="49">
        <v>638</v>
      </c>
      <c r="N18" s="50">
        <v>-1.9969278033794162</v>
      </c>
      <c r="O18" s="51">
        <v>87877</v>
      </c>
      <c r="P18" s="52">
        <v>-0.08981763609077266</v>
      </c>
      <c r="Q18" s="62"/>
    </row>
    <row r="19" spans="1:17" s="8" customFormat="1" ht="15.75" customHeight="1">
      <c r="A19" s="31">
        <v>17</v>
      </c>
      <c r="B19" s="41" t="s">
        <v>23</v>
      </c>
      <c r="C19" s="49">
        <v>89297</v>
      </c>
      <c r="D19" s="50">
        <v>15.731152555113468</v>
      </c>
      <c r="E19" s="49">
        <v>6846</v>
      </c>
      <c r="F19" s="50">
        <v>90.3781979977753</v>
      </c>
      <c r="G19" s="58">
        <v>6192</v>
      </c>
      <c r="H19" s="50">
        <v>72.19132369299221</v>
      </c>
      <c r="I19" s="49">
        <v>63</v>
      </c>
      <c r="J19" s="50">
        <v>-48.78048780487805</v>
      </c>
      <c r="K19" s="49">
        <v>96206</v>
      </c>
      <c r="L19" s="50">
        <v>18.952001780459458</v>
      </c>
      <c r="M19" s="49">
        <v>116</v>
      </c>
      <c r="N19" s="50">
        <v>43.20987654320987</v>
      </c>
      <c r="O19" s="51">
        <v>96322</v>
      </c>
      <c r="P19" s="52">
        <v>18.976271940117837</v>
      </c>
      <c r="Q19" s="62"/>
    </row>
    <row r="20" spans="1:17" s="8" customFormat="1" ht="15.75" customHeight="1">
      <c r="A20" s="31">
        <v>18</v>
      </c>
      <c r="B20" s="41" t="s">
        <v>24</v>
      </c>
      <c r="C20" s="49">
        <v>594669</v>
      </c>
      <c r="D20" s="50">
        <v>0.615023839576065</v>
      </c>
      <c r="E20" s="49">
        <v>223554</v>
      </c>
      <c r="F20" s="50">
        <v>0.3411222923418045</v>
      </c>
      <c r="G20" s="58">
        <v>223554</v>
      </c>
      <c r="H20" s="50">
        <v>0.3199590739585624</v>
      </c>
      <c r="I20" s="49">
        <v>157</v>
      </c>
      <c r="J20" s="50">
        <v>207.84313725490196</v>
      </c>
      <c r="K20" s="49">
        <v>818380</v>
      </c>
      <c r="L20" s="50">
        <v>0.5530306102012708</v>
      </c>
      <c r="M20" s="49">
        <v>0</v>
      </c>
      <c r="N20" s="50"/>
      <c r="O20" s="51">
        <v>818380</v>
      </c>
      <c r="P20" s="52">
        <v>0.5530306102012708</v>
      </c>
      <c r="Q20" s="62"/>
    </row>
    <row r="21" spans="1:17" s="8" customFormat="1" ht="15.75" customHeight="1">
      <c r="A21" s="31">
        <v>19</v>
      </c>
      <c r="B21" s="41" t="s">
        <v>25</v>
      </c>
      <c r="C21" s="49">
        <v>317830</v>
      </c>
      <c r="D21" s="50">
        <v>29.52299447806508</v>
      </c>
      <c r="E21" s="49">
        <v>1628214</v>
      </c>
      <c r="F21" s="50">
        <v>-0.5794697942973822</v>
      </c>
      <c r="G21" s="58">
        <v>908219</v>
      </c>
      <c r="H21" s="50">
        <v>2.0195677570093458</v>
      </c>
      <c r="I21" s="49">
        <v>18044</v>
      </c>
      <c r="J21" s="50">
        <v>52.527472527472526</v>
      </c>
      <c r="K21" s="49">
        <v>1964088</v>
      </c>
      <c r="L21" s="50">
        <v>3.6502351815565732</v>
      </c>
      <c r="M21" s="49">
        <v>0</v>
      </c>
      <c r="N21" s="50"/>
      <c r="O21" s="51">
        <v>1964088</v>
      </c>
      <c r="P21" s="52">
        <v>3.6502351815565732</v>
      </c>
      <c r="Q21" s="62"/>
    </row>
    <row r="22" spans="1:17" s="8" customFormat="1" ht="15.75" customHeight="1">
      <c r="A22" s="31">
        <v>20</v>
      </c>
      <c r="B22" s="41" t="s">
        <v>26</v>
      </c>
      <c r="C22" s="49">
        <v>272329</v>
      </c>
      <c r="D22" s="50">
        <v>9.72601635843507</v>
      </c>
      <c r="E22" s="49">
        <v>149212</v>
      </c>
      <c r="F22" s="50">
        <v>16.53636782542819</v>
      </c>
      <c r="G22" s="58">
        <v>125445</v>
      </c>
      <c r="H22" s="50">
        <v>12.797065091311268</v>
      </c>
      <c r="I22" s="49">
        <v>2284</v>
      </c>
      <c r="J22" s="50">
        <v>-1.5092712376024149</v>
      </c>
      <c r="K22" s="49">
        <v>423825</v>
      </c>
      <c r="L22" s="50">
        <v>11.96070247366252</v>
      </c>
      <c r="M22" s="49">
        <v>488</v>
      </c>
      <c r="N22" s="50">
        <v>-17.42808798646362</v>
      </c>
      <c r="O22" s="51">
        <v>424313</v>
      </c>
      <c r="P22" s="52">
        <v>11.914891372293539</v>
      </c>
      <c r="Q22" s="62"/>
    </row>
    <row r="23" spans="1:17" s="8" customFormat="1" ht="15.75" customHeight="1">
      <c r="A23" s="31">
        <v>21</v>
      </c>
      <c r="B23" s="41" t="s">
        <v>27</v>
      </c>
      <c r="C23" s="49">
        <v>53628</v>
      </c>
      <c r="D23" s="50">
        <v>5.959061092231091</v>
      </c>
      <c r="E23" s="49">
        <v>15442</v>
      </c>
      <c r="F23" s="50">
        <v>11.833719582850522</v>
      </c>
      <c r="G23" s="58">
        <v>15442</v>
      </c>
      <c r="H23" s="50">
        <v>12.411734731018418</v>
      </c>
      <c r="I23" s="49">
        <v>3671</v>
      </c>
      <c r="J23" s="50">
        <v>1.3808340237503451</v>
      </c>
      <c r="K23" s="49">
        <v>72741</v>
      </c>
      <c r="L23" s="50">
        <v>6.907599829514558</v>
      </c>
      <c r="M23" s="49">
        <v>600</v>
      </c>
      <c r="N23" s="50">
        <v>3.626943005181347</v>
      </c>
      <c r="O23" s="51">
        <v>73341</v>
      </c>
      <c r="P23" s="52">
        <v>6.87991839113961</v>
      </c>
      <c r="Q23" s="62"/>
    </row>
    <row r="24" spans="1:17" s="8" customFormat="1" ht="15.75" customHeight="1">
      <c r="A24" s="31">
        <v>22</v>
      </c>
      <c r="B24" s="41" t="s">
        <v>28</v>
      </c>
      <c r="C24" s="49">
        <v>289208</v>
      </c>
      <c r="D24" s="50">
        <v>17.574264469731155</v>
      </c>
      <c r="E24" s="49">
        <v>39871</v>
      </c>
      <c r="F24" s="50">
        <v>4.082804709322056</v>
      </c>
      <c r="G24" s="58">
        <v>36809</v>
      </c>
      <c r="H24" s="50">
        <v>2.9132999692453936</v>
      </c>
      <c r="I24" s="49">
        <v>1382</v>
      </c>
      <c r="J24" s="50">
        <v>-28.689370485036118</v>
      </c>
      <c r="K24" s="49">
        <v>330461</v>
      </c>
      <c r="L24" s="50">
        <v>15.455377606350272</v>
      </c>
      <c r="M24" s="49">
        <v>226</v>
      </c>
      <c r="N24" s="50">
        <v>9.178743961352657</v>
      </c>
      <c r="O24" s="51">
        <v>330687</v>
      </c>
      <c r="P24" s="52">
        <v>15.450841563936864</v>
      </c>
      <c r="Q24" s="62"/>
    </row>
    <row r="25" spans="1:17" s="8" customFormat="1" ht="15.75" customHeight="1">
      <c r="A25" s="31">
        <v>23</v>
      </c>
      <c r="B25" s="41" t="s">
        <v>29</v>
      </c>
      <c r="C25" s="49">
        <v>16795</v>
      </c>
      <c r="D25" s="50">
        <v>318.5148268128582</v>
      </c>
      <c r="E25" s="49">
        <v>6448</v>
      </c>
      <c r="F25" s="50">
        <v>3.283677719045331</v>
      </c>
      <c r="G25" s="58">
        <v>5369</v>
      </c>
      <c r="H25" s="50">
        <v>-3.8847117794486214</v>
      </c>
      <c r="I25" s="49">
        <v>0</v>
      </c>
      <c r="J25" s="50"/>
      <c r="K25" s="49">
        <v>23243</v>
      </c>
      <c r="L25" s="50">
        <v>126.62831513260531</v>
      </c>
      <c r="M25" s="49">
        <v>279</v>
      </c>
      <c r="N25" s="50">
        <v>25.112107623318387</v>
      </c>
      <c r="O25" s="51">
        <v>23522</v>
      </c>
      <c r="P25" s="52">
        <v>124.46798358622006</v>
      </c>
      <c r="Q25" s="62"/>
    </row>
    <row r="26" spans="1:17" s="8" customFormat="1" ht="15.75" customHeight="1">
      <c r="A26" s="31">
        <v>24</v>
      </c>
      <c r="B26" s="41" t="s">
        <v>30</v>
      </c>
      <c r="C26" s="49">
        <v>1652</v>
      </c>
      <c r="D26" s="50">
        <v>1.8495684340320593</v>
      </c>
      <c r="E26" s="49">
        <v>6037</v>
      </c>
      <c r="F26" s="50">
        <v>9.943543981059916</v>
      </c>
      <c r="G26" s="58">
        <v>4540</v>
      </c>
      <c r="H26" s="50">
        <v>-0.5911977227939567</v>
      </c>
      <c r="I26" s="49">
        <v>0</v>
      </c>
      <c r="J26" s="50"/>
      <c r="K26" s="49">
        <v>7689</v>
      </c>
      <c r="L26" s="50">
        <v>8.097849008857022</v>
      </c>
      <c r="M26" s="49">
        <v>166</v>
      </c>
      <c r="N26" s="50">
        <v>-17.412935323383085</v>
      </c>
      <c r="O26" s="51">
        <v>7855</v>
      </c>
      <c r="P26" s="52">
        <v>7.396773311457479</v>
      </c>
      <c r="Q26" s="62"/>
    </row>
    <row r="27" spans="1:17" s="8" customFormat="1" ht="15.75" customHeight="1">
      <c r="A27" s="31">
        <v>25</v>
      </c>
      <c r="B27" s="41" t="s">
        <v>31</v>
      </c>
      <c r="C27" s="49">
        <v>10766</v>
      </c>
      <c r="D27" s="50">
        <v>12.485633685090377</v>
      </c>
      <c r="E27" s="49">
        <v>13383</v>
      </c>
      <c r="F27" s="50">
        <v>34.219235783772945</v>
      </c>
      <c r="G27" s="58">
        <v>13383</v>
      </c>
      <c r="H27" s="50">
        <v>37.88378322686998</v>
      </c>
      <c r="I27" s="49">
        <v>0</v>
      </c>
      <c r="J27" s="50">
        <v>-100</v>
      </c>
      <c r="K27" s="49">
        <v>24149</v>
      </c>
      <c r="L27" s="50">
        <v>23.33503575076609</v>
      </c>
      <c r="M27" s="49">
        <v>563</v>
      </c>
      <c r="N27" s="50">
        <v>25.669642857142858</v>
      </c>
      <c r="O27" s="51">
        <v>24712</v>
      </c>
      <c r="P27" s="52">
        <v>23.387257839025363</v>
      </c>
      <c r="Q27" s="62"/>
    </row>
    <row r="28" spans="1:17" s="8" customFormat="1" ht="15.75" customHeight="1">
      <c r="A28" s="31">
        <v>26</v>
      </c>
      <c r="B28" s="41" t="s">
        <v>32</v>
      </c>
      <c r="C28" s="49">
        <v>77346</v>
      </c>
      <c r="D28" s="50">
        <v>30.310841546626232</v>
      </c>
      <c r="E28" s="49">
        <v>209340</v>
      </c>
      <c r="F28" s="50">
        <v>17.920091028406947</v>
      </c>
      <c r="G28" s="58">
        <v>0</v>
      </c>
      <c r="H28" s="50"/>
      <c r="I28" s="49">
        <v>697</v>
      </c>
      <c r="J28" s="50">
        <v>-1.5536723163841808</v>
      </c>
      <c r="K28" s="49">
        <v>287383</v>
      </c>
      <c r="L28" s="50">
        <v>20.957531882654994</v>
      </c>
      <c r="M28" s="49">
        <v>387</v>
      </c>
      <c r="N28" s="50">
        <v>-10.829493087557603</v>
      </c>
      <c r="O28" s="51">
        <v>287770</v>
      </c>
      <c r="P28" s="52">
        <v>20.899573152287164</v>
      </c>
      <c r="Q28" s="62"/>
    </row>
    <row r="29" spans="1:17" s="8" customFormat="1" ht="15.75" customHeight="1">
      <c r="A29" s="31">
        <v>27</v>
      </c>
      <c r="B29" s="41" t="s">
        <v>33</v>
      </c>
      <c r="C29" s="49">
        <v>33380</v>
      </c>
      <c r="D29" s="50">
        <v>-14.849110992066528</v>
      </c>
      <c r="E29" s="49">
        <v>956</v>
      </c>
      <c r="F29" s="50">
        <v>64.26116838487972</v>
      </c>
      <c r="G29" s="58">
        <v>956</v>
      </c>
      <c r="H29" s="50"/>
      <c r="I29" s="49">
        <v>4956</v>
      </c>
      <c r="J29" s="50">
        <v>269.0245718540581</v>
      </c>
      <c r="K29" s="49">
        <v>39292</v>
      </c>
      <c r="L29" s="50">
        <v>-4.459466031221125</v>
      </c>
      <c r="M29" s="49">
        <v>67</v>
      </c>
      <c r="N29" s="50">
        <v>-52.142857142857146</v>
      </c>
      <c r="O29" s="51">
        <v>39359</v>
      </c>
      <c r="P29" s="52">
        <v>-4.621237822905055</v>
      </c>
      <c r="Q29" s="62"/>
    </row>
    <row r="30" spans="1:17" s="8" customFormat="1" ht="15.75" customHeight="1">
      <c r="A30" s="31">
        <v>28</v>
      </c>
      <c r="B30" s="41" t="s">
        <v>34</v>
      </c>
      <c r="C30" s="49">
        <v>2687</v>
      </c>
      <c r="D30" s="50">
        <v>-16.109896971589134</v>
      </c>
      <c r="E30" s="49">
        <v>14548</v>
      </c>
      <c r="F30" s="50">
        <v>12.10603375202281</v>
      </c>
      <c r="G30" s="58">
        <v>680</v>
      </c>
      <c r="H30" s="50">
        <v>26.159554730983302</v>
      </c>
      <c r="I30" s="49">
        <v>264</v>
      </c>
      <c r="J30" s="50">
        <v>-45.22821576763486</v>
      </c>
      <c r="K30" s="49">
        <v>17499</v>
      </c>
      <c r="L30" s="50">
        <v>5.023406553835073</v>
      </c>
      <c r="M30" s="49">
        <v>335</v>
      </c>
      <c r="N30" s="50">
        <v>46.2882096069869</v>
      </c>
      <c r="O30" s="51">
        <v>17834</v>
      </c>
      <c r="P30" s="52">
        <v>5.582854774732106</v>
      </c>
      <c r="Q30" s="62"/>
    </row>
    <row r="31" spans="1:17" s="8" customFormat="1" ht="15.75" customHeight="1">
      <c r="A31" s="31">
        <v>29</v>
      </c>
      <c r="B31" s="41" t="s">
        <v>35</v>
      </c>
      <c r="C31" s="49">
        <v>46464</v>
      </c>
      <c r="D31" s="50">
        <v>2.0693291155924607</v>
      </c>
      <c r="E31" s="49">
        <v>362934</v>
      </c>
      <c r="F31" s="50">
        <v>-15.897557109686748</v>
      </c>
      <c r="G31" s="58">
        <v>347752</v>
      </c>
      <c r="H31" s="50">
        <v>-14.294868319227907</v>
      </c>
      <c r="I31" s="49">
        <v>142</v>
      </c>
      <c r="J31" s="50">
        <v>-39.05579399141631</v>
      </c>
      <c r="K31" s="49">
        <v>409540</v>
      </c>
      <c r="L31" s="50">
        <v>-14.195263705941633</v>
      </c>
      <c r="M31" s="49">
        <v>3830</v>
      </c>
      <c r="N31" s="50">
        <v>-9.627182633317602</v>
      </c>
      <c r="O31" s="51">
        <v>413370</v>
      </c>
      <c r="P31" s="52">
        <v>-14.155059591178969</v>
      </c>
      <c r="Q31" s="62"/>
    </row>
    <row r="32" spans="1:17" s="8" customFormat="1" ht="15.75" customHeight="1">
      <c r="A32" s="31">
        <v>30</v>
      </c>
      <c r="B32" s="41" t="s">
        <v>36</v>
      </c>
      <c r="C32" s="49">
        <v>1079606</v>
      </c>
      <c r="D32" s="50">
        <v>-1.6243375443763257</v>
      </c>
      <c r="E32" s="49">
        <v>1573489</v>
      </c>
      <c r="F32" s="50">
        <v>11.381838156492046</v>
      </c>
      <c r="G32" s="58">
        <v>1046810</v>
      </c>
      <c r="H32" s="50">
        <v>9.6322098617776</v>
      </c>
      <c r="I32" s="49">
        <v>37134</v>
      </c>
      <c r="J32" s="50">
        <v>4.576304598834098</v>
      </c>
      <c r="K32" s="49">
        <v>2690229</v>
      </c>
      <c r="L32" s="50">
        <v>5.679909837962099</v>
      </c>
      <c r="M32" s="49">
        <v>39</v>
      </c>
      <c r="N32" s="50">
        <v>-45.070422535211264</v>
      </c>
      <c r="O32" s="51">
        <v>2690268</v>
      </c>
      <c r="P32" s="52">
        <v>5.678494408239745</v>
      </c>
      <c r="Q32" s="62"/>
    </row>
    <row r="33" spans="1:17" s="8" customFormat="1" ht="15.75" customHeight="1">
      <c r="A33" s="31">
        <v>31</v>
      </c>
      <c r="B33" s="41" t="s">
        <v>37</v>
      </c>
      <c r="C33" s="49">
        <v>17</v>
      </c>
      <c r="D33" s="50">
        <v>-66</v>
      </c>
      <c r="E33" s="49">
        <v>34</v>
      </c>
      <c r="F33" s="50">
        <v>183.33333333333334</v>
      </c>
      <c r="G33" s="58">
        <v>34</v>
      </c>
      <c r="H33" s="50">
        <v>183.33333333333334</v>
      </c>
      <c r="I33" s="49">
        <v>0</v>
      </c>
      <c r="J33" s="50"/>
      <c r="K33" s="49">
        <v>51</v>
      </c>
      <c r="L33" s="50">
        <v>-17.741935483870968</v>
      </c>
      <c r="M33" s="49">
        <v>388</v>
      </c>
      <c r="N33" s="50">
        <v>-20.977596741344197</v>
      </c>
      <c r="O33" s="51">
        <v>439</v>
      </c>
      <c r="P33" s="52">
        <v>-20.61482820976492</v>
      </c>
      <c r="Q33" s="62"/>
    </row>
    <row r="34" spans="1:17" s="8" customFormat="1" ht="15.75" customHeight="1">
      <c r="A34" s="31">
        <v>32</v>
      </c>
      <c r="B34" s="41" t="s">
        <v>38</v>
      </c>
      <c r="C34" s="49">
        <v>166108</v>
      </c>
      <c r="D34" s="50">
        <v>10.003112520943292</v>
      </c>
      <c r="E34" s="49">
        <v>170102</v>
      </c>
      <c r="F34" s="50">
        <v>5.5839012823855105</v>
      </c>
      <c r="G34" s="58">
        <v>160009</v>
      </c>
      <c r="H34" s="50">
        <v>5.591410621898427</v>
      </c>
      <c r="I34" s="49">
        <v>1538</v>
      </c>
      <c r="J34" s="50">
        <v>-17.71000535045479</v>
      </c>
      <c r="K34" s="49">
        <v>337748</v>
      </c>
      <c r="L34" s="50">
        <v>7.570594118059227</v>
      </c>
      <c r="M34" s="49">
        <v>654</v>
      </c>
      <c r="N34" s="50">
        <v>-19.25925925925926</v>
      </c>
      <c r="O34" s="51">
        <v>338402</v>
      </c>
      <c r="P34" s="52">
        <v>7.501556603174199</v>
      </c>
      <c r="Q34" s="62"/>
    </row>
    <row r="35" spans="1:17" s="8" customFormat="1" ht="15.75" customHeight="1">
      <c r="A35" s="31">
        <v>33</v>
      </c>
      <c r="B35" s="41" t="s">
        <v>39</v>
      </c>
      <c r="C35" s="49">
        <v>26042</v>
      </c>
      <c r="D35" s="50">
        <v>-14.11516390739397</v>
      </c>
      <c r="E35" s="49">
        <v>11590</v>
      </c>
      <c r="F35" s="50">
        <v>317.95888928957805</v>
      </c>
      <c r="G35" s="58">
        <v>11589</v>
      </c>
      <c r="H35" s="50">
        <v>317.92282726289216</v>
      </c>
      <c r="I35" s="49">
        <v>0</v>
      </c>
      <c r="J35" s="50"/>
      <c r="K35" s="49">
        <v>37632</v>
      </c>
      <c r="L35" s="50">
        <v>13.709019489348844</v>
      </c>
      <c r="M35" s="49">
        <v>57</v>
      </c>
      <c r="N35" s="50">
        <v>96.55172413793103</v>
      </c>
      <c r="O35" s="51">
        <v>37689</v>
      </c>
      <c r="P35" s="52">
        <v>13.781548122207463</v>
      </c>
      <c r="Q35" s="62"/>
    </row>
    <row r="36" spans="1:17" s="8" customFormat="1" ht="15.75" customHeight="1">
      <c r="A36" s="31">
        <v>34</v>
      </c>
      <c r="B36" s="41" t="s">
        <v>40</v>
      </c>
      <c r="C36" s="49">
        <v>17393</v>
      </c>
      <c r="D36" s="50">
        <v>-1.3890463771402652</v>
      </c>
      <c r="E36" s="49">
        <v>120812</v>
      </c>
      <c r="F36" s="50">
        <v>25.68610723871746</v>
      </c>
      <c r="G36" s="58">
        <v>117480</v>
      </c>
      <c r="H36" s="50">
        <v>22.28328753434924</v>
      </c>
      <c r="I36" s="49">
        <v>0</v>
      </c>
      <c r="J36" s="50"/>
      <c r="K36" s="49">
        <v>138205</v>
      </c>
      <c r="L36" s="50">
        <v>21.488220815752463</v>
      </c>
      <c r="M36" s="49">
        <v>769</v>
      </c>
      <c r="N36" s="50">
        <v>0.13020833333333334</v>
      </c>
      <c r="O36" s="51">
        <v>138974</v>
      </c>
      <c r="P36" s="52">
        <v>21.34499860296172</v>
      </c>
      <c r="Q36" s="62"/>
    </row>
    <row r="37" spans="1:17" s="8" customFormat="1" ht="15.75" customHeight="1">
      <c r="A37" s="31">
        <v>35</v>
      </c>
      <c r="B37" s="41" t="s">
        <v>41</v>
      </c>
      <c r="C37" s="49">
        <v>39867</v>
      </c>
      <c r="D37" s="50">
        <v>5.717164752989844</v>
      </c>
      <c r="E37" s="49">
        <v>15563</v>
      </c>
      <c r="F37" s="50">
        <v>-4.591711623344777</v>
      </c>
      <c r="G37" s="58">
        <v>12971</v>
      </c>
      <c r="H37" s="50">
        <v>-6.501838102789591</v>
      </c>
      <c r="I37" s="49">
        <v>0</v>
      </c>
      <c r="J37" s="50">
        <v>-100</v>
      </c>
      <c r="K37" s="49">
        <v>55430</v>
      </c>
      <c r="L37" s="50">
        <v>2.5949507662693416</v>
      </c>
      <c r="M37" s="49">
        <v>349</v>
      </c>
      <c r="N37" s="50">
        <v>-31.299212598425196</v>
      </c>
      <c r="O37" s="51">
        <v>55779</v>
      </c>
      <c r="P37" s="52">
        <v>2.279228399589262</v>
      </c>
      <c r="Q37" s="62"/>
    </row>
    <row r="38" spans="1:17" s="8" customFormat="1" ht="15.75" customHeight="1">
      <c r="A38" s="31">
        <v>36</v>
      </c>
      <c r="B38" s="41" t="s">
        <v>42</v>
      </c>
      <c r="C38" s="49">
        <v>137840</v>
      </c>
      <c r="D38" s="50">
        <v>-8.558388228816314</v>
      </c>
      <c r="E38" s="49">
        <v>408018</v>
      </c>
      <c r="F38" s="50">
        <v>16.102871711986523</v>
      </c>
      <c r="G38" s="58">
        <v>357617</v>
      </c>
      <c r="H38" s="50">
        <v>12.854942849388731</v>
      </c>
      <c r="I38" s="49">
        <v>993</v>
      </c>
      <c r="J38" s="50">
        <v>26.33587786259542</v>
      </c>
      <c r="K38" s="49">
        <v>546851</v>
      </c>
      <c r="L38" s="50">
        <v>8.72761976717599</v>
      </c>
      <c r="M38" s="49">
        <v>947</v>
      </c>
      <c r="N38" s="50">
        <v>2.9347826086956523</v>
      </c>
      <c r="O38" s="51">
        <v>547798</v>
      </c>
      <c r="P38" s="52">
        <v>8.717042917390225</v>
      </c>
      <c r="Q38" s="62"/>
    </row>
    <row r="39" spans="1:17" s="8" customFormat="1" ht="15.75" customHeight="1">
      <c r="A39" s="31">
        <v>37</v>
      </c>
      <c r="B39" s="41" t="s">
        <v>43</v>
      </c>
      <c r="C39" s="49">
        <v>107291</v>
      </c>
      <c r="D39" s="50">
        <v>27.250192729644784</v>
      </c>
      <c r="E39" s="49">
        <v>131683</v>
      </c>
      <c r="F39" s="50">
        <v>5.723621882878109</v>
      </c>
      <c r="G39" s="58">
        <v>72171</v>
      </c>
      <c r="H39" s="50">
        <v>6.530178458086705</v>
      </c>
      <c r="I39" s="49">
        <v>1311</v>
      </c>
      <c r="J39" s="50">
        <v>-65.39984164687253</v>
      </c>
      <c r="K39" s="49">
        <v>240285</v>
      </c>
      <c r="L39" s="50">
        <v>12.991281776373333</v>
      </c>
      <c r="M39" s="49">
        <v>742</v>
      </c>
      <c r="N39" s="50">
        <v>14.153846153846153</v>
      </c>
      <c r="O39" s="51">
        <v>241027</v>
      </c>
      <c r="P39" s="52">
        <v>12.994824385395766</v>
      </c>
      <c r="Q39" s="62"/>
    </row>
    <row r="40" spans="1:17" s="8" customFormat="1" ht="15.75" customHeight="1">
      <c r="A40" s="11"/>
      <c r="B40" s="11" t="s">
        <v>0</v>
      </c>
      <c r="C40" s="12">
        <f>SUM(C3:C39)</f>
        <v>4602898</v>
      </c>
      <c r="D40" s="52">
        <v>7.957864774559376</v>
      </c>
      <c r="E40" s="12">
        <f>SUM(E3:E39)</f>
        <v>6166972</v>
      </c>
      <c r="F40" s="52">
        <v>6.500607627840598</v>
      </c>
      <c r="G40" s="14">
        <f>SUM(G3:G39)</f>
        <v>4223115</v>
      </c>
      <c r="H40" s="50">
        <v>0.4825792507101757</v>
      </c>
      <c r="I40" s="12">
        <f>SUM(I3:I39)</f>
        <v>87018</v>
      </c>
      <c r="J40" s="52">
        <v>9.210707965712421</v>
      </c>
      <c r="K40" s="12">
        <f>SUM(K3:K39)</f>
        <v>10856888</v>
      </c>
      <c r="L40" s="52">
        <v>7.135027644023448</v>
      </c>
      <c r="M40" s="12">
        <f>SUM(M3:M39)</f>
        <v>16495</v>
      </c>
      <c r="N40" s="52">
        <v>-8.680728561147097</v>
      </c>
      <c r="O40" s="12">
        <f>SUM(O3:O39)</f>
        <v>10873383</v>
      </c>
      <c r="P40" s="52">
        <v>7.106887095704952</v>
      </c>
      <c r="Q40" s="62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30"/>
      <c r="D1" s="44"/>
      <c r="E1" s="45"/>
      <c r="F1" s="46"/>
      <c r="G1" s="45"/>
      <c r="H1" s="46" t="str">
        <f>'Totali Marzo'!C1</f>
        <v>Marzo 2008 (su base2007)</v>
      </c>
      <c r="I1" s="45"/>
      <c r="J1" s="46"/>
      <c r="K1" s="45"/>
      <c r="L1" s="46"/>
      <c r="M1" s="46"/>
    </row>
    <row r="2" spans="1:13" s="8" customFormat="1" ht="15.75" customHeight="1">
      <c r="A2" s="31" t="s">
        <v>2</v>
      </c>
      <c r="B2" s="31" t="s">
        <v>3</v>
      </c>
      <c r="C2" s="47" t="s">
        <v>54</v>
      </c>
      <c r="D2" s="22" t="s">
        <v>5</v>
      </c>
      <c r="E2" s="48" t="s">
        <v>55</v>
      </c>
      <c r="F2" s="22" t="s">
        <v>5</v>
      </c>
      <c r="G2" s="35" t="s">
        <v>56</v>
      </c>
      <c r="H2" s="22" t="s">
        <v>5</v>
      </c>
      <c r="I2" s="48" t="s">
        <v>57</v>
      </c>
      <c r="J2" s="22" t="s">
        <v>5</v>
      </c>
      <c r="K2" s="33" t="s">
        <v>50</v>
      </c>
      <c r="L2" s="22" t="s">
        <v>5</v>
      </c>
      <c r="M2" s="61"/>
    </row>
    <row r="3" spans="1:13" s="8" customFormat="1" ht="15.75" customHeight="1">
      <c r="A3" s="31">
        <v>1</v>
      </c>
      <c r="B3" s="41" t="s">
        <v>8</v>
      </c>
      <c r="C3" s="49">
        <v>3</v>
      </c>
      <c r="D3" s="50">
        <v>0</v>
      </c>
      <c r="E3" s="49">
        <v>0</v>
      </c>
      <c r="F3" s="50"/>
      <c r="G3" s="49">
        <v>3</v>
      </c>
      <c r="H3" s="50">
        <v>0</v>
      </c>
      <c r="I3" s="49">
        <v>51</v>
      </c>
      <c r="J3" s="50">
        <v>-10.526315789473685</v>
      </c>
      <c r="K3" s="51">
        <v>54</v>
      </c>
      <c r="L3" s="52">
        <v>-10</v>
      </c>
      <c r="M3" s="62"/>
    </row>
    <row r="4" spans="1:13" s="8" customFormat="1" ht="15.75" customHeight="1">
      <c r="A4" s="31">
        <v>2</v>
      </c>
      <c r="B4" s="41" t="s">
        <v>9</v>
      </c>
      <c r="C4" s="49">
        <v>400</v>
      </c>
      <c r="D4" s="50">
        <v>-18.0327868852459</v>
      </c>
      <c r="E4" s="49">
        <v>1</v>
      </c>
      <c r="F4" s="50">
        <v>-66.66666666666667</v>
      </c>
      <c r="G4" s="49">
        <v>401</v>
      </c>
      <c r="H4" s="50">
        <v>-18.329938900203665</v>
      </c>
      <c r="I4" s="49">
        <v>69</v>
      </c>
      <c r="J4" s="50">
        <v>-37.27272727272727</v>
      </c>
      <c r="K4" s="51">
        <v>470</v>
      </c>
      <c r="L4" s="52">
        <v>-21.79700499168053</v>
      </c>
      <c r="M4" s="62"/>
    </row>
    <row r="5" spans="1:13" s="8" customFormat="1" ht="15.75" customHeight="1">
      <c r="A5" s="31">
        <v>3</v>
      </c>
      <c r="B5" s="41" t="s">
        <v>10</v>
      </c>
      <c r="C5" s="49">
        <v>140</v>
      </c>
      <c r="D5" s="50">
        <v>4.477611940298507</v>
      </c>
      <c r="E5" s="49">
        <v>0</v>
      </c>
      <c r="F5" s="50"/>
      <c r="G5" s="49">
        <v>140</v>
      </c>
      <c r="H5" s="50">
        <v>4.477611940298507</v>
      </c>
      <c r="I5" s="49">
        <v>235</v>
      </c>
      <c r="J5" s="50">
        <v>-9.96168582375479</v>
      </c>
      <c r="K5" s="51">
        <v>375</v>
      </c>
      <c r="L5" s="52">
        <v>-5.063291139240507</v>
      </c>
      <c r="M5" s="62"/>
    </row>
    <row r="6" spans="1:13" s="8" customFormat="1" ht="15.75" customHeight="1">
      <c r="A6" s="31">
        <v>4</v>
      </c>
      <c r="B6" s="41" t="s">
        <v>11</v>
      </c>
      <c r="C6" s="49">
        <v>11184</v>
      </c>
      <c r="D6" s="50">
        <v>-7.562608480039673</v>
      </c>
      <c r="E6" s="49">
        <v>6</v>
      </c>
      <c r="F6" s="50">
        <v>-92.40506329113924</v>
      </c>
      <c r="G6" s="49">
        <v>11190</v>
      </c>
      <c r="H6" s="50">
        <v>-8.112990638856955</v>
      </c>
      <c r="I6" s="49">
        <v>0</v>
      </c>
      <c r="J6" s="50"/>
      <c r="K6" s="51">
        <v>11190</v>
      </c>
      <c r="L6" s="52">
        <v>-8.112990638856955</v>
      </c>
      <c r="M6" s="62"/>
    </row>
    <row r="7" spans="1:13" s="8" customFormat="1" ht="15.75" customHeight="1">
      <c r="A7" s="31">
        <v>5</v>
      </c>
      <c r="B7" s="41" t="s">
        <v>12</v>
      </c>
      <c r="C7" s="49">
        <v>1542</v>
      </c>
      <c r="D7" s="50">
        <v>9.517045454545455</v>
      </c>
      <c r="E7" s="49">
        <v>0</v>
      </c>
      <c r="F7" s="50"/>
      <c r="G7" s="49">
        <v>1542</v>
      </c>
      <c r="H7" s="50">
        <v>9.517045454545455</v>
      </c>
      <c r="I7" s="49">
        <v>119</v>
      </c>
      <c r="J7" s="50">
        <v>-67.21763085399449</v>
      </c>
      <c r="K7" s="51">
        <v>1661</v>
      </c>
      <c r="L7" s="52">
        <v>-6.211180124223603</v>
      </c>
      <c r="M7" s="62"/>
    </row>
    <row r="8" spans="1:13" s="8" customFormat="1" ht="15.75" customHeight="1">
      <c r="A8" s="31">
        <v>6</v>
      </c>
      <c r="B8" s="41" t="s">
        <v>13</v>
      </c>
      <c r="C8" s="49">
        <v>0</v>
      </c>
      <c r="D8" s="50"/>
      <c r="E8" s="49">
        <v>0</v>
      </c>
      <c r="F8" s="50"/>
      <c r="G8" s="49">
        <v>0</v>
      </c>
      <c r="H8" s="50"/>
      <c r="I8" s="49">
        <v>0</v>
      </c>
      <c r="J8" s="50"/>
      <c r="K8" s="51">
        <v>0</v>
      </c>
      <c r="L8" s="52"/>
      <c r="M8" s="62"/>
    </row>
    <row r="9" spans="1:13" s="8" customFormat="1" ht="15.75" customHeight="1">
      <c r="A9" s="31">
        <v>7</v>
      </c>
      <c r="B9" s="41" t="s">
        <v>14</v>
      </c>
      <c r="C9" s="49">
        <v>951</v>
      </c>
      <c r="D9" s="50">
        <v>-41.47692307692308</v>
      </c>
      <c r="E9" s="49">
        <v>17</v>
      </c>
      <c r="F9" s="50"/>
      <c r="G9" s="49">
        <v>968</v>
      </c>
      <c r="H9" s="50">
        <v>-40.43076923076923</v>
      </c>
      <c r="I9" s="49">
        <v>2811</v>
      </c>
      <c r="J9" s="50"/>
      <c r="K9" s="51">
        <v>3779</v>
      </c>
      <c r="L9" s="52">
        <v>132.55384615384617</v>
      </c>
      <c r="M9" s="62"/>
    </row>
    <row r="10" spans="1:13" s="8" customFormat="1" ht="15.75" customHeight="1">
      <c r="A10" s="31">
        <v>8</v>
      </c>
      <c r="B10" s="41" t="s">
        <v>15</v>
      </c>
      <c r="C10" s="49">
        <v>7</v>
      </c>
      <c r="D10" s="50">
        <v>-22.22222222222222</v>
      </c>
      <c r="E10" s="49">
        <v>0</v>
      </c>
      <c r="F10" s="50"/>
      <c r="G10" s="49">
        <v>7</v>
      </c>
      <c r="H10" s="50">
        <v>-22.22222222222222</v>
      </c>
      <c r="I10" s="49">
        <v>0</v>
      </c>
      <c r="J10" s="50"/>
      <c r="K10" s="51">
        <v>7</v>
      </c>
      <c r="L10" s="52">
        <v>-22.22222222222222</v>
      </c>
      <c r="M10" s="62"/>
    </row>
    <row r="11" spans="1:13" s="8" customFormat="1" ht="15.75" customHeight="1">
      <c r="A11" s="31">
        <v>9</v>
      </c>
      <c r="B11" s="41" t="s">
        <v>16</v>
      </c>
      <c r="C11" s="49">
        <v>213</v>
      </c>
      <c r="D11" s="50">
        <v>-20.224719101123597</v>
      </c>
      <c r="E11" s="49">
        <v>0</v>
      </c>
      <c r="F11" s="50"/>
      <c r="G11" s="49">
        <v>213</v>
      </c>
      <c r="H11" s="50">
        <v>-20.224719101123597</v>
      </c>
      <c r="I11" s="49">
        <v>210</v>
      </c>
      <c r="J11" s="50">
        <v>-11.016949152542374</v>
      </c>
      <c r="K11" s="51">
        <v>423</v>
      </c>
      <c r="L11" s="52">
        <v>-15.904572564612327</v>
      </c>
      <c r="M11" s="62"/>
    </row>
    <row r="12" spans="1:13" s="8" customFormat="1" ht="15.75" customHeight="1">
      <c r="A12" s="31">
        <v>10</v>
      </c>
      <c r="B12" s="41" t="s">
        <v>17</v>
      </c>
      <c r="C12" s="49">
        <v>355</v>
      </c>
      <c r="D12" s="50">
        <v>-30.528375733855185</v>
      </c>
      <c r="E12" s="49">
        <v>0</v>
      </c>
      <c r="F12" s="50"/>
      <c r="G12" s="49">
        <v>355</v>
      </c>
      <c r="H12" s="50">
        <v>-30.528375733855185</v>
      </c>
      <c r="I12" s="49">
        <v>356</v>
      </c>
      <c r="J12" s="50">
        <v>7.552870090634441</v>
      </c>
      <c r="K12" s="51">
        <v>711</v>
      </c>
      <c r="L12" s="52">
        <v>-15.558194774346793</v>
      </c>
      <c r="M12" s="62"/>
    </row>
    <row r="13" spans="1:13" s="8" customFormat="1" ht="15.75" customHeight="1">
      <c r="A13" s="31">
        <v>11</v>
      </c>
      <c r="B13" s="41" t="s">
        <v>18</v>
      </c>
      <c r="C13" s="49">
        <v>0</v>
      </c>
      <c r="D13" s="50"/>
      <c r="E13" s="49">
        <v>0</v>
      </c>
      <c r="F13" s="50"/>
      <c r="G13" s="49">
        <v>0</v>
      </c>
      <c r="H13" s="50"/>
      <c r="I13" s="49">
        <v>0</v>
      </c>
      <c r="J13" s="50"/>
      <c r="K13" s="51">
        <v>0</v>
      </c>
      <c r="L13" s="52"/>
      <c r="M13" s="62"/>
    </row>
    <row r="14" spans="1:13" s="8" customFormat="1" ht="15.75" customHeight="1">
      <c r="A14" s="31">
        <v>12</v>
      </c>
      <c r="B14" s="41" t="s">
        <v>19</v>
      </c>
      <c r="C14" s="49">
        <v>0</v>
      </c>
      <c r="D14" s="50"/>
      <c r="E14" s="49">
        <v>0</v>
      </c>
      <c r="F14" s="50"/>
      <c r="G14" s="49">
        <v>0</v>
      </c>
      <c r="H14" s="50"/>
      <c r="I14" s="49">
        <v>0</v>
      </c>
      <c r="J14" s="50"/>
      <c r="K14" s="51">
        <v>0</v>
      </c>
      <c r="L14" s="52"/>
      <c r="M14" s="62"/>
    </row>
    <row r="15" spans="1:13" s="8" customFormat="1" ht="15.75" customHeight="1">
      <c r="A15" s="31">
        <v>13</v>
      </c>
      <c r="B15" s="41" t="s">
        <v>20</v>
      </c>
      <c r="C15" s="49">
        <v>7</v>
      </c>
      <c r="D15" s="50">
        <v>75</v>
      </c>
      <c r="E15" s="49">
        <v>200</v>
      </c>
      <c r="F15" s="50">
        <v>119.78021978021978</v>
      </c>
      <c r="G15" s="49">
        <v>208</v>
      </c>
      <c r="H15" s="50">
        <v>118.94736842105263</v>
      </c>
      <c r="I15" s="49">
        <v>0</v>
      </c>
      <c r="J15" s="50"/>
      <c r="K15" s="51">
        <v>208</v>
      </c>
      <c r="L15" s="52">
        <v>118.94736842105263</v>
      </c>
      <c r="M15" s="62"/>
    </row>
    <row r="16" spans="1:13" s="8" customFormat="1" ht="15.75" customHeight="1">
      <c r="A16" s="31">
        <v>14</v>
      </c>
      <c r="B16" s="41" t="s">
        <v>21</v>
      </c>
      <c r="C16" s="49">
        <v>0</v>
      </c>
      <c r="D16" s="50"/>
      <c r="E16" s="49">
        <v>0</v>
      </c>
      <c r="F16" s="50"/>
      <c r="G16" s="49">
        <v>0</v>
      </c>
      <c r="H16" s="50"/>
      <c r="I16" s="49">
        <v>0</v>
      </c>
      <c r="J16" s="50"/>
      <c r="K16" s="51">
        <v>0</v>
      </c>
      <c r="L16" s="52"/>
      <c r="M16" s="62"/>
    </row>
    <row r="17" spans="1:13" s="8" customFormat="1" ht="15.75" customHeight="1">
      <c r="A17" s="31">
        <v>15</v>
      </c>
      <c r="B17" s="41" t="s">
        <v>77</v>
      </c>
      <c r="C17" s="49">
        <v>0</v>
      </c>
      <c r="D17" s="50"/>
      <c r="E17" s="49">
        <v>0</v>
      </c>
      <c r="F17" s="50"/>
      <c r="G17" s="49">
        <v>0</v>
      </c>
      <c r="H17" s="50"/>
      <c r="I17" s="49">
        <v>0</v>
      </c>
      <c r="J17" s="50"/>
      <c r="K17" s="51">
        <v>0</v>
      </c>
      <c r="L17" s="52"/>
      <c r="M17" s="62"/>
    </row>
    <row r="18" spans="1:13" s="8" customFormat="1" ht="15.75" customHeight="1">
      <c r="A18" s="31">
        <v>16</v>
      </c>
      <c r="B18" s="41" t="s">
        <v>22</v>
      </c>
      <c r="C18" s="49">
        <v>23</v>
      </c>
      <c r="D18" s="50">
        <v>0</v>
      </c>
      <c r="E18" s="49">
        <v>326</v>
      </c>
      <c r="F18" s="50">
        <v>-28.03532008830022</v>
      </c>
      <c r="G18" s="49">
        <v>349</v>
      </c>
      <c r="H18" s="50">
        <v>-26.680672268907564</v>
      </c>
      <c r="I18" s="49">
        <v>92</v>
      </c>
      <c r="J18" s="50">
        <v>-8</v>
      </c>
      <c r="K18" s="51">
        <v>441</v>
      </c>
      <c r="L18" s="52">
        <v>-23.4375</v>
      </c>
      <c r="M18" s="62"/>
    </row>
    <row r="19" spans="1:13" s="8" customFormat="1" ht="15.75" customHeight="1">
      <c r="A19" s="31">
        <v>17</v>
      </c>
      <c r="B19" s="41" t="s">
        <v>23</v>
      </c>
      <c r="C19" s="49">
        <v>14</v>
      </c>
      <c r="D19" s="50">
        <v>-17.647058823529413</v>
      </c>
      <c r="E19" s="49">
        <v>0</v>
      </c>
      <c r="F19" s="50"/>
      <c r="G19" s="49">
        <v>14</v>
      </c>
      <c r="H19" s="50">
        <v>-17.647058823529413</v>
      </c>
      <c r="I19" s="49">
        <v>172</v>
      </c>
      <c r="J19" s="50">
        <v>-15.270935960591133</v>
      </c>
      <c r="K19" s="51">
        <v>186</v>
      </c>
      <c r="L19" s="52">
        <v>-15.454545454545455</v>
      </c>
      <c r="M19" s="62"/>
    </row>
    <row r="20" spans="1:13" s="8" customFormat="1" ht="15.75" customHeight="1">
      <c r="A20" s="31">
        <v>18</v>
      </c>
      <c r="B20" s="41" t="s">
        <v>24</v>
      </c>
      <c r="C20" s="49">
        <v>1363</v>
      </c>
      <c r="D20" s="50">
        <v>-12.007746933505487</v>
      </c>
      <c r="E20" s="49">
        <v>0</v>
      </c>
      <c r="F20" s="50"/>
      <c r="G20" s="49">
        <v>1363</v>
      </c>
      <c r="H20" s="50">
        <v>-12.007746933505487</v>
      </c>
      <c r="I20" s="49">
        <v>296</v>
      </c>
      <c r="J20" s="50">
        <v>-64.71990464839094</v>
      </c>
      <c r="K20" s="51">
        <v>1660</v>
      </c>
      <c r="L20" s="52">
        <v>-30.485762144053602</v>
      </c>
      <c r="M20" s="62"/>
    </row>
    <row r="21" spans="1:13" s="8" customFormat="1" ht="15.75" customHeight="1">
      <c r="A21" s="31">
        <v>19</v>
      </c>
      <c r="B21" s="41" t="s">
        <v>25</v>
      </c>
      <c r="C21" s="49">
        <v>46409</v>
      </c>
      <c r="D21" s="50">
        <v>5.872020075282308</v>
      </c>
      <c r="E21" s="49">
        <v>0</v>
      </c>
      <c r="F21" s="50"/>
      <c r="G21" s="49">
        <v>46409</v>
      </c>
      <c r="H21" s="50">
        <v>5.872020075282308</v>
      </c>
      <c r="I21" s="49">
        <v>1268</v>
      </c>
      <c r="J21" s="50">
        <v>2.83860502838605</v>
      </c>
      <c r="K21" s="51">
        <v>47677</v>
      </c>
      <c r="L21" s="52">
        <v>5.789029910357682</v>
      </c>
      <c r="M21" s="62"/>
    </row>
    <row r="22" spans="1:13" s="8" customFormat="1" ht="15.75" customHeight="1">
      <c r="A22" s="31">
        <v>20</v>
      </c>
      <c r="B22" s="41" t="s">
        <v>26</v>
      </c>
      <c r="C22" s="49">
        <v>289</v>
      </c>
      <c r="D22" s="50">
        <v>147.008547008547</v>
      </c>
      <c r="E22" s="49">
        <v>289</v>
      </c>
      <c r="F22" s="50">
        <v>-13.47305389221557</v>
      </c>
      <c r="G22" s="49">
        <v>577</v>
      </c>
      <c r="H22" s="50">
        <v>27.93791574279379</v>
      </c>
      <c r="I22" s="49">
        <v>200</v>
      </c>
      <c r="J22" s="50">
        <v>-29.328621908127207</v>
      </c>
      <c r="K22" s="51">
        <v>777</v>
      </c>
      <c r="L22" s="52">
        <v>5.858310626702997</v>
      </c>
      <c r="M22" s="62"/>
    </row>
    <row r="23" spans="1:13" s="8" customFormat="1" ht="15.75" customHeight="1">
      <c r="A23" s="31">
        <v>21</v>
      </c>
      <c r="B23" s="41" t="s">
        <v>27</v>
      </c>
      <c r="C23" s="49">
        <v>103</v>
      </c>
      <c r="D23" s="50">
        <v>-31.788079470198674</v>
      </c>
      <c r="E23" s="49">
        <v>0</v>
      </c>
      <c r="F23" s="50"/>
      <c r="G23" s="49">
        <v>103</v>
      </c>
      <c r="H23" s="50">
        <v>-31.788079470198674</v>
      </c>
      <c r="I23" s="49">
        <v>0</v>
      </c>
      <c r="J23" s="50"/>
      <c r="K23" s="51">
        <v>103</v>
      </c>
      <c r="L23" s="52">
        <v>-31.788079470198674</v>
      </c>
      <c r="M23" s="62"/>
    </row>
    <row r="24" spans="1:13" s="8" customFormat="1" ht="15.75" customHeight="1">
      <c r="A24" s="31">
        <v>22</v>
      </c>
      <c r="B24" s="41" t="s">
        <v>28</v>
      </c>
      <c r="C24" s="49">
        <v>318</v>
      </c>
      <c r="D24" s="50">
        <v>29.79591836734694</v>
      </c>
      <c r="E24" s="49">
        <v>0</v>
      </c>
      <c r="F24" s="50"/>
      <c r="G24" s="49">
        <v>318</v>
      </c>
      <c r="H24" s="50">
        <v>29.79591836734694</v>
      </c>
      <c r="I24" s="49">
        <v>178</v>
      </c>
      <c r="J24" s="50">
        <v>-14.423076923076923</v>
      </c>
      <c r="K24" s="51">
        <v>496</v>
      </c>
      <c r="L24" s="52">
        <v>9.492273730684326</v>
      </c>
      <c r="M24" s="62"/>
    </row>
    <row r="25" spans="1:13" s="8" customFormat="1" ht="15.75" customHeight="1">
      <c r="A25" s="31">
        <v>23</v>
      </c>
      <c r="B25" s="41" t="s">
        <v>29</v>
      </c>
      <c r="C25" s="49">
        <v>0</v>
      </c>
      <c r="D25" s="50"/>
      <c r="E25" s="49">
        <v>0</v>
      </c>
      <c r="F25" s="50"/>
      <c r="G25" s="49">
        <v>0</v>
      </c>
      <c r="H25" s="50"/>
      <c r="I25" s="49">
        <v>0</v>
      </c>
      <c r="J25" s="50"/>
      <c r="K25" s="51">
        <v>0</v>
      </c>
      <c r="L25" s="52"/>
      <c r="M25" s="62"/>
    </row>
    <row r="26" spans="1:13" s="8" customFormat="1" ht="15.75" customHeight="1">
      <c r="A26" s="31">
        <v>24</v>
      </c>
      <c r="B26" s="41" t="s">
        <v>30</v>
      </c>
      <c r="C26" s="49">
        <v>0</v>
      </c>
      <c r="D26" s="50"/>
      <c r="E26" s="49">
        <v>0</v>
      </c>
      <c r="F26" s="50"/>
      <c r="G26" s="49">
        <v>0</v>
      </c>
      <c r="H26" s="50"/>
      <c r="I26" s="49">
        <v>0</v>
      </c>
      <c r="J26" s="50"/>
      <c r="K26" s="51">
        <v>0</v>
      </c>
      <c r="L26" s="52"/>
      <c r="M26" s="62"/>
    </row>
    <row r="27" spans="1:13" s="8" customFormat="1" ht="15.75" customHeight="1">
      <c r="A27" s="31">
        <v>25</v>
      </c>
      <c r="B27" s="41" t="s">
        <v>31</v>
      </c>
      <c r="C27" s="49">
        <v>191</v>
      </c>
      <c r="D27" s="50">
        <v>112.22222222222223</v>
      </c>
      <c r="E27" s="49">
        <v>0</v>
      </c>
      <c r="F27" s="50"/>
      <c r="G27" s="49">
        <v>191</v>
      </c>
      <c r="H27" s="50">
        <v>112.22222222222223</v>
      </c>
      <c r="I27" s="49">
        <v>117</v>
      </c>
      <c r="J27" s="50">
        <v>82.8125</v>
      </c>
      <c r="K27" s="51">
        <v>308</v>
      </c>
      <c r="L27" s="52">
        <v>100</v>
      </c>
      <c r="M27" s="62"/>
    </row>
    <row r="28" spans="1:13" s="8" customFormat="1" ht="15.75" customHeight="1">
      <c r="A28" s="31">
        <v>26</v>
      </c>
      <c r="B28" s="41" t="s">
        <v>32</v>
      </c>
      <c r="C28" s="49">
        <v>847</v>
      </c>
      <c r="D28" s="50">
        <v>-25.766871165644172</v>
      </c>
      <c r="E28" s="49">
        <v>176</v>
      </c>
      <c r="F28" s="50">
        <v>0</v>
      </c>
      <c r="G28" s="49">
        <v>1023</v>
      </c>
      <c r="H28" s="50">
        <v>-22.32346241457859</v>
      </c>
      <c r="I28" s="49">
        <v>126</v>
      </c>
      <c r="J28" s="50">
        <v>-6.666666666666667</v>
      </c>
      <c r="K28" s="51">
        <v>1149</v>
      </c>
      <c r="L28" s="52">
        <v>-20.867768595041323</v>
      </c>
      <c r="M28" s="62"/>
    </row>
    <row r="29" spans="1:13" s="8" customFormat="1" ht="15.75" customHeight="1">
      <c r="A29" s="31">
        <v>27</v>
      </c>
      <c r="B29" s="41" t="s">
        <v>33</v>
      </c>
      <c r="C29" s="49">
        <v>24</v>
      </c>
      <c r="D29" s="50">
        <v>9.090909090909092</v>
      </c>
      <c r="E29" s="49">
        <v>0</v>
      </c>
      <c r="F29" s="50"/>
      <c r="G29" s="49">
        <v>24</v>
      </c>
      <c r="H29" s="50">
        <v>9.090909090909092</v>
      </c>
      <c r="I29" s="49">
        <v>0</v>
      </c>
      <c r="J29" s="50"/>
      <c r="K29" s="51">
        <v>24</v>
      </c>
      <c r="L29" s="52">
        <v>9.090909090909092</v>
      </c>
      <c r="M29" s="62"/>
    </row>
    <row r="30" spans="1:13" s="8" customFormat="1" ht="15.75" customHeight="1">
      <c r="A30" s="31">
        <v>28</v>
      </c>
      <c r="B30" s="41" t="s">
        <v>34</v>
      </c>
      <c r="C30" s="49">
        <v>259</v>
      </c>
      <c r="D30" s="50">
        <v>30.150753768844222</v>
      </c>
      <c r="E30" s="49">
        <v>0</v>
      </c>
      <c r="F30" s="50"/>
      <c r="G30" s="49">
        <v>259</v>
      </c>
      <c r="H30" s="50">
        <v>30.150753768844222</v>
      </c>
      <c r="I30" s="49">
        <v>0</v>
      </c>
      <c r="J30" s="50"/>
      <c r="K30" s="51">
        <v>259</v>
      </c>
      <c r="L30" s="52">
        <v>30.150753768844222</v>
      </c>
      <c r="M30" s="62"/>
    </row>
    <row r="31" spans="1:13" s="8" customFormat="1" ht="15.75" customHeight="1">
      <c r="A31" s="31">
        <v>29</v>
      </c>
      <c r="B31" s="41" t="s">
        <v>35</v>
      </c>
      <c r="C31" s="49">
        <v>1589</v>
      </c>
      <c r="D31" s="50">
        <v>-20.150753768844222</v>
      </c>
      <c r="E31" s="49">
        <v>0</v>
      </c>
      <c r="F31" s="50"/>
      <c r="G31" s="49">
        <v>1589</v>
      </c>
      <c r="H31" s="50">
        <v>-20.150753768844222</v>
      </c>
      <c r="I31" s="49">
        <v>7</v>
      </c>
      <c r="J31" s="50"/>
      <c r="K31" s="51">
        <v>1596</v>
      </c>
      <c r="L31" s="52">
        <v>-19.798994974874372</v>
      </c>
      <c r="M31" s="62"/>
    </row>
    <row r="32" spans="1:13" s="8" customFormat="1" ht="15.75" customHeight="1">
      <c r="A32" s="31">
        <v>30</v>
      </c>
      <c r="B32" s="41" t="s">
        <v>36</v>
      </c>
      <c r="C32" s="49">
        <v>10685</v>
      </c>
      <c r="D32" s="50">
        <v>-0.11218098532298776</v>
      </c>
      <c r="E32" s="49">
        <v>0</v>
      </c>
      <c r="F32" s="50"/>
      <c r="G32" s="49">
        <v>10685</v>
      </c>
      <c r="H32" s="50">
        <v>-0.11218098532298776</v>
      </c>
      <c r="I32" s="49">
        <v>1437</v>
      </c>
      <c r="J32" s="50">
        <v>-64.4570863220381</v>
      </c>
      <c r="K32" s="51">
        <v>12122</v>
      </c>
      <c r="L32" s="52">
        <v>-17.761194029850746</v>
      </c>
      <c r="M32" s="62"/>
    </row>
    <row r="33" spans="1:13" s="8" customFormat="1" ht="15.75" customHeight="1">
      <c r="A33" s="31">
        <v>31</v>
      </c>
      <c r="B33" s="41" t="s">
        <v>37</v>
      </c>
      <c r="C33" s="49">
        <v>0</v>
      </c>
      <c r="D33" s="50"/>
      <c r="E33" s="49">
        <v>0</v>
      </c>
      <c r="F33" s="50"/>
      <c r="G33" s="49">
        <v>0</v>
      </c>
      <c r="H33" s="50"/>
      <c r="I33" s="49">
        <v>0</v>
      </c>
      <c r="J33" s="50"/>
      <c r="K33" s="51">
        <v>0</v>
      </c>
      <c r="L33" s="52"/>
      <c r="M33" s="62"/>
    </row>
    <row r="34" spans="1:13" s="8" customFormat="1" ht="15.75" customHeight="1">
      <c r="A34" s="31">
        <v>32</v>
      </c>
      <c r="B34" s="41" t="s">
        <v>38</v>
      </c>
      <c r="C34" s="49">
        <v>228</v>
      </c>
      <c r="D34" s="50">
        <v>79.5275590551181</v>
      </c>
      <c r="E34" s="49">
        <v>865</v>
      </c>
      <c r="F34" s="50">
        <v>-9.233997901364113</v>
      </c>
      <c r="G34" s="49">
        <v>1093</v>
      </c>
      <c r="H34" s="50">
        <v>1.2037037037037037</v>
      </c>
      <c r="I34" s="49">
        <v>177</v>
      </c>
      <c r="J34" s="50">
        <v>1.7241379310344827</v>
      </c>
      <c r="K34" s="51">
        <v>1270</v>
      </c>
      <c r="L34" s="52">
        <v>1.2759170653907497</v>
      </c>
      <c r="M34" s="62"/>
    </row>
    <row r="35" spans="1:13" s="8" customFormat="1" ht="15.75" customHeight="1">
      <c r="A35" s="31">
        <v>33</v>
      </c>
      <c r="B35" s="41" t="s">
        <v>39</v>
      </c>
      <c r="C35" s="49">
        <v>1</v>
      </c>
      <c r="D35" s="50">
        <v>0</v>
      </c>
      <c r="E35" s="49">
        <v>0</v>
      </c>
      <c r="F35" s="50"/>
      <c r="G35" s="49">
        <v>1</v>
      </c>
      <c r="H35" s="50">
        <v>0</v>
      </c>
      <c r="I35" s="49">
        <v>1</v>
      </c>
      <c r="J35" s="50">
        <v>0</v>
      </c>
      <c r="K35" s="51">
        <v>2</v>
      </c>
      <c r="L35" s="52">
        <v>-33.333333333333336</v>
      </c>
      <c r="M35" s="62"/>
    </row>
    <row r="36" spans="1:13" s="8" customFormat="1" ht="15.75" customHeight="1">
      <c r="A36" s="31">
        <v>34</v>
      </c>
      <c r="B36" s="41" t="s">
        <v>40</v>
      </c>
      <c r="C36" s="49">
        <v>1404</v>
      </c>
      <c r="D36" s="50">
        <v>-13.493530499075785</v>
      </c>
      <c r="E36" s="49">
        <v>0</v>
      </c>
      <c r="F36" s="50"/>
      <c r="G36" s="49">
        <v>1404</v>
      </c>
      <c r="H36" s="50">
        <v>-13.493530499075785</v>
      </c>
      <c r="I36" s="49">
        <v>0</v>
      </c>
      <c r="J36" s="50">
        <v>-100</v>
      </c>
      <c r="K36" s="51">
        <v>1404</v>
      </c>
      <c r="L36" s="52">
        <v>-14.338010982306285</v>
      </c>
      <c r="M36" s="62"/>
    </row>
    <row r="37" spans="1:13" s="8" customFormat="1" ht="15.75" customHeight="1">
      <c r="A37" s="31">
        <v>35</v>
      </c>
      <c r="B37" s="41" t="s">
        <v>41</v>
      </c>
      <c r="C37" s="49">
        <v>16</v>
      </c>
      <c r="D37" s="50">
        <v>-36</v>
      </c>
      <c r="E37" s="49">
        <v>92</v>
      </c>
      <c r="F37" s="50">
        <v>29.577464788732396</v>
      </c>
      <c r="G37" s="49">
        <v>108</v>
      </c>
      <c r="H37" s="50">
        <v>12.5</v>
      </c>
      <c r="I37" s="49">
        <v>0</v>
      </c>
      <c r="J37" s="50">
        <v>-100</v>
      </c>
      <c r="K37" s="51">
        <v>108</v>
      </c>
      <c r="L37" s="52">
        <v>3.8461538461538463</v>
      </c>
      <c r="M37" s="62"/>
    </row>
    <row r="38" spans="1:13" s="8" customFormat="1" ht="15.75" customHeight="1">
      <c r="A38" s="31">
        <v>36</v>
      </c>
      <c r="B38" s="41" t="s">
        <v>42</v>
      </c>
      <c r="C38" s="49">
        <v>1049</v>
      </c>
      <c r="D38" s="50">
        <v>44.09340659340659</v>
      </c>
      <c r="E38" s="49">
        <v>805</v>
      </c>
      <c r="F38" s="50">
        <v>-22.7447216890595</v>
      </c>
      <c r="G38" s="49">
        <v>1854</v>
      </c>
      <c r="H38" s="50">
        <v>4.745762711864407</v>
      </c>
      <c r="I38" s="49">
        <v>131</v>
      </c>
      <c r="J38" s="50">
        <v>-57.049180327868854</v>
      </c>
      <c r="K38" s="51">
        <v>1985</v>
      </c>
      <c r="L38" s="52">
        <v>-4.337349397590361</v>
      </c>
      <c r="M38" s="62"/>
    </row>
    <row r="39" spans="1:13" s="8" customFormat="1" ht="15.75" customHeight="1">
      <c r="A39" s="31">
        <v>37</v>
      </c>
      <c r="B39" s="41" t="s">
        <v>43</v>
      </c>
      <c r="C39" s="49">
        <v>34</v>
      </c>
      <c r="D39" s="50">
        <v>-15</v>
      </c>
      <c r="E39" s="49">
        <v>647</v>
      </c>
      <c r="F39" s="50">
        <v>-6.637806637806638</v>
      </c>
      <c r="G39" s="49">
        <v>681</v>
      </c>
      <c r="H39" s="50">
        <v>-7.094133697135061</v>
      </c>
      <c r="I39" s="49">
        <v>0</v>
      </c>
      <c r="J39" s="50">
        <v>-100</v>
      </c>
      <c r="K39" s="51">
        <v>681</v>
      </c>
      <c r="L39" s="52">
        <v>-23.74020156774916</v>
      </c>
      <c r="M39" s="62"/>
    </row>
    <row r="40" spans="1:13" s="8" customFormat="1" ht="15.75" customHeight="1">
      <c r="A40" s="11"/>
      <c r="B40" s="11" t="s">
        <v>0</v>
      </c>
      <c r="C40" s="12">
        <f>SUM(C3:C39)</f>
        <v>79648</v>
      </c>
      <c r="D40" s="52">
        <v>0.6063055780113177</v>
      </c>
      <c r="E40" s="12">
        <f>SUM(E3:E39)</f>
        <v>3424</v>
      </c>
      <c r="F40" s="52">
        <v>-12.092426187419768</v>
      </c>
      <c r="G40" s="12">
        <f>SUM(G3:G39)</f>
        <v>83072</v>
      </c>
      <c r="H40" s="52">
        <v>0.010835149224082925</v>
      </c>
      <c r="I40" s="12">
        <f>SUM(I3:I39)</f>
        <v>8053</v>
      </c>
      <c r="J40" s="52">
        <v>-11.796276013143483</v>
      </c>
      <c r="K40" s="12">
        <f>SUM(K3:K39)</f>
        <v>91126</v>
      </c>
      <c r="L40" s="52">
        <v>-1.1584267956700003</v>
      </c>
      <c r="M40" s="6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2015-06-08T11:53:37Z</dcterms:modified>
  <cp:category/>
  <cp:version/>
  <cp:contentType/>
  <cp:contentStatus/>
</cp:coreProperties>
</file>