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Febbraio" sheetId="5" r:id="rId5"/>
    <sheet name="Movimenti Febbraio" sheetId="6" r:id="rId6"/>
    <sheet name="Passeggeri Febbraio" sheetId="7" r:id="rId7"/>
    <sheet name="Cargo Febbr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<sst xmlns="http://schemas.openxmlformats.org/spreadsheetml/2006/main" count="910" uniqueCount="78">
  <si>
    <t>TOTALI</t>
  </si>
  <si>
    <t>Gennaio - Febbraio 2008 (su base2007)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</si>
  <si>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</si>
  <si>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</si>
  <si>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</si>
  <si>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</si>
  <si>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</si>
  <si>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</si>
  <si>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</si>
  <si>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</si>
  <si>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</si>
  <si>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</si>
  <si>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</si>
  <si>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</si>
  <si>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</si>
  <si>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</si>
  <si>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</si>
  <si>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</si>
  <si>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</si>
  <si>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</si>
  <si>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</si>
  <si>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</si>
  <si>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</si>
  <si>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</si>
  <si>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</si>
  <si>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</si>
  <si>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</si>
  <si>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</si>
  <si>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</si>
  <si>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</si>
  <si>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</si>
  <si>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</si>
  <si>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</si>
  <si>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</si>
  <si>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</si>
  <si>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</si>
  <si>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</si>
  <si>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</si>
  <si>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</si>
  <si>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</si>
  <si>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</si>
  <si>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</si>
  <si>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</si>
  <si>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</si>
  <si>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</si>
  <si>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</si>
  <si>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</si>
  <si>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</si>
  <si>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</si>
  <si>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</si>
  <si>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</si>
  <si>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</si>
  <si>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</si>
  <si>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</si>
  <si>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</si>
  <si>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</si>
  <si>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</si>
  <si>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</si>
  <si>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</si>
  <si>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Febbraio 2008 (su base2007)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</si>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</sst>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8">
    <font>
      <sz val="10"/>
      <name val="Arial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0"/>
    </font>
    <font>
      <b/>
      <sz val="8"/>
      <name val="Times New Roman"/>
      <family val="1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sz val="10"/>
      <name val="Comic Sans MS"/>
      <family val="4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2" borderId="0" applyNumberFormat="0" applyBorder="0" applyAlignment="0" applyProtection="0"/>
    <xf numFmtId="0" fontId="33" fillId="7" borderId="0" applyNumberFormat="0" applyBorder="0" applyAlignment="0" applyProtection="0"/>
    <xf numFmtId="0" fontId="33" fillId="6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8" borderId="0" applyNumberFormat="0" applyBorder="0" applyAlignment="0" applyProtection="0"/>
    <xf numFmtId="0" fontId="32" fillId="3" borderId="0" applyNumberFormat="0" applyBorder="0" applyAlignment="0" applyProtection="0"/>
    <xf numFmtId="0" fontId="26" fillId="9" borderId="1" applyNumberFormat="0" applyAlignment="0" applyProtection="0"/>
    <xf numFmtId="0" fontId="27" fillId="0" borderId="2" applyNumberFormat="0" applyFill="0" applyAlignment="0" applyProtection="0"/>
    <xf numFmtId="0" fontId="28" fillId="10" borderId="3" applyNumberFormat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8" borderId="0" applyNumberFormat="0" applyBorder="0" applyAlignment="0" applyProtection="0"/>
    <xf numFmtId="0" fontId="32" fillId="14" borderId="0" applyNumberFormat="0" applyBorder="0" applyAlignment="0" applyProtection="0"/>
    <xf numFmtId="0" fontId="24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0" fillId="4" borderId="4" applyNumberFormat="0" applyFont="0" applyAlignment="0" applyProtection="0"/>
    <xf numFmtId="0" fontId="25" fillId="9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2" fillId="15" borderId="0" applyNumberFormat="0" applyBorder="0" applyAlignment="0" applyProtection="0"/>
    <xf numFmtId="0" fontId="21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3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vertical="center"/>
      <protection/>
    </xf>
    <xf numFmtId="3" fontId="15" fillId="0" borderId="10" xfId="0" applyNumberFormat="1" applyFont="1" applyBorder="1" applyAlignment="1" applyProtection="1">
      <alignment vertical="center"/>
      <protection/>
    </xf>
    <xf numFmtId="3" fontId="9" fillId="0" borderId="10" xfId="0" applyNumberFormat="1" applyFont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172" fontId="7" fillId="0" borderId="0" xfId="0" applyNumberFormat="1" applyFont="1" applyBorder="1" applyAlignment="1" applyProtection="1">
      <alignment/>
      <protection/>
    </xf>
    <xf numFmtId="178" fontId="11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3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9" fillId="0" borderId="10" xfId="0" applyNumberFormat="1" applyFont="1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vertical="center"/>
      <protection/>
    </xf>
    <xf numFmtId="178" fontId="1" fillId="0" borderId="0" xfId="0" applyNumberFormat="1" applyFont="1" applyBorder="1" applyAlignment="1" applyProtection="1">
      <alignment vertical="center"/>
      <protection/>
    </xf>
    <xf numFmtId="178" fontId="13" fillId="0" borderId="10" xfId="0" applyNumberFormat="1" applyFont="1" applyBorder="1" applyAlignment="1" applyProtection="1">
      <alignment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178" fontId="4" fillId="0" borderId="0" xfId="0" applyNumberFormat="1" applyFont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/>
      <protection/>
    </xf>
    <xf numFmtId="3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9" fontId="5" fillId="0" borderId="10" xfId="48" applyFont="1" applyBorder="1" applyAlignment="1" applyProtection="1">
      <alignment horizontal="center" vertical="center" wrapText="1"/>
      <protection/>
    </xf>
    <xf numFmtId="9" fontId="14" fillId="0" borderId="11" xfId="0" applyNumberFormat="1" applyFont="1" applyBorder="1" applyAlignment="1" applyProtection="1">
      <alignment horizontal="centerContinuous" vertical="center"/>
      <protection/>
    </xf>
    <xf numFmtId="9" fontId="6" fillId="0" borderId="0" xfId="0" applyNumberFormat="1" applyFont="1" applyBorder="1" applyAlignment="1" applyProtection="1">
      <alignment horizontal="centerContinuous" vertical="center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9" fontId="6" fillId="0" borderId="11" xfId="0" applyNumberFormat="1" applyFont="1" applyBorder="1" applyAlignment="1" applyProtection="1">
      <alignment horizontal="centerContinuous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178" fontId="11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9" fillId="0" borderId="10" xfId="0" applyNumberFormat="1" applyFont="1" applyBorder="1" applyAlignment="1" applyProtection="1">
      <alignment horizontal="right" vertical="center"/>
      <protection/>
    </xf>
    <xf numFmtId="3" fontId="2" fillId="0" borderId="10" xfId="0" applyNumberFormat="1" applyFont="1" applyBorder="1" applyAlignment="1" applyProtection="1">
      <alignment horizontal="right" vertical="center"/>
      <protection/>
    </xf>
    <xf numFmtId="178" fontId="13" fillId="0" borderId="10" xfId="0" applyNumberFormat="1" applyFont="1" applyBorder="1" applyAlignment="1" applyProtection="1">
      <alignment horizontal="right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178" fontId="10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5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8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178" fontId="3" fillId="0" borderId="0" xfId="0" applyNumberFormat="1" applyFont="1" applyBorder="1" applyAlignment="1" applyProtection="1">
      <alignment horizontal="center" vertical="center"/>
      <protection/>
    </xf>
    <xf numFmtId="178" fontId="13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8" fontId="13" fillId="0" borderId="0" xfId="0" applyNumberFormat="1" applyFont="1" applyBorder="1" applyAlignment="1" applyProtection="1">
      <alignment vertical="center"/>
      <protection/>
    </xf>
    <xf numFmtId="178" fontId="11" fillId="0" borderId="12" xfId="0" applyNumberFormat="1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6.57421875" style="4" customWidth="1"/>
    <col min="5" max="5" width="14.28125" style="3" customWidth="1"/>
    <col min="6" max="6" width="5.28125" style="4" customWidth="1"/>
    <col min="7" max="7" width="14.28125" style="3" customWidth="1"/>
    <col min="8" max="9" width="5.28125" style="4" customWidth="1"/>
    <col min="10" max="10" width="9.140625" style="1" customWidth="1"/>
    <col min="13" max="13" width="15.00390625" style="0" customWidth="1"/>
  </cols>
  <sheetData>
    <row r="1" spans="1:11" s="21" customFormat="1" ht="15.75" customHeight="1">
      <c r="A1" s="10"/>
      <c r="B1" s="17" t="s">
        <v>0</v>
      </c>
      <c r="C1" s="73" t="s">
        <v>1</v>
      </c>
      <c r="D1" s="73"/>
      <c r="E1" s="73"/>
      <c r="F1" s="73"/>
      <c r="G1" s="73"/>
      <c r="H1" s="73"/>
      <c r="I1" s="18"/>
      <c r="J1" s="19"/>
      <c r="K1" s="20"/>
    </row>
    <row r="2" spans="1:13" s="28" customFormat="1" ht="15.75" customHeight="1">
      <c r="A2" s="22" t="s">
        <v>2</v>
      </c>
      <c r="B2" s="23" t="s">
        <v>3</v>
      </c>
      <c r="C2" s="24" t="s">
        <v>4</v>
      </c>
      <c r="D2" s="25" t="s">
        <v>5</v>
      </c>
      <c r="E2" s="24" t="s">
        <v>6</v>
      </c>
      <c r="F2" s="25" t="s">
        <v>5</v>
      </c>
      <c r="G2" s="24" t="s">
        <v>7</v>
      </c>
      <c r="H2" s="25" t="s">
        <v>5</v>
      </c>
      <c r="I2" s="69"/>
      <c r="J2" s="26"/>
      <c r="K2" s="27"/>
      <c r="M2" s="29"/>
    </row>
    <row r="3" spans="1:11" s="28" customFormat="1" ht="15.75" customHeight="1">
      <c r="A3" s="30">
        <v>1</v>
      </c>
      <c r="B3" s="31" t="s">
        <v>8</v>
      </c>
      <c r="C3" s="32">
        <v>2032</v>
      </c>
      <c r="D3" s="33">
        <v>39.94490358126722</v>
      </c>
      <c r="E3" s="32">
        <v>150356</v>
      </c>
      <c r="F3" s="33">
        <v>19.155208622260965</v>
      </c>
      <c r="G3" s="32">
        <v>133</v>
      </c>
      <c r="H3" s="33">
        <v>13.675213675213675</v>
      </c>
      <c r="I3" s="71"/>
      <c r="J3" s="34"/>
      <c r="K3" s="35"/>
    </row>
    <row r="4" spans="1:11" s="28" customFormat="1" ht="15.75" customHeight="1">
      <c r="A4" s="30">
        <v>2</v>
      </c>
      <c r="B4" s="31" t="s">
        <v>9</v>
      </c>
      <c r="C4" s="32">
        <v>2334</v>
      </c>
      <c r="D4" s="33">
        <v>26.435536294691225</v>
      </c>
      <c r="E4" s="32">
        <v>62987</v>
      </c>
      <c r="F4" s="33">
        <v>-1.779253992015968</v>
      </c>
      <c r="G4" s="32">
        <v>920</v>
      </c>
      <c r="H4" s="33">
        <v>1.5452538631346577</v>
      </c>
      <c r="I4" s="71"/>
      <c r="J4" s="34"/>
      <c r="K4" s="35"/>
    </row>
    <row r="5" spans="1:11" s="28" customFormat="1" ht="15.75" customHeight="1">
      <c r="A5" s="30">
        <v>3</v>
      </c>
      <c r="B5" s="31" t="s">
        <v>10</v>
      </c>
      <c r="C5" s="32">
        <v>5243</v>
      </c>
      <c r="D5" s="33">
        <v>23.393739703459637</v>
      </c>
      <c r="E5" s="32">
        <v>339797</v>
      </c>
      <c r="F5" s="33">
        <v>13.270575058252524</v>
      </c>
      <c r="G5" s="32">
        <v>734</v>
      </c>
      <c r="H5" s="33">
        <v>11.719939117199392</v>
      </c>
      <c r="I5" s="71"/>
      <c r="J5" s="34"/>
      <c r="K5" s="35"/>
    </row>
    <row r="6" spans="1:11" s="28" customFormat="1" ht="15.75" customHeight="1">
      <c r="A6" s="30">
        <v>4</v>
      </c>
      <c r="B6" s="31" t="s">
        <v>11</v>
      </c>
      <c r="C6" s="32">
        <v>10424</v>
      </c>
      <c r="D6" s="33">
        <v>17.005275564036367</v>
      </c>
      <c r="E6" s="32">
        <v>875072</v>
      </c>
      <c r="F6" s="33">
        <v>14.543467305439385</v>
      </c>
      <c r="G6" s="32">
        <v>21903</v>
      </c>
      <c r="H6" s="33">
        <v>0.6386693622495865</v>
      </c>
      <c r="I6" s="71"/>
      <c r="J6" s="34"/>
      <c r="K6" s="35"/>
    </row>
    <row r="7" spans="1:11" s="28" customFormat="1" ht="15.75" customHeight="1">
      <c r="A7" s="30">
        <v>5</v>
      </c>
      <c r="B7" s="31" t="s">
        <v>12</v>
      </c>
      <c r="C7" s="32">
        <v>9584</v>
      </c>
      <c r="D7" s="33">
        <v>0.629987400251995</v>
      </c>
      <c r="E7" s="32">
        <v>558238</v>
      </c>
      <c r="F7" s="33">
        <v>2.821410152508657</v>
      </c>
      <c r="G7" s="32">
        <v>3386</v>
      </c>
      <c r="H7" s="33">
        <v>14.89650492025789</v>
      </c>
      <c r="I7" s="71"/>
      <c r="J7" s="34"/>
      <c r="K7" s="35"/>
    </row>
    <row r="8" spans="1:11" s="28" customFormat="1" ht="15.75" customHeight="1">
      <c r="A8" s="30">
        <v>6</v>
      </c>
      <c r="B8" s="31" t="s">
        <v>13</v>
      </c>
      <c r="C8" s="32">
        <v>2330</v>
      </c>
      <c r="D8" s="33">
        <v>-10.966755827283148</v>
      </c>
      <c r="E8" s="32">
        <v>15198</v>
      </c>
      <c r="F8" s="33">
        <v>-6.427779830070189</v>
      </c>
      <c r="G8" s="32">
        <v>0</v>
      </c>
      <c r="H8" s="33"/>
      <c r="I8" s="71"/>
      <c r="J8" s="34"/>
      <c r="K8" s="35"/>
    </row>
    <row r="9" spans="1:11" s="28" customFormat="1" ht="15.75" customHeight="1">
      <c r="A9" s="30">
        <v>7</v>
      </c>
      <c r="B9" s="31" t="s">
        <v>14</v>
      </c>
      <c r="C9" s="32">
        <v>2204</v>
      </c>
      <c r="D9" s="33">
        <v>100</v>
      </c>
      <c r="E9" s="32">
        <v>25042</v>
      </c>
      <c r="F9" s="33">
        <v>2.9899239152786348</v>
      </c>
      <c r="G9" s="32">
        <v>6883</v>
      </c>
      <c r="H9" s="33">
        <v>67.46958637469587</v>
      </c>
      <c r="I9" s="71"/>
      <c r="J9" s="34"/>
      <c r="K9" s="35"/>
    </row>
    <row r="10" spans="1:11" s="28" customFormat="1" ht="15.75" customHeight="1">
      <c r="A10" s="30">
        <v>8</v>
      </c>
      <c r="B10" s="31" t="s">
        <v>15</v>
      </c>
      <c r="C10" s="32">
        <v>1751</v>
      </c>
      <c r="D10" s="33">
        <v>30.089153046062407</v>
      </c>
      <c r="E10" s="32">
        <v>118414</v>
      </c>
      <c r="F10" s="33">
        <v>9.575629707771176</v>
      </c>
      <c r="G10" s="32">
        <v>9</v>
      </c>
      <c r="H10" s="33">
        <v>-59.09090909090909</v>
      </c>
      <c r="I10" s="71"/>
      <c r="J10" s="34"/>
      <c r="K10" s="35"/>
    </row>
    <row r="11" spans="1:11" s="28" customFormat="1" ht="15.75" customHeight="1">
      <c r="A11" s="30">
        <v>9</v>
      </c>
      <c r="B11" s="31" t="s">
        <v>16</v>
      </c>
      <c r="C11" s="32">
        <v>5064</v>
      </c>
      <c r="D11" s="33">
        <v>16.013745704467354</v>
      </c>
      <c r="E11" s="32">
        <v>346936</v>
      </c>
      <c r="F11" s="33">
        <v>20.909322190430718</v>
      </c>
      <c r="G11" s="32">
        <v>847</v>
      </c>
      <c r="H11" s="33">
        <v>15.39509536784741</v>
      </c>
      <c r="I11" s="71"/>
      <c r="J11" s="34"/>
      <c r="K11" s="35"/>
    </row>
    <row r="12" spans="1:11" s="28" customFormat="1" ht="15.75" customHeight="1">
      <c r="A12" s="30">
        <v>10</v>
      </c>
      <c r="B12" s="31" t="s">
        <v>17</v>
      </c>
      <c r="C12" s="32">
        <v>8653</v>
      </c>
      <c r="D12" s="33">
        <v>10.751311916037373</v>
      </c>
      <c r="E12" s="32">
        <v>767089</v>
      </c>
      <c r="F12" s="33">
        <v>14.498927536707798</v>
      </c>
      <c r="G12" s="32">
        <v>1513</v>
      </c>
      <c r="H12" s="33">
        <v>-0.981675392670157</v>
      </c>
      <c r="I12" s="71"/>
      <c r="J12" s="34"/>
      <c r="K12" s="35"/>
    </row>
    <row r="13" spans="1:11" s="28" customFormat="1" ht="15.75" customHeight="1">
      <c r="A13" s="30">
        <v>11</v>
      </c>
      <c r="B13" s="31" t="s">
        <v>18</v>
      </c>
      <c r="C13" s="32">
        <v>249</v>
      </c>
      <c r="D13" s="33">
        <v>5.063291139240507</v>
      </c>
      <c r="E13" s="32">
        <v>12179</v>
      </c>
      <c r="F13" s="33">
        <v>12.685048112509252</v>
      </c>
      <c r="G13" s="32">
        <v>0</v>
      </c>
      <c r="H13" s="33"/>
      <c r="I13" s="71"/>
      <c r="J13" s="34"/>
      <c r="K13" s="35"/>
    </row>
    <row r="14" spans="1:11" s="28" customFormat="1" ht="15.75" customHeight="1">
      <c r="A14" s="30">
        <v>12</v>
      </c>
      <c r="B14" s="31" t="s">
        <v>19</v>
      </c>
      <c r="C14" s="32">
        <v>874</v>
      </c>
      <c r="D14" s="33">
        <v>0.34443168771526983</v>
      </c>
      <c r="E14" s="32">
        <v>8139</v>
      </c>
      <c r="F14" s="33">
        <v>1.5851223165252122</v>
      </c>
      <c r="G14" s="32">
        <v>0</v>
      </c>
      <c r="H14" s="33">
        <v>-100</v>
      </c>
      <c r="I14" s="71"/>
      <c r="J14" s="34"/>
      <c r="K14" s="35"/>
    </row>
    <row r="15" spans="1:11" s="28" customFormat="1" ht="15.75" customHeight="1">
      <c r="A15" s="30">
        <v>13</v>
      </c>
      <c r="B15" s="31" t="s">
        <v>20</v>
      </c>
      <c r="C15" s="32">
        <v>4948</v>
      </c>
      <c r="D15" s="33">
        <v>5.00848896434635</v>
      </c>
      <c r="E15" s="32">
        <v>243955</v>
      </c>
      <c r="F15" s="33">
        <v>5.000043040742367</v>
      </c>
      <c r="G15" s="32">
        <v>306</v>
      </c>
      <c r="H15" s="33">
        <v>40.36697247706422</v>
      </c>
      <c r="I15" s="71"/>
      <c r="J15" s="34"/>
      <c r="K15" s="35"/>
    </row>
    <row r="16" spans="1:11" s="28" customFormat="1" ht="15.75" customHeight="1">
      <c r="A16" s="30">
        <v>14</v>
      </c>
      <c r="B16" s="31" t="s">
        <v>21</v>
      </c>
      <c r="C16" s="32">
        <v>285</v>
      </c>
      <c r="D16" s="33">
        <v>-51.93929173693086</v>
      </c>
      <c r="E16" s="32">
        <v>568</v>
      </c>
      <c r="F16" s="33">
        <v>-58.959537572254334</v>
      </c>
      <c r="G16" s="32">
        <v>0</v>
      </c>
      <c r="H16" s="33"/>
      <c r="I16" s="71"/>
      <c r="J16" s="34"/>
      <c r="K16" s="35"/>
    </row>
    <row r="17" spans="1:11" s="28" customFormat="1" ht="15.75" customHeight="1">
      <c r="A17" s="30">
        <v>15</v>
      </c>
      <c r="B17" s="31" t="s">
        <v>77</v>
      </c>
      <c r="C17" s="32">
        <v>1129</v>
      </c>
      <c r="D17" s="33">
        <v>14.619289340101522</v>
      </c>
      <c r="E17" s="32">
        <v>100748</v>
      </c>
      <c r="F17" s="33">
        <v>50.54091207937362</v>
      </c>
      <c r="G17" s="32">
        <v>0</v>
      </c>
      <c r="H17" s="33">
        <v>-100</v>
      </c>
      <c r="I17" s="71"/>
      <c r="J17" s="34"/>
      <c r="K17" s="35"/>
    </row>
    <row r="18" spans="1:11" s="28" customFormat="1" ht="15.75" customHeight="1">
      <c r="A18" s="30">
        <v>16</v>
      </c>
      <c r="B18" s="31" t="s">
        <v>22</v>
      </c>
      <c r="C18" s="32">
        <v>3945</v>
      </c>
      <c r="D18" s="33">
        <v>4.007382019509623</v>
      </c>
      <c r="E18" s="32">
        <v>156518</v>
      </c>
      <c r="F18" s="33">
        <v>7.196033175582661</v>
      </c>
      <c r="G18" s="32">
        <v>863</v>
      </c>
      <c r="H18" s="33">
        <v>-18.12144212523719</v>
      </c>
      <c r="I18" s="71"/>
      <c r="J18" s="34"/>
      <c r="K18" s="35"/>
    </row>
    <row r="19" spans="1:11" s="28" customFormat="1" ht="15.75" customHeight="1">
      <c r="A19" s="30">
        <v>17</v>
      </c>
      <c r="B19" s="31" t="s">
        <v>23</v>
      </c>
      <c r="C19" s="32">
        <v>1922</v>
      </c>
      <c r="D19" s="33">
        <v>11.48491879350348</v>
      </c>
      <c r="E19" s="32">
        <v>165300</v>
      </c>
      <c r="F19" s="33">
        <v>20.730959128224605</v>
      </c>
      <c r="G19" s="32">
        <v>356</v>
      </c>
      <c r="H19" s="33">
        <v>-7.772020725388601</v>
      </c>
      <c r="I19" s="71"/>
      <c r="J19" s="34"/>
      <c r="K19" s="35"/>
    </row>
    <row r="20" spans="1:11" s="28" customFormat="1" ht="15.75" customHeight="1">
      <c r="A20" s="30">
        <v>18</v>
      </c>
      <c r="B20" s="31" t="s">
        <v>24</v>
      </c>
      <c r="C20" s="32">
        <v>21223</v>
      </c>
      <c r="D20" s="33">
        <v>7.262711007783281</v>
      </c>
      <c r="E20" s="32">
        <v>1448736</v>
      </c>
      <c r="F20" s="33">
        <v>3.717099257954704</v>
      </c>
      <c r="G20" s="32">
        <v>3587</v>
      </c>
      <c r="H20" s="33">
        <v>-28.50308949571457</v>
      </c>
      <c r="I20" s="71"/>
      <c r="J20" s="34"/>
      <c r="K20" s="35"/>
    </row>
    <row r="21" spans="1:11" s="28" customFormat="1" ht="15.75" customHeight="1">
      <c r="A21" s="30">
        <v>19</v>
      </c>
      <c r="B21" s="31" t="s">
        <v>25</v>
      </c>
      <c r="C21" s="32">
        <v>41867</v>
      </c>
      <c r="D21" s="33">
        <v>3.1689707005741603</v>
      </c>
      <c r="E21" s="32">
        <v>3435334</v>
      </c>
      <c r="F21" s="33">
        <v>5.427402874282296</v>
      </c>
      <c r="G21" s="32">
        <v>78682</v>
      </c>
      <c r="H21" s="33">
        <v>10.365819446782247</v>
      </c>
      <c r="I21" s="71"/>
      <c r="J21" s="34"/>
      <c r="K21" s="35"/>
    </row>
    <row r="22" spans="1:11" s="28" customFormat="1" ht="15.75" customHeight="1">
      <c r="A22" s="30">
        <v>20</v>
      </c>
      <c r="B22" s="31" t="s">
        <v>26</v>
      </c>
      <c r="C22" s="32">
        <v>9230</v>
      </c>
      <c r="D22" s="33">
        <v>2.898550724637681</v>
      </c>
      <c r="E22" s="32">
        <v>702019</v>
      </c>
      <c r="F22" s="33">
        <v>11.626845688808041</v>
      </c>
      <c r="G22" s="32">
        <v>1014</v>
      </c>
      <c r="H22" s="33">
        <v>-26.308139534883722</v>
      </c>
      <c r="I22" s="71"/>
      <c r="J22" s="34"/>
      <c r="K22" s="35"/>
    </row>
    <row r="23" spans="1:11" s="28" customFormat="1" ht="15.75" customHeight="1">
      <c r="A23" s="30">
        <v>21</v>
      </c>
      <c r="B23" s="31" t="s">
        <v>27</v>
      </c>
      <c r="C23" s="32">
        <v>2014</v>
      </c>
      <c r="D23" s="33">
        <v>0.6496751624187906</v>
      </c>
      <c r="E23" s="32">
        <v>108845</v>
      </c>
      <c r="F23" s="33">
        <v>-4.9654245101805605</v>
      </c>
      <c r="G23" s="32">
        <v>208</v>
      </c>
      <c r="H23" s="33">
        <v>6.122448979591836</v>
      </c>
      <c r="I23" s="71"/>
      <c r="J23" s="34"/>
      <c r="K23" s="35"/>
    </row>
    <row r="24" spans="1:11" s="28" customFormat="1" ht="15.75" customHeight="1">
      <c r="A24" s="30">
        <v>22</v>
      </c>
      <c r="B24" s="31" t="s">
        <v>28</v>
      </c>
      <c r="C24" s="32">
        <v>7121</v>
      </c>
      <c r="D24" s="33">
        <v>5.324656115959177</v>
      </c>
      <c r="E24" s="32">
        <v>527529</v>
      </c>
      <c r="F24" s="33">
        <v>7.772250426468635</v>
      </c>
      <c r="G24" s="32">
        <v>811</v>
      </c>
      <c r="H24" s="33">
        <v>16.02288984263233</v>
      </c>
      <c r="I24" s="71"/>
      <c r="J24" s="34"/>
      <c r="K24" s="35"/>
    </row>
    <row r="25" spans="1:11" s="28" customFormat="1" ht="15.75" customHeight="1">
      <c r="A25" s="30">
        <v>23</v>
      </c>
      <c r="B25" s="31" t="s">
        <v>29</v>
      </c>
      <c r="C25" s="32">
        <v>1474</v>
      </c>
      <c r="D25" s="33">
        <v>15.15625</v>
      </c>
      <c r="E25" s="32">
        <v>38916</v>
      </c>
      <c r="F25" s="33">
        <v>128.27311121539182</v>
      </c>
      <c r="G25" s="32">
        <v>0</v>
      </c>
      <c r="H25" s="33"/>
      <c r="I25" s="71"/>
      <c r="J25" s="34"/>
      <c r="K25" s="35"/>
    </row>
    <row r="26" spans="1:11" s="28" customFormat="1" ht="15.75" customHeight="1">
      <c r="A26" s="30">
        <v>24</v>
      </c>
      <c r="B26" s="31" t="s">
        <v>30</v>
      </c>
      <c r="C26" s="32">
        <v>985</v>
      </c>
      <c r="D26" s="33">
        <v>-8.880666049953746</v>
      </c>
      <c r="E26" s="32">
        <v>13320</v>
      </c>
      <c r="F26" s="33">
        <v>14.089935760171306</v>
      </c>
      <c r="G26" s="32">
        <v>0</v>
      </c>
      <c r="H26" s="33"/>
      <c r="I26" s="71"/>
      <c r="J26" s="34"/>
      <c r="K26" s="35"/>
    </row>
    <row r="27" spans="1:11" s="28" customFormat="1" ht="15.75" customHeight="1">
      <c r="A27" s="30">
        <v>25</v>
      </c>
      <c r="B27" s="31" t="s">
        <v>31</v>
      </c>
      <c r="C27" s="32">
        <v>1535</v>
      </c>
      <c r="D27" s="33">
        <v>2.8820375335120643</v>
      </c>
      <c r="E27" s="32">
        <v>42789</v>
      </c>
      <c r="F27" s="33">
        <v>37.45703363423174</v>
      </c>
      <c r="G27" s="32">
        <v>604</v>
      </c>
      <c r="H27" s="33">
        <v>28.237791932059448</v>
      </c>
      <c r="I27" s="71"/>
      <c r="J27" s="34"/>
      <c r="K27" s="35"/>
    </row>
    <row r="28" spans="1:11" s="28" customFormat="1" ht="15.75" customHeight="1">
      <c r="A28" s="30">
        <v>26</v>
      </c>
      <c r="B28" s="31" t="s">
        <v>32</v>
      </c>
      <c r="C28" s="32">
        <v>5603</v>
      </c>
      <c r="D28" s="33">
        <v>3.586614901090775</v>
      </c>
      <c r="E28" s="32">
        <v>431290</v>
      </c>
      <c r="F28" s="33">
        <v>15.10152013322516</v>
      </c>
      <c r="G28" s="32">
        <v>2078</v>
      </c>
      <c r="H28" s="33">
        <v>-18.124507486209612</v>
      </c>
      <c r="I28" s="71"/>
      <c r="J28" s="34"/>
      <c r="K28" s="35"/>
    </row>
    <row r="29" spans="1:11" s="28" customFormat="1" ht="15.75" customHeight="1">
      <c r="A29" s="30">
        <v>27</v>
      </c>
      <c r="B29" s="31" t="s">
        <v>33</v>
      </c>
      <c r="C29" s="32">
        <v>1426</v>
      </c>
      <c r="D29" s="33">
        <v>-2.328767123287671</v>
      </c>
      <c r="E29" s="32">
        <v>69287</v>
      </c>
      <c r="F29" s="33">
        <v>-10.338268026295356</v>
      </c>
      <c r="G29" s="32">
        <v>40</v>
      </c>
      <c r="H29" s="33">
        <v>33.333333333333336</v>
      </c>
      <c r="I29" s="71"/>
      <c r="J29" s="34"/>
      <c r="K29" s="35"/>
    </row>
    <row r="30" spans="1:11" s="28" customFormat="1" ht="15.75" customHeight="1">
      <c r="A30" s="30">
        <v>28</v>
      </c>
      <c r="B30" s="31" t="s">
        <v>34</v>
      </c>
      <c r="C30" s="32">
        <v>792</v>
      </c>
      <c r="D30" s="33">
        <v>15.116279069767442</v>
      </c>
      <c r="E30" s="32">
        <v>29350</v>
      </c>
      <c r="F30" s="33">
        <v>22.772525725759223</v>
      </c>
      <c r="G30" s="32">
        <v>274</v>
      </c>
      <c r="H30" s="33">
        <v>48.91304347826087</v>
      </c>
      <c r="I30" s="71"/>
      <c r="J30" s="34"/>
      <c r="K30" s="35"/>
    </row>
    <row r="31" spans="1:11" s="28" customFormat="1" ht="15.75" customHeight="1">
      <c r="A31" s="30">
        <v>29</v>
      </c>
      <c r="B31" s="31" t="s">
        <v>35</v>
      </c>
      <c r="C31" s="32">
        <v>9098</v>
      </c>
      <c r="D31" s="33">
        <v>-8.627096515014562</v>
      </c>
      <c r="E31" s="32">
        <v>706807</v>
      </c>
      <c r="F31" s="33">
        <v>-6.867958836783366</v>
      </c>
      <c r="G31" s="32">
        <v>3279</v>
      </c>
      <c r="H31" s="33">
        <v>-18.473396320238688</v>
      </c>
      <c r="I31" s="71"/>
      <c r="J31" s="34"/>
      <c r="K31" s="35"/>
    </row>
    <row r="32" spans="1:11" s="28" customFormat="1" ht="15.75" customHeight="1">
      <c r="A32" s="30">
        <v>30</v>
      </c>
      <c r="B32" s="31" t="s">
        <v>36</v>
      </c>
      <c r="C32" s="32">
        <v>52041</v>
      </c>
      <c r="D32" s="33">
        <v>4.600820067534974</v>
      </c>
      <c r="E32" s="32">
        <v>4396557</v>
      </c>
      <c r="F32" s="33">
        <v>8.21497691616051</v>
      </c>
      <c r="G32" s="32">
        <v>21270</v>
      </c>
      <c r="H32" s="33">
        <v>-12.512339585389931</v>
      </c>
      <c r="I32" s="71"/>
      <c r="J32" s="34"/>
      <c r="K32" s="35"/>
    </row>
    <row r="33" spans="1:11" s="28" customFormat="1" ht="15.75" customHeight="1">
      <c r="A33" s="30">
        <v>31</v>
      </c>
      <c r="B33" s="31" t="s">
        <v>37</v>
      </c>
      <c r="C33" s="32">
        <v>501</v>
      </c>
      <c r="D33" s="33">
        <v>-26.106194690265486</v>
      </c>
      <c r="E33" s="32">
        <v>791</v>
      </c>
      <c r="F33" s="33">
        <v>6.174496644295302</v>
      </c>
      <c r="G33" s="32">
        <v>0</v>
      </c>
      <c r="H33" s="33"/>
      <c r="I33" s="71"/>
      <c r="J33" s="34"/>
      <c r="K33" s="35"/>
    </row>
    <row r="34" spans="1:11" s="28" customFormat="1" ht="15.75" customHeight="1">
      <c r="A34" s="30">
        <v>32</v>
      </c>
      <c r="B34" s="31" t="s">
        <v>38</v>
      </c>
      <c r="C34" s="32">
        <v>9894</v>
      </c>
      <c r="D34" s="33">
        <v>-1.424728504533227</v>
      </c>
      <c r="E34" s="32">
        <v>587543</v>
      </c>
      <c r="F34" s="33">
        <v>4.298561406498523</v>
      </c>
      <c r="G34" s="32">
        <v>2467</v>
      </c>
      <c r="H34" s="33">
        <v>14.797580269892974</v>
      </c>
      <c r="I34" s="71"/>
      <c r="J34" s="34"/>
      <c r="K34" s="35"/>
    </row>
    <row r="35" spans="1:11" s="28" customFormat="1" ht="15.75" customHeight="1">
      <c r="A35" s="30">
        <v>33</v>
      </c>
      <c r="B35" s="31" t="s">
        <v>39</v>
      </c>
      <c r="C35" s="32">
        <v>1225</v>
      </c>
      <c r="D35" s="33">
        <v>-5.913978494623656</v>
      </c>
      <c r="E35" s="32">
        <v>63165</v>
      </c>
      <c r="F35" s="33">
        <v>7.768033849723606</v>
      </c>
      <c r="G35" s="32">
        <v>4</v>
      </c>
      <c r="H35" s="33">
        <v>33.333333333333336</v>
      </c>
      <c r="I35" s="71"/>
      <c r="J35" s="34"/>
      <c r="K35" s="35"/>
    </row>
    <row r="36" spans="1:11" s="28" customFormat="1" ht="15.75" customHeight="1">
      <c r="A36" s="30">
        <v>34</v>
      </c>
      <c r="B36" s="31" t="s">
        <v>40</v>
      </c>
      <c r="C36" s="32">
        <v>2794</v>
      </c>
      <c r="D36" s="33">
        <v>13.854930725346373</v>
      </c>
      <c r="E36" s="32">
        <v>207848</v>
      </c>
      <c r="F36" s="33">
        <v>13.439906561949101</v>
      </c>
      <c r="G36" s="32">
        <v>2448</v>
      </c>
      <c r="H36" s="33">
        <v>-3.1262366442421845</v>
      </c>
      <c r="I36" s="71"/>
      <c r="J36" s="34"/>
      <c r="K36" s="35"/>
    </row>
    <row r="37" spans="1:11" s="28" customFormat="1" ht="15.75" customHeight="1">
      <c r="A37" s="30">
        <v>35</v>
      </c>
      <c r="B37" s="31" t="s">
        <v>41</v>
      </c>
      <c r="C37" s="32">
        <v>2680</v>
      </c>
      <c r="D37" s="33">
        <v>-2.4745269286754</v>
      </c>
      <c r="E37" s="32">
        <v>103908</v>
      </c>
      <c r="F37" s="33">
        <v>13.636413346602653</v>
      </c>
      <c r="G37" s="32">
        <v>164</v>
      </c>
      <c r="H37" s="33">
        <v>-10.869565217391305</v>
      </c>
      <c r="I37" s="71"/>
      <c r="J37" s="34"/>
      <c r="K37" s="35"/>
    </row>
    <row r="38" spans="1:11" s="28" customFormat="1" ht="15.75" customHeight="1">
      <c r="A38" s="30">
        <v>36</v>
      </c>
      <c r="B38" s="31" t="s">
        <v>42</v>
      </c>
      <c r="C38" s="32">
        <v>11542</v>
      </c>
      <c r="D38" s="33">
        <v>-6.032728160872751</v>
      </c>
      <c r="E38" s="32">
        <v>884928</v>
      </c>
      <c r="F38" s="33">
        <v>5.8246564006405</v>
      </c>
      <c r="G38" s="32">
        <v>3513</v>
      </c>
      <c r="H38" s="33">
        <v>-15.491941303824873</v>
      </c>
      <c r="I38" s="71"/>
      <c r="J38" s="34"/>
      <c r="K38" s="35"/>
    </row>
    <row r="39" spans="1:11" s="28" customFormat="1" ht="15.75" customHeight="1">
      <c r="A39" s="30">
        <v>37</v>
      </c>
      <c r="B39" s="31" t="s">
        <v>43</v>
      </c>
      <c r="C39" s="32">
        <v>5728</v>
      </c>
      <c r="D39" s="33">
        <v>2.910528206970895</v>
      </c>
      <c r="E39" s="32">
        <v>404417</v>
      </c>
      <c r="F39" s="33">
        <v>7.13572338740228</v>
      </c>
      <c r="G39" s="32">
        <v>1612</v>
      </c>
      <c r="H39" s="33">
        <v>7.538358905937292</v>
      </c>
      <c r="I39" s="71"/>
      <c r="J39" s="34"/>
      <c r="K39" s="35"/>
    </row>
    <row r="40" spans="1:11" s="28" customFormat="1" ht="15.75" customHeight="1">
      <c r="A40" s="11"/>
      <c r="B40" s="12" t="s">
        <v>0</v>
      </c>
      <c r="C40" s="13">
        <f>SUM(C3:C39)</f>
        <v>251744</v>
      </c>
      <c r="D40" s="36">
        <v>4.70834858416797</v>
      </c>
      <c r="E40" s="13">
        <f>SUM(E3:E39)</f>
        <v>18149915</v>
      </c>
      <c r="F40" s="36">
        <v>7.639109225562931</v>
      </c>
      <c r="G40" s="13">
        <f>SUM(G3:G39)</f>
        <v>159908</v>
      </c>
      <c r="H40" s="36">
        <v>3.076010726072607</v>
      </c>
      <c r="I40" s="72"/>
      <c r="J40" s="37"/>
      <c r="K40" s="38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10" customFormat="1" ht="15.75" customHeight="1">
      <c r="B1" s="39" t="s">
        <v>44</v>
      </c>
      <c r="C1" s="73" t="str">
        <f>Totali!C1</f>
        <v>Gennaio - 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54"/>
    </row>
    <row r="2" spans="1:15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67" t="s">
        <v>46</v>
      </c>
      <c r="F2" s="25" t="s">
        <v>5</v>
      </c>
      <c r="G2" s="68" t="s">
        <v>47</v>
      </c>
      <c r="H2" s="62" t="s">
        <v>5</v>
      </c>
      <c r="I2" s="45" t="s">
        <v>48</v>
      </c>
      <c r="J2" s="25" t="s">
        <v>5</v>
      </c>
      <c r="K2" s="56" t="s">
        <v>49</v>
      </c>
      <c r="L2" s="25" t="s">
        <v>5</v>
      </c>
      <c r="M2" s="43" t="s">
        <v>50</v>
      </c>
      <c r="N2" s="25" t="s">
        <v>5</v>
      </c>
      <c r="O2" s="69"/>
    </row>
    <row r="3" spans="1:15" s="9" customFormat="1" ht="15.75" customHeight="1">
      <c r="A3" s="41">
        <v>1</v>
      </c>
      <c r="B3" s="51" t="s">
        <v>8</v>
      </c>
      <c r="C3" s="57">
        <v>1362</v>
      </c>
      <c r="D3" s="58">
        <v>38.97959183673469</v>
      </c>
      <c r="E3" s="57">
        <v>562</v>
      </c>
      <c r="F3" s="58">
        <v>41.20603015075377</v>
      </c>
      <c r="G3" s="66">
        <v>554</v>
      </c>
      <c r="H3" s="58">
        <v>43.523316062176164</v>
      </c>
      <c r="I3" s="57">
        <v>1924</v>
      </c>
      <c r="J3" s="58">
        <v>39.62264150943396</v>
      </c>
      <c r="K3" s="57">
        <v>108</v>
      </c>
      <c r="L3" s="58">
        <v>45.945945945945944</v>
      </c>
      <c r="M3" s="59">
        <v>2032</v>
      </c>
      <c r="N3" s="60">
        <v>39.94490358126722</v>
      </c>
      <c r="O3" s="70"/>
    </row>
    <row r="4" spans="1:15" s="9" customFormat="1" ht="15.75" customHeight="1">
      <c r="A4" s="41">
        <v>2</v>
      </c>
      <c r="B4" s="51" t="s">
        <v>9</v>
      </c>
      <c r="C4" s="57">
        <v>1095</v>
      </c>
      <c r="D4" s="58">
        <v>44.078947368421055</v>
      </c>
      <c r="E4" s="57">
        <v>712</v>
      </c>
      <c r="F4" s="58">
        <v>18.272425249169434</v>
      </c>
      <c r="G4" s="66">
        <v>544</v>
      </c>
      <c r="H4" s="58">
        <v>-1.4492753623188406</v>
      </c>
      <c r="I4" s="57">
        <v>1807</v>
      </c>
      <c r="J4" s="58">
        <v>32.672540381791485</v>
      </c>
      <c r="K4" s="57">
        <v>527</v>
      </c>
      <c r="L4" s="58">
        <v>8.884297520661157</v>
      </c>
      <c r="M4" s="59">
        <v>2334</v>
      </c>
      <c r="N4" s="60">
        <v>26.435536294691225</v>
      </c>
      <c r="O4" s="70"/>
    </row>
    <row r="5" spans="1:15" s="9" customFormat="1" ht="15.75" customHeight="1">
      <c r="A5" s="41">
        <v>3</v>
      </c>
      <c r="B5" s="51" t="s">
        <v>10</v>
      </c>
      <c r="C5" s="57">
        <v>3898</v>
      </c>
      <c r="D5" s="58">
        <v>16.951695169516952</v>
      </c>
      <c r="E5" s="57">
        <v>865</v>
      </c>
      <c r="F5" s="58">
        <v>57.5591985428051</v>
      </c>
      <c r="G5" s="66">
        <v>663</v>
      </c>
      <c r="H5" s="58">
        <v>107.83699059561128</v>
      </c>
      <c r="I5" s="57">
        <v>4763</v>
      </c>
      <c r="J5" s="58">
        <v>22.694487377640392</v>
      </c>
      <c r="K5" s="57">
        <v>480</v>
      </c>
      <c r="L5" s="58">
        <v>30.79019073569482</v>
      </c>
      <c r="M5" s="59">
        <v>5243</v>
      </c>
      <c r="N5" s="60">
        <v>23.393739703459637</v>
      </c>
      <c r="O5" s="70"/>
    </row>
    <row r="6" spans="1:15" s="9" customFormat="1" ht="15.75" customHeight="1">
      <c r="A6" s="41">
        <v>4</v>
      </c>
      <c r="B6" s="51" t="s">
        <v>11</v>
      </c>
      <c r="C6" s="57">
        <v>1937</v>
      </c>
      <c r="D6" s="58">
        <v>32.218430034129696</v>
      </c>
      <c r="E6" s="57">
        <v>8090</v>
      </c>
      <c r="F6" s="58">
        <v>15.225751317476144</v>
      </c>
      <c r="G6" s="66">
        <v>7183</v>
      </c>
      <c r="H6" s="58">
        <v>14.433646646487176</v>
      </c>
      <c r="I6" s="57">
        <v>10027</v>
      </c>
      <c r="J6" s="58">
        <v>18.159321234975252</v>
      </c>
      <c r="K6" s="57">
        <v>397</v>
      </c>
      <c r="L6" s="58">
        <v>-6.1465721040189125</v>
      </c>
      <c r="M6" s="59">
        <v>10424</v>
      </c>
      <c r="N6" s="60">
        <v>17.005275564036367</v>
      </c>
      <c r="O6" s="70"/>
    </row>
    <row r="7" spans="1:15" s="9" customFormat="1" ht="15.75" customHeight="1">
      <c r="A7" s="41">
        <v>5</v>
      </c>
      <c r="B7" s="51" t="s">
        <v>12</v>
      </c>
      <c r="C7" s="57">
        <v>2909</v>
      </c>
      <c r="D7" s="58">
        <v>-8.349086326402016</v>
      </c>
      <c r="E7" s="57">
        <v>5971</v>
      </c>
      <c r="F7" s="58">
        <v>4.369865408145429</v>
      </c>
      <c r="G7" s="66">
        <v>0</v>
      </c>
      <c r="H7" s="58">
        <v>-100</v>
      </c>
      <c r="I7" s="57">
        <v>8880</v>
      </c>
      <c r="J7" s="58">
        <v>-0.16863406408094436</v>
      </c>
      <c r="K7" s="57">
        <v>704</v>
      </c>
      <c r="L7" s="58">
        <v>11.92368839427663</v>
      </c>
      <c r="M7" s="59">
        <v>9584</v>
      </c>
      <c r="N7" s="60">
        <v>0.629987400251995</v>
      </c>
      <c r="O7" s="70"/>
    </row>
    <row r="8" spans="1:15" s="9" customFormat="1" ht="15.75" customHeight="1">
      <c r="A8" s="41">
        <v>6</v>
      </c>
      <c r="B8" s="51" t="s">
        <v>13</v>
      </c>
      <c r="C8" s="57">
        <v>490</v>
      </c>
      <c r="D8" s="58">
        <v>-3.543307086614173</v>
      </c>
      <c r="E8" s="57">
        <v>130</v>
      </c>
      <c r="F8" s="58">
        <v>-28.961748633879782</v>
      </c>
      <c r="G8" s="66">
        <v>130</v>
      </c>
      <c r="H8" s="58">
        <v>-28.176795580110497</v>
      </c>
      <c r="I8" s="57">
        <v>620</v>
      </c>
      <c r="J8" s="58">
        <v>-10.274963820549928</v>
      </c>
      <c r="K8" s="57">
        <v>1710</v>
      </c>
      <c r="L8" s="58">
        <v>-11.214953271028037</v>
      </c>
      <c r="M8" s="59">
        <v>2330</v>
      </c>
      <c r="N8" s="60">
        <v>-10.966755827283148</v>
      </c>
      <c r="O8" s="70"/>
    </row>
    <row r="9" spans="1:15" s="9" customFormat="1" ht="15.75" customHeight="1">
      <c r="A9" s="41">
        <v>7</v>
      </c>
      <c r="B9" s="51" t="s">
        <v>14</v>
      </c>
      <c r="C9" s="57">
        <v>1216</v>
      </c>
      <c r="D9" s="58">
        <v>1565.7534246575342</v>
      </c>
      <c r="E9" s="57">
        <v>242</v>
      </c>
      <c r="F9" s="58">
        <v>-28.823529411764707</v>
      </c>
      <c r="G9" s="66">
        <v>123</v>
      </c>
      <c r="H9" s="58">
        <v>-42.25352112676056</v>
      </c>
      <c r="I9" s="57">
        <v>1458</v>
      </c>
      <c r="J9" s="58">
        <v>253.02663438256658</v>
      </c>
      <c r="K9" s="57">
        <v>746</v>
      </c>
      <c r="L9" s="58">
        <v>8.272859216255442</v>
      </c>
      <c r="M9" s="59">
        <v>2204</v>
      </c>
      <c r="N9" s="60">
        <v>100</v>
      </c>
      <c r="O9" s="70"/>
    </row>
    <row r="10" spans="1:15" s="9" customFormat="1" ht="15.75" customHeight="1">
      <c r="A10" s="41">
        <v>8</v>
      </c>
      <c r="B10" s="51" t="s">
        <v>15</v>
      </c>
      <c r="C10" s="57">
        <v>1448</v>
      </c>
      <c r="D10" s="58">
        <v>30.09883198562444</v>
      </c>
      <c r="E10" s="57">
        <v>97</v>
      </c>
      <c r="F10" s="58">
        <v>-10.185185185185185</v>
      </c>
      <c r="G10" s="66">
        <v>52</v>
      </c>
      <c r="H10" s="58">
        <v>-11.864406779661017</v>
      </c>
      <c r="I10" s="57">
        <v>1545</v>
      </c>
      <c r="J10" s="58">
        <v>26.535626535626534</v>
      </c>
      <c r="K10" s="57">
        <v>206</v>
      </c>
      <c r="L10" s="58">
        <v>64.8</v>
      </c>
      <c r="M10" s="59">
        <v>1751</v>
      </c>
      <c r="N10" s="60">
        <v>30.089153046062407</v>
      </c>
      <c r="O10" s="70"/>
    </row>
    <row r="11" spans="1:15" s="9" customFormat="1" ht="15.75" customHeight="1">
      <c r="A11" s="41">
        <v>9</v>
      </c>
      <c r="B11" s="51" t="s">
        <v>16</v>
      </c>
      <c r="C11" s="57">
        <v>4204</v>
      </c>
      <c r="D11" s="58">
        <v>19.499715747583853</v>
      </c>
      <c r="E11" s="57">
        <v>474</v>
      </c>
      <c r="F11" s="58">
        <v>84.43579766536965</v>
      </c>
      <c r="G11" s="66">
        <v>416</v>
      </c>
      <c r="H11" s="58">
        <v>104.92610837438424</v>
      </c>
      <c r="I11" s="57">
        <v>4678</v>
      </c>
      <c r="J11" s="58">
        <v>23.920529801324502</v>
      </c>
      <c r="K11" s="57">
        <v>386</v>
      </c>
      <c r="L11" s="58">
        <v>-34.57627118644068</v>
      </c>
      <c r="M11" s="59">
        <v>5064</v>
      </c>
      <c r="N11" s="60">
        <v>16.013745704467354</v>
      </c>
      <c r="O11" s="70"/>
    </row>
    <row r="12" spans="1:15" s="9" customFormat="1" ht="15.75" customHeight="1">
      <c r="A12" s="41">
        <v>10</v>
      </c>
      <c r="B12" s="51" t="s">
        <v>17</v>
      </c>
      <c r="C12" s="57">
        <v>7498</v>
      </c>
      <c r="D12" s="58">
        <v>8.792803250145095</v>
      </c>
      <c r="E12" s="57">
        <v>1001</v>
      </c>
      <c r="F12" s="58">
        <v>24.65753424657534</v>
      </c>
      <c r="G12" s="66">
        <v>819</v>
      </c>
      <c r="H12" s="58">
        <v>15.352112676056338</v>
      </c>
      <c r="I12" s="57">
        <v>8499</v>
      </c>
      <c r="J12" s="58">
        <v>10.448343079922028</v>
      </c>
      <c r="K12" s="57">
        <v>154</v>
      </c>
      <c r="L12" s="58">
        <v>30.508474576271187</v>
      </c>
      <c r="M12" s="59">
        <v>8653</v>
      </c>
      <c r="N12" s="60">
        <v>10.751311916037373</v>
      </c>
      <c r="O12" s="70"/>
    </row>
    <row r="13" spans="1:15" s="9" customFormat="1" ht="15.75" customHeight="1">
      <c r="A13" s="41">
        <v>11</v>
      </c>
      <c r="B13" s="51" t="s">
        <v>18</v>
      </c>
      <c r="C13" s="57">
        <v>245</v>
      </c>
      <c r="D13" s="58">
        <v>5.150214592274678</v>
      </c>
      <c r="E13" s="57">
        <v>0</v>
      </c>
      <c r="F13" s="58"/>
      <c r="G13" s="66">
        <v>0</v>
      </c>
      <c r="H13" s="58"/>
      <c r="I13" s="57">
        <v>245</v>
      </c>
      <c r="J13" s="58">
        <v>5.150214592274678</v>
      </c>
      <c r="K13" s="57">
        <v>4</v>
      </c>
      <c r="L13" s="58">
        <v>0</v>
      </c>
      <c r="M13" s="59">
        <v>249</v>
      </c>
      <c r="N13" s="60">
        <v>5.063291139240507</v>
      </c>
      <c r="O13" s="70"/>
    </row>
    <row r="14" spans="1:15" s="9" customFormat="1" ht="15.75" customHeight="1">
      <c r="A14" s="41">
        <v>12</v>
      </c>
      <c r="B14" s="51" t="s">
        <v>19</v>
      </c>
      <c r="C14" s="57">
        <v>7</v>
      </c>
      <c r="D14" s="58">
        <v>-75.86206896551724</v>
      </c>
      <c r="E14" s="57">
        <v>95</v>
      </c>
      <c r="F14" s="58">
        <v>50.79365079365079</v>
      </c>
      <c r="G14" s="66">
        <v>72</v>
      </c>
      <c r="H14" s="58">
        <v>26.31578947368421</v>
      </c>
      <c r="I14" s="57">
        <v>102</v>
      </c>
      <c r="J14" s="58">
        <v>10.869565217391305</v>
      </c>
      <c r="K14" s="57">
        <v>772</v>
      </c>
      <c r="L14" s="58">
        <v>-0.8985879332477535</v>
      </c>
      <c r="M14" s="59">
        <v>874</v>
      </c>
      <c r="N14" s="60">
        <v>0.34443168771526983</v>
      </c>
      <c r="O14" s="70"/>
    </row>
    <row r="15" spans="1:15" s="9" customFormat="1" ht="15.75" customHeight="1">
      <c r="A15" s="41">
        <v>13</v>
      </c>
      <c r="B15" s="51" t="s">
        <v>20</v>
      </c>
      <c r="C15" s="57">
        <v>1310</v>
      </c>
      <c r="D15" s="58">
        <v>10.362257792754844</v>
      </c>
      <c r="E15" s="57">
        <v>2747</v>
      </c>
      <c r="F15" s="58">
        <v>3.6212749905695962</v>
      </c>
      <c r="G15" s="66">
        <v>2638</v>
      </c>
      <c r="H15" s="58">
        <v>3.167774736018772</v>
      </c>
      <c r="I15" s="57">
        <v>4057</v>
      </c>
      <c r="J15" s="58">
        <v>5.706096925482022</v>
      </c>
      <c r="K15" s="57">
        <v>891</v>
      </c>
      <c r="L15" s="58">
        <v>1.9450800915331807</v>
      </c>
      <c r="M15" s="59">
        <v>4948</v>
      </c>
      <c r="N15" s="60">
        <v>5.00848896434635</v>
      </c>
      <c r="O15" s="70"/>
    </row>
    <row r="16" spans="1:15" s="9" customFormat="1" ht="15.75" customHeight="1">
      <c r="A16" s="41">
        <v>14</v>
      </c>
      <c r="B16" s="51" t="s">
        <v>21</v>
      </c>
      <c r="C16" s="57">
        <v>245</v>
      </c>
      <c r="D16" s="58">
        <v>-21.72523961661342</v>
      </c>
      <c r="E16" s="57">
        <v>0</v>
      </c>
      <c r="F16" s="58"/>
      <c r="G16" s="66">
        <v>0</v>
      </c>
      <c r="H16" s="58"/>
      <c r="I16" s="57">
        <v>245</v>
      </c>
      <c r="J16" s="58">
        <v>-21.72523961661342</v>
      </c>
      <c r="K16" s="57">
        <v>40</v>
      </c>
      <c r="L16" s="58">
        <v>-85.71428571428571</v>
      </c>
      <c r="M16" s="59">
        <v>285</v>
      </c>
      <c r="N16" s="60">
        <v>-51.93929173693086</v>
      </c>
      <c r="O16" s="70"/>
    </row>
    <row r="17" spans="1:15" s="9" customFormat="1" ht="15.75" customHeight="1">
      <c r="A17" s="41">
        <v>15</v>
      </c>
      <c r="B17" s="51" t="s">
        <v>77</v>
      </c>
      <c r="C17" s="57">
        <v>343</v>
      </c>
      <c r="D17" s="58">
        <v>6.521739130434782</v>
      </c>
      <c r="E17" s="57">
        <v>539</v>
      </c>
      <c r="F17" s="58">
        <v>61.377245508982035</v>
      </c>
      <c r="G17" s="66">
        <v>440</v>
      </c>
      <c r="H17" s="58">
        <v>84.87394957983193</v>
      </c>
      <c r="I17" s="57">
        <v>882</v>
      </c>
      <c r="J17" s="58">
        <v>34.451219512195124</v>
      </c>
      <c r="K17" s="57">
        <v>247</v>
      </c>
      <c r="L17" s="58">
        <v>-24.924012158054712</v>
      </c>
      <c r="M17" s="59">
        <v>1129</v>
      </c>
      <c r="N17" s="60">
        <v>14.619289340101522</v>
      </c>
      <c r="O17" s="70"/>
    </row>
    <row r="18" spans="1:15" s="9" customFormat="1" ht="15.75" customHeight="1">
      <c r="A18" s="41">
        <v>16</v>
      </c>
      <c r="B18" s="51" t="s">
        <v>22</v>
      </c>
      <c r="C18" s="57">
        <v>1972</v>
      </c>
      <c r="D18" s="58">
        <v>4.782146652497343</v>
      </c>
      <c r="E18" s="57">
        <v>975</v>
      </c>
      <c r="F18" s="58">
        <v>10.169491525423728</v>
      </c>
      <c r="G18" s="66">
        <v>900</v>
      </c>
      <c r="H18" s="58">
        <v>10.565110565110565</v>
      </c>
      <c r="I18" s="57">
        <v>2947</v>
      </c>
      <c r="J18" s="58">
        <v>6.505240332490062</v>
      </c>
      <c r="K18" s="57">
        <v>998</v>
      </c>
      <c r="L18" s="58">
        <v>-2.729044834307992</v>
      </c>
      <c r="M18" s="59">
        <v>3945</v>
      </c>
      <c r="N18" s="60">
        <v>4.007382019509623</v>
      </c>
      <c r="O18" s="70"/>
    </row>
    <row r="19" spans="1:15" s="9" customFormat="1" ht="15.75" customHeight="1">
      <c r="A19" s="41">
        <v>17</v>
      </c>
      <c r="B19" s="51" t="s">
        <v>23</v>
      </c>
      <c r="C19" s="57">
        <v>1734</v>
      </c>
      <c r="D19" s="58">
        <v>7.835820895522388</v>
      </c>
      <c r="E19" s="57">
        <v>96</v>
      </c>
      <c r="F19" s="58">
        <v>182.35294117647058</v>
      </c>
      <c r="G19" s="66">
        <v>68</v>
      </c>
      <c r="H19" s="58">
        <v>100</v>
      </c>
      <c r="I19" s="57">
        <v>1830</v>
      </c>
      <c r="J19" s="58">
        <v>11.449451887941535</v>
      </c>
      <c r="K19" s="57">
        <v>92</v>
      </c>
      <c r="L19" s="58">
        <v>12.195121951219512</v>
      </c>
      <c r="M19" s="59">
        <v>1922</v>
      </c>
      <c r="N19" s="60">
        <v>11.48491879350348</v>
      </c>
      <c r="O19" s="70"/>
    </row>
    <row r="20" spans="1:15" s="9" customFormat="1" ht="15.75" customHeight="1">
      <c r="A20" s="41">
        <v>18</v>
      </c>
      <c r="B20" s="51" t="s">
        <v>24</v>
      </c>
      <c r="C20" s="57">
        <v>11431</v>
      </c>
      <c r="D20" s="58">
        <v>0.9894867037724181</v>
      </c>
      <c r="E20" s="57">
        <v>4831</v>
      </c>
      <c r="F20" s="58">
        <v>-3.166967328121868</v>
      </c>
      <c r="G20" s="66">
        <v>4826</v>
      </c>
      <c r="H20" s="58">
        <v>-1.1065573770491803</v>
      </c>
      <c r="I20" s="57">
        <v>16262</v>
      </c>
      <c r="J20" s="58">
        <v>-0.28207014961981847</v>
      </c>
      <c r="K20" s="57">
        <v>4961</v>
      </c>
      <c r="L20" s="58">
        <v>42.6394479585969</v>
      </c>
      <c r="M20" s="59">
        <v>21223</v>
      </c>
      <c r="N20" s="60">
        <v>7.262711007783281</v>
      </c>
      <c r="O20" s="70"/>
    </row>
    <row r="21" spans="1:15" s="9" customFormat="1" ht="15.75" customHeight="1">
      <c r="A21" s="41">
        <v>19</v>
      </c>
      <c r="B21" s="51" t="s">
        <v>25</v>
      </c>
      <c r="C21" s="57">
        <v>7455</v>
      </c>
      <c r="D21" s="58">
        <v>35.7428987618354</v>
      </c>
      <c r="E21" s="57">
        <v>33554</v>
      </c>
      <c r="F21" s="58">
        <v>-2.6517349425554135</v>
      </c>
      <c r="G21" s="66">
        <v>22024</v>
      </c>
      <c r="H21" s="58">
        <v>0.5662100456621004</v>
      </c>
      <c r="I21" s="57">
        <v>41009</v>
      </c>
      <c r="J21" s="58">
        <v>2.625125125125125</v>
      </c>
      <c r="K21" s="57">
        <v>858</v>
      </c>
      <c r="L21" s="58">
        <v>38.16425120772947</v>
      </c>
      <c r="M21" s="59">
        <v>41867</v>
      </c>
      <c r="N21" s="60">
        <v>3.1689707005741603</v>
      </c>
      <c r="O21" s="70"/>
    </row>
    <row r="22" spans="1:15" s="9" customFormat="1" ht="15.75" customHeight="1">
      <c r="A22" s="41">
        <v>20</v>
      </c>
      <c r="B22" s="51" t="s">
        <v>26</v>
      </c>
      <c r="C22" s="57">
        <v>6163</v>
      </c>
      <c r="D22" s="58">
        <v>-1.4865728900255755</v>
      </c>
      <c r="E22" s="57">
        <v>2514</v>
      </c>
      <c r="F22" s="58">
        <v>14.9519890260631</v>
      </c>
      <c r="G22" s="66">
        <v>2097</v>
      </c>
      <c r="H22" s="58">
        <v>7.263427109974424</v>
      </c>
      <c r="I22" s="57">
        <v>8677</v>
      </c>
      <c r="J22" s="58">
        <v>2.7715267085159305</v>
      </c>
      <c r="K22" s="57">
        <v>553</v>
      </c>
      <c r="L22" s="58">
        <v>4.933586337760911</v>
      </c>
      <c r="M22" s="59">
        <v>9230</v>
      </c>
      <c r="N22" s="60">
        <v>2.898550724637681</v>
      </c>
      <c r="O22" s="70"/>
    </row>
    <row r="23" spans="1:15" s="9" customFormat="1" ht="15.75" customHeight="1">
      <c r="A23" s="41">
        <v>21</v>
      </c>
      <c r="B23" s="51" t="s">
        <v>27</v>
      </c>
      <c r="C23" s="57">
        <v>1324</v>
      </c>
      <c r="D23" s="58">
        <v>3.843137254901961</v>
      </c>
      <c r="E23" s="57">
        <v>236</v>
      </c>
      <c r="F23" s="58">
        <v>-7.086614173228346</v>
      </c>
      <c r="G23" s="66">
        <v>231</v>
      </c>
      <c r="H23" s="58">
        <v>0</v>
      </c>
      <c r="I23" s="57">
        <v>1560</v>
      </c>
      <c r="J23" s="58">
        <v>2.027468933943754</v>
      </c>
      <c r="K23" s="57">
        <v>454</v>
      </c>
      <c r="L23" s="58">
        <v>-3.8135593220338984</v>
      </c>
      <c r="M23" s="59">
        <v>2014</v>
      </c>
      <c r="N23" s="60">
        <v>0.6496751624187906</v>
      </c>
      <c r="O23" s="70"/>
    </row>
    <row r="24" spans="1:15" s="9" customFormat="1" ht="15.75" customHeight="1">
      <c r="A24" s="41">
        <v>22</v>
      </c>
      <c r="B24" s="51" t="s">
        <v>28</v>
      </c>
      <c r="C24" s="57">
        <v>5980</v>
      </c>
      <c r="D24" s="58">
        <v>3.032391454169538</v>
      </c>
      <c r="E24" s="57">
        <v>771</v>
      </c>
      <c r="F24" s="58">
        <v>22.966507177033492</v>
      </c>
      <c r="G24" s="66">
        <v>640</v>
      </c>
      <c r="H24" s="58">
        <v>22.60536398467433</v>
      </c>
      <c r="I24" s="57">
        <v>6751</v>
      </c>
      <c r="J24" s="58">
        <v>4.975897994091121</v>
      </c>
      <c r="K24" s="57">
        <v>370</v>
      </c>
      <c r="L24" s="58">
        <v>12.121212121212121</v>
      </c>
      <c r="M24" s="59">
        <v>7121</v>
      </c>
      <c r="N24" s="60">
        <v>5.324656115959177</v>
      </c>
      <c r="O24" s="70"/>
    </row>
    <row r="25" spans="1:15" s="9" customFormat="1" ht="15.75" customHeight="1">
      <c r="A25" s="41">
        <v>23</v>
      </c>
      <c r="B25" s="51" t="s">
        <v>29</v>
      </c>
      <c r="C25" s="57">
        <v>680</v>
      </c>
      <c r="D25" s="58">
        <v>50.442477876106196</v>
      </c>
      <c r="E25" s="57">
        <v>210</v>
      </c>
      <c r="F25" s="58">
        <v>2.4390243902439024</v>
      </c>
      <c r="G25" s="66">
        <v>163</v>
      </c>
      <c r="H25" s="58">
        <v>-3.5502958579881656</v>
      </c>
      <c r="I25" s="57">
        <v>890</v>
      </c>
      <c r="J25" s="58">
        <v>35.464231354642315</v>
      </c>
      <c r="K25" s="57">
        <v>584</v>
      </c>
      <c r="L25" s="58">
        <v>-6.260032102728732</v>
      </c>
      <c r="M25" s="59">
        <v>1474</v>
      </c>
      <c r="N25" s="60">
        <v>15.15625</v>
      </c>
      <c r="O25" s="70"/>
    </row>
    <row r="26" spans="1:15" s="9" customFormat="1" ht="15.75" customHeight="1">
      <c r="A26" s="41">
        <v>24</v>
      </c>
      <c r="B26" s="51" t="s">
        <v>30</v>
      </c>
      <c r="C26" s="57">
        <v>302</v>
      </c>
      <c r="D26" s="58">
        <v>3.4246575342465753</v>
      </c>
      <c r="E26" s="57">
        <v>135</v>
      </c>
      <c r="F26" s="58">
        <v>12.5</v>
      </c>
      <c r="G26" s="66">
        <v>87</v>
      </c>
      <c r="H26" s="58">
        <v>-7.446808510638298</v>
      </c>
      <c r="I26" s="57">
        <v>437</v>
      </c>
      <c r="J26" s="58">
        <v>6.067961165048544</v>
      </c>
      <c r="K26" s="57">
        <v>548</v>
      </c>
      <c r="L26" s="58">
        <v>-18.086696562032884</v>
      </c>
      <c r="M26" s="59">
        <v>985</v>
      </c>
      <c r="N26" s="60">
        <v>-8.880666049953746</v>
      </c>
      <c r="O26" s="70"/>
    </row>
    <row r="27" spans="1:15" s="9" customFormat="1" ht="15.75" customHeight="1">
      <c r="A27" s="41">
        <v>25</v>
      </c>
      <c r="B27" s="51" t="s">
        <v>31</v>
      </c>
      <c r="C27" s="57">
        <v>619</v>
      </c>
      <c r="D27" s="58">
        <v>-12.693935119887165</v>
      </c>
      <c r="E27" s="57">
        <v>359</v>
      </c>
      <c r="F27" s="58">
        <v>63.926940639269404</v>
      </c>
      <c r="G27" s="66">
        <v>352</v>
      </c>
      <c r="H27" s="58">
        <v>75.12437810945273</v>
      </c>
      <c r="I27" s="57">
        <v>978</v>
      </c>
      <c r="J27" s="58">
        <v>5.387931034482759</v>
      </c>
      <c r="K27" s="57">
        <v>557</v>
      </c>
      <c r="L27" s="58">
        <v>-1.2411347517730495</v>
      </c>
      <c r="M27" s="59">
        <v>1535</v>
      </c>
      <c r="N27" s="60">
        <v>2.8820375335120643</v>
      </c>
      <c r="O27" s="70"/>
    </row>
    <row r="28" spans="1:15" s="9" customFormat="1" ht="15.75" customHeight="1">
      <c r="A28" s="41">
        <v>26</v>
      </c>
      <c r="B28" s="51" t="s">
        <v>32</v>
      </c>
      <c r="C28" s="57">
        <v>2168</v>
      </c>
      <c r="D28" s="58">
        <v>13.56731272917758</v>
      </c>
      <c r="E28" s="57">
        <v>3052</v>
      </c>
      <c r="F28" s="58">
        <v>0.32873109796186717</v>
      </c>
      <c r="G28" s="66">
        <v>0</v>
      </c>
      <c r="H28" s="58"/>
      <c r="I28" s="57">
        <v>5220</v>
      </c>
      <c r="J28" s="58">
        <v>5.43324580892749</v>
      </c>
      <c r="K28" s="57">
        <v>383</v>
      </c>
      <c r="L28" s="58">
        <v>-16.375545851528383</v>
      </c>
      <c r="M28" s="59">
        <v>5603</v>
      </c>
      <c r="N28" s="60">
        <v>3.586614901090775</v>
      </c>
      <c r="O28" s="70"/>
    </row>
    <row r="29" spans="1:15" s="9" customFormat="1" ht="15.75" customHeight="1">
      <c r="A29" s="41">
        <v>27</v>
      </c>
      <c r="B29" s="51" t="s">
        <v>33</v>
      </c>
      <c r="C29" s="57">
        <v>938</v>
      </c>
      <c r="D29" s="58">
        <v>-12.825278810408921</v>
      </c>
      <c r="E29" s="57">
        <v>140</v>
      </c>
      <c r="F29" s="58">
        <v>47.36842105263158</v>
      </c>
      <c r="G29" s="66">
        <v>140</v>
      </c>
      <c r="H29" s="58"/>
      <c r="I29" s="57">
        <v>1078</v>
      </c>
      <c r="J29" s="58">
        <v>-7.941929974380871</v>
      </c>
      <c r="K29" s="57">
        <v>348</v>
      </c>
      <c r="L29" s="58">
        <v>20.41522491349481</v>
      </c>
      <c r="M29" s="59">
        <v>1426</v>
      </c>
      <c r="N29" s="60">
        <v>-2.328767123287671</v>
      </c>
      <c r="O29" s="70"/>
    </row>
    <row r="30" spans="1:15" s="9" customFormat="1" ht="15.75" customHeight="1">
      <c r="A30" s="41">
        <v>28</v>
      </c>
      <c r="B30" s="51" t="s">
        <v>34</v>
      </c>
      <c r="C30" s="57">
        <v>277</v>
      </c>
      <c r="D30" s="58">
        <v>5.32319391634981</v>
      </c>
      <c r="E30" s="57">
        <v>217</v>
      </c>
      <c r="F30" s="58">
        <v>40.90909090909091</v>
      </c>
      <c r="G30" s="66">
        <v>53</v>
      </c>
      <c r="H30" s="58">
        <v>70.96774193548387</v>
      </c>
      <c r="I30" s="57">
        <v>494</v>
      </c>
      <c r="J30" s="58">
        <v>18.465227817745802</v>
      </c>
      <c r="K30" s="57">
        <v>298</v>
      </c>
      <c r="L30" s="58">
        <v>9.96309963099631</v>
      </c>
      <c r="M30" s="59">
        <v>792</v>
      </c>
      <c r="N30" s="60">
        <v>15.116279069767442</v>
      </c>
      <c r="O30" s="70"/>
    </row>
    <row r="31" spans="1:15" s="9" customFormat="1" ht="15.75" customHeight="1">
      <c r="A31" s="41">
        <v>29</v>
      </c>
      <c r="B31" s="51" t="s">
        <v>35</v>
      </c>
      <c r="C31" s="57">
        <v>863</v>
      </c>
      <c r="D31" s="58">
        <v>-23.560673162090346</v>
      </c>
      <c r="E31" s="57">
        <v>5177</v>
      </c>
      <c r="F31" s="58">
        <v>-11.730605285592498</v>
      </c>
      <c r="G31" s="66">
        <v>4927</v>
      </c>
      <c r="H31" s="58">
        <v>-8.198248555990311</v>
      </c>
      <c r="I31" s="57">
        <v>6040</v>
      </c>
      <c r="J31" s="58">
        <v>-13.640263082642266</v>
      </c>
      <c r="K31" s="57">
        <v>3058</v>
      </c>
      <c r="L31" s="58">
        <v>3.20620992237597</v>
      </c>
      <c r="M31" s="59">
        <v>9098</v>
      </c>
      <c r="N31" s="60">
        <v>-8.627096515014562</v>
      </c>
      <c r="O31" s="70"/>
    </row>
    <row r="32" spans="1:15" s="9" customFormat="1" ht="15.75" customHeight="1">
      <c r="A32" s="41">
        <v>30</v>
      </c>
      <c r="B32" s="51" t="s">
        <v>36</v>
      </c>
      <c r="C32" s="57">
        <v>25432</v>
      </c>
      <c r="D32" s="58">
        <v>-0.5007824726134585</v>
      </c>
      <c r="E32" s="57">
        <v>26596</v>
      </c>
      <c r="F32" s="58">
        <v>10.037236243276789</v>
      </c>
      <c r="G32" s="66">
        <v>18770</v>
      </c>
      <c r="H32" s="58">
        <v>8.754852540703402</v>
      </c>
      <c r="I32" s="57">
        <v>52028</v>
      </c>
      <c r="J32" s="58">
        <v>4.620953146993767</v>
      </c>
      <c r="K32" s="57">
        <v>13</v>
      </c>
      <c r="L32" s="58">
        <v>-40.90909090909091</v>
      </c>
      <c r="M32" s="59">
        <v>52041</v>
      </c>
      <c r="N32" s="60">
        <v>4.600820067534974</v>
      </c>
      <c r="O32" s="70"/>
    </row>
    <row r="33" spans="1:15" s="9" customFormat="1" ht="15.75" customHeight="1">
      <c r="A33" s="41">
        <v>31</v>
      </c>
      <c r="B33" s="51" t="s">
        <v>37</v>
      </c>
      <c r="C33" s="57">
        <v>26</v>
      </c>
      <c r="D33" s="58">
        <v>-16.129032258064516</v>
      </c>
      <c r="E33" s="57">
        <v>16</v>
      </c>
      <c r="F33" s="58">
        <v>60</v>
      </c>
      <c r="G33" s="66">
        <v>16</v>
      </c>
      <c r="H33" s="58">
        <v>60</v>
      </c>
      <c r="I33" s="57">
        <v>42</v>
      </c>
      <c r="J33" s="58">
        <v>2.4390243902439024</v>
      </c>
      <c r="K33" s="57">
        <v>459</v>
      </c>
      <c r="L33" s="58">
        <v>-27.94348508634223</v>
      </c>
      <c r="M33" s="59">
        <v>501</v>
      </c>
      <c r="N33" s="60">
        <v>-26.106194690265486</v>
      </c>
      <c r="O33" s="70"/>
    </row>
    <row r="34" spans="1:15" s="9" customFormat="1" ht="15.75" customHeight="1">
      <c r="A34" s="41">
        <v>32</v>
      </c>
      <c r="B34" s="51" t="s">
        <v>38</v>
      </c>
      <c r="C34" s="57">
        <v>3826</v>
      </c>
      <c r="D34" s="58">
        <v>4.2506811989100814</v>
      </c>
      <c r="E34" s="57">
        <v>4379</v>
      </c>
      <c r="F34" s="58">
        <v>-5.989695148132245</v>
      </c>
      <c r="G34" s="66">
        <v>4143</v>
      </c>
      <c r="H34" s="58">
        <v>-6.562922868741542</v>
      </c>
      <c r="I34" s="57">
        <v>8205</v>
      </c>
      <c r="J34" s="58">
        <v>-1.4769452449567724</v>
      </c>
      <c r="K34" s="57">
        <v>1689</v>
      </c>
      <c r="L34" s="58">
        <v>-1.1702750146284377</v>
      </c>
      <c r="M34" s="59">
        <v>9894</v>
      </c>
      <c r="N34" s="60">
        <v>-1.424728504533227</v>
      </c>
      <c r="O34" s="70"/>
    </row>
    <row r="35" spans="1:15" s="9" customFormat="1" ht="15.75" customHeight="1">
      <c r="A35" s="41">
        <v>33</v>
      </c>
      <c r="B35" s="51" t="s">
        <v>39</v>
      </c>
      <c r="C35" s="57">
        <v>1007</v>
      </c>
      <c r="D35" s="58">
        <v>-16.776859504132233</v>
      </c>
      <c r="E35" s="57">
        <v>172</v>
      </c>
      <c r="F35" s="58">
        <v>760</v>
      </c>
      <c r="G35" s="66">
        <v>172</v>
      </c>
      <c r="H35" s="58">
        <v>760</v>
      </c>
      <c r="I35" s="57">
        <v>1179</v>
      </c>
      <c r="J35" s="58">
        <v>-4.146341463414634</v>
      </c>
      <c r="K35" s="57">
        <v>46</v>
      </c>
      <c r="L35" s="58">
        <v>-36.111111111111114</v>
      </c>
      <c r="M35" s="59">
        <v>1225</v>
      </c>
      <c r="N35" s="60">
        <v>-5.913978494623656</v>
      </c>
      <c r="O35" s="70"/>
    </row>
    <row r="36" spans="1:15" s="9" customFormat="1" ht="15.75" customHeight="1">
      <c r="A36" s="41">
        <v>34</v>
      </c>
      <c r="B36" s="51" t="s">
        <v>40</v>
      </c>
      <c r="C36" s="57">
        <v>276</v>
      </c>
      <c r="D36" s="58">
        <v>-2.4734982332155475</v>
      </c>
      <c r="E36" s="57">
        <v>1670</v>
      </c>
      <c r="F36" s="58">
        <v>24.62686567164179</v>
      </c>
      <c r="G36" s="66">
        <v>1562</v>
      </c>
      <c r="H36" s="58">
        <v>24.066719618745037</v>
      </c>
      <c r="I36" s="57">
        <v>1946</v>
      </c>
      <c r="J36" s="58">
        <v>19.901417128773875</v>
      </c>
      <c r="K36" s="57">
        <v>848</v>
      </c>
      <c r="L36" s="58">
        <v>2.045728038507822</v>
      </c>
      <c r="M36" s="59">
        <v>2794</v>
      </c>
      <c r="N36" s="60">
        <v>13.854930725346373</v>
      </c>
      <c r="O36" s="70"/>
    </row>
    <row r="37" spans="1:15" s="9" customFormat="1" ht="15.75" customHeight="1">
      <c r="A37" s="41">
        <v>35</v>
      </c>
      <c r="B37" s="51" t="s">
        <v>41</v>
      </c>
      <c r="C37" s="57">
        <v>1300</v>
      </c>
      <c r="D37" s="58">
        <v>-0.6116207951070336</v>
      </c>
      <c r="E37" s="57">
        <v>583</v>
      </c>
      <c r="F37" s="58">
        <v>10.207939508506616</v>
      </c>
      <c r="G37" s="66">
        <v>489</v>
      </c>
      <c r="H37" s="58">
        <v>10.135135135135135</v>
      </c>
      <c r="I37" s="57">
        <v>1883</v>
      </c>
      <c r="J37" s="58">
        <v>2.5040827436037016</v>
      </c>
      <c r="K37" s="57">
        <v>797</v>
      </c>
      <c r="L37" s="58">
        <v>-12.513721185510429</v>
      </c>
      <c r="M37" s="59">
        <v>2680</v>
      </c>
      <c r="N37" s="60">
        <v>-2.4745269286754</v>
      </c>
      <c r="O37" s="70"/>
    </row>
    <row r="38" spans="1:15" s="9" customFormat="1" ht="15.75" customHeight="1">
      <c r="A38" s="41">
        <v>36</v>
      </c>
      <c r="B38" s="51" t="s">
        <v>42</v>
      </c>
      <c r="C38" s="57">
        <v>3096</v>
      </c>
      <c r="D38" s="58">
        <v>-26.635071090047393</v>
      </c>
      <c r="E38" s="57">
        <v>7705</v>
      </c>
      <c r="F38" s="58">
        <v>4.958452526903692</v>
      </c>
      <c r="G38" s="66">
        <v>6721</v>
      </c>
      <c r="H38" s="58">
        <v>2.940725991729208</v>
      </c>
      <c r="I38" s="57">
        <v>10801</v>
      </c>
      <c r="J38" s="58">
        <v>-6.573825793616469</v>
      </c>
      <c r="K38" s="57">
        <v>741</v>
      </c>
      <c r="L38" s="58">
        <v>2.6315789473684212</v>
      </c>
      <c r="M38" s="59">
        <v>11542</v>
      </c>
      <c r="N38" s="60">
        <v>-6.032728160872751</v>
      </c>
      <c r="O38" s="70"/>
    </row>
    <row r="39" spans="1:15" s="9" customFormat="1" ht="15.75" customHeight="1">
      <c r="A39" s="41">
        <v>37</v>
      </c>
      <c r="B39" s="51" t="s">
        <v>43</v>
      </c>
      <c r="C39" s="57">
        <v>2203</v>
      </c>
      <c r="D39" s="58">
        <v>0.6855575868372943</v>
      </c>
      <c r="E39" s="57">
        <v>2970</v>
      </c>
      <c r="F39" s="58">
        <v>2.661596958174905</v>
      </c>
      <c r="G39" s="66">
        <v>2152</v>
      </c>
      <c r="H39" s="58">
        <v>-0.13921113689095127</v>
      </c>
      <c r="I39" s="57">
        <v>5173</v>
      </c>
      <c r="J39" s="58">
        <v>1.8106671914977366</v>
      </c>
      <c r="K39" s="57">
        <v>555</v>
      </c>
      <c r="L39" s="58">
        <v>14.43298969072165</v>
      </c>
      <c r="M39" s="59">
        <v>5728</v>
      </c>
      <c r="N39" s="60">
        <v>2.910528206970895</v>
      </c>
      <c r="O39" s="70"/>
    </row>
    <row r="40" spans="1:15" s="9" customFormat="1" ht="15.75" customHeight="1">
      <c r="A40" s="12"/>
      <c r="B40" s="12" t="s">
        <v>0</v>
      </c>
      <c r="C40" s="13">
        <f>SUM(C3:C39)</f>
        <v>107279</v>
      </c>
      <c r="D40" s="60">
        <v>5.34486821949016</v>
      </c>
      <c r="E40" s="13">
        <f>SUM(E3:E39)</f>
        <v>117883</v>
      </c>
      <c r="F40" s="60">
        <v>4.196756087859637</v>
      </c>
      <c r="G40" s="14">
        <f>SUM(G3:G39)</f>
        <v>84167</v>
      </c>
      <c r="H40" s="58">
        <v>-1.228671345084141</v>
      </c>
      <c r="I40" s="13">
        <f>SUM(I3:I39)</f>
        <v>225162</v>
      </c>
      <c r="J40" s="60">
        <v>4.740639435086593</v>
      </c>
      <c r="K40" s="13">
        <f>SUM(K3:K39)</f>
        <v>26582</v>
      </c>
      <c r="L40" s="60">
        <v>4.435626448748674</v>
      </c>
      <c r="M40" s="13">
        <f>SUM(M3:M39)</f>
        <v>251744</v>
      </c>
      <c r="N40" s="60">
        <v>4.70834858416797</v>
      </c>
      <c r="O40" s="7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10" customFormat="1" ht="15.75" customHeight="1">
      <c r="B1" s="39" t="s">
        <v>51</v>
      </c>
      <c r="C1" s="73" t="str">
        <f>Totali!C1</f>
        <v>Gennaio - 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54"/>
    </row>
    <row r="2" spans="1:17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55" t="s">
        <v>46</v>
      </c>
      <c r="F2" s="25" t="s">
        <v>5</v>
      </c>
      <c r="G2" s="61" t="s">
        <v>47</v>
      </c>
      <c r="H2" s="62" t="s">
        <v>5</v>
      </c>
      <c r="I2" s="63" t="s">
        <v>52</v>
      </c>
      <c r="J2" s="25" t="s">
        <v>5</v>
      </c>
      <c r="K2" s="64" t="s">
        <v>48</v>
      </c>
      <c r="L2" s="25" t="s">
        <v>5</v>
      </c>
      <c r="M2" s="65" t="s">
        <v>49</v>
      </c>
      <c r="N2" s="25" t="s">
        <v>5</v>
      </c>
      <c r="O2" s="42" t="s">
        <v>50</v>
      </c>
      <c r="P2" s="25" t="s">
        <v>5</v>
      </c>
      <c r="Q2" s="69"/>
    </row>
    <row r="3" spans="1:17" s="9" customFormat="1" ht="15.75" customHeight="1">
      <c r="A3" s="41">
        <v>1</v>
      </c>
      <c r="B3" s="51" t="s">
        <v>8</v>
      </c>
      <c r="C3" s="57">
        <v>99707</v>
      </c>
      <c r="D3" s="58">
        <v>21.595385309576947</v>
      </c>
      <c r="E3" s="57">
        <v>50528</v>
      </c>
      <c r="F3" s="58">
        <v>14.651358035896621</v>
      </c>
      <c r="G3" s="66">
        <v>50037</v>
      </c>
      <c r="H3" s="58">
        <v>15.550885619933954</v>
      </c>
      <c r="I3" s="57">
        <v>23</v>
      </c>
      <c r="J3" s="58">
        <v>-37.83783783783784</v>
      </c>
      <c r="K3" s="57">
        <v>150258</v>
      </c>
      <c r="L3" s="58">
        <v>19.151196999373546</v>
      </c>
      <c r="M3" s="57">
        <v>98</v>
      </c>
      <c r="N3" s="58">
        <v>25.641025641025642</v>
      </c>
      <c r="O3" s="59">
        <v>150356</v>
      </c>
      <c r="P3" s="60">
        <v>19.155208622260965</v>
      </c>
      <c r="Q3" s="70"/>
    </row>
    <row r="4" spans="1:17" s="9" customFormat="1" ht="15.75" customHeight="1">
      <c r="A4" s="41">
        <v>2</v>
      </c>
      <c r="B4" s="51" t="s">
        <v>9</v>
      </c>
      <c r="C4" s="57">
        <v>27210</v>
      </c>
      <c r="D4" s="58">
        <v>3.2128361719075977</v>
      </c>
      <c r="E4" s="57">
        <v>33926</v>
      </c>
      <c r="F4" s="58">
        <v>-5.679891017264867</v>
      </c>
      <c r="G4" s="66">
        <v>29758</v>
      </c>
      <c r="H4" s="58">
        <v>-8.580381555098153</v>
      </c>
      <c r="I4" s="57">
        <v>877</v>
      </c>
      <c r="J4" s="58">
        <v>5.155875299760192</v>
      </c>
      <c r="K4" s="57">
        <v>62013</v>
      </c>
      <c r="L4" s="58">
        <v>-1.825349080201374</v>
      </c>
      <c r="M4" s="57">
        <v>974</v>
      </c>
      <c r="N4" s="58">
        <v>1.2474012474012475</v>
      </c>
      <c r="O4" s="59">
        <v>62987</v>
      </c>
      <c r="P4" s="60">
        <v>-1.779253992015968</v>
      </c>
      <c r="Q4" s="70"/>
    </row>
    <row r="5" spans="1:17" s="9" customFormat="1" ht="15.75" customHeight="1">
      <c r="A5" s="41">
        <v>3</v>
      </c>
      <c r="B5" s="51" t="s">
        <v>10</v>
      </c>
      <c r="C5" s="57">
        <v>268283</v>
      </c>
      <c r="D5" s="58">
        <v>6.715592680986476</v>
      </c>
      <c r="E5" s="57">
        <v>66991</v>
      </c>
      <c r="F5" s="58">
        <v>45.405018232332004</v>
      </c>
      <c r="G5" s="66">
        <v>54122</v>
      </c>
      <c r="H5" s="58">
        <v>51.24636709143751</v>
      </c>
      <c r="I5" s="57">
        <v>4102</v>
      </c>
      <c r="J5" s="58">
        <v>127.25761772853186</v>
      </c>
      <c r="K5" s="57">
        <v>339376</v>
      </c>
      <c r="L5" s="58">
        <v>13.398624017214821</v>
      </c>
      <c r="M5" s="57">
        <v>421</v>
      </c>
      <c r="N5" s="58">
        <v>-40.70422535211268</v>
      </c>
      <c r="O5" s="59">
        <v>339797</v>
      </c>
      <c r="P5" s="60">
        <v>13.270575058252524</v>
      </c>
      <c r="Q5" s="70"/>
    </row>
    <row r="6" spans="1:17" s="9" customFormat="1" ht="15.75" customHeight="1">
      <c r="A6" s="41">
        <v>4</v>
      </c>
      <c r="B6" s="51" t="s">
        <v>11</v>
      </c>
      <c r="C6" s="57">
        <v>136869</v>
      </c>
      <c r="D6" s="58">
        <v>16.901119737617545</v>
      </c>
      <c r="E6" s="57">
        <v>736333</v>
      </c>
      <c r="F6" s="58">
        <v>14.176440670607281</v>
      </c>
      <c r="G6" s="66">
        <v>669461</v>
      </c>
      <c r="H6" s="58">
        <v>13.486239309719362</v>
      </c>
      <c r="I6" s="57">
        <v>1208</v>
      </c>
      <c r="J6" s="58">
        <v>-6.861989205859676</v>
      </c>
      <c r="K6" s="57">
        <v>874410</v>
      </c>
      <c r="L6" s="58">
        <v>14.558632019976784</v>
      </c>
      <c r="M6" s="57">
        <v>662</v>
      </c>
      <c r="N6" s="58">
        <v>-2.503681885125184</v>
      </c>
      <c r="O6" s="59">
        <v>875072</v>
      </c>
      <c r="P6" s="60">
        <v>14.543467305439385</v>
      </c>
      <c r="Q6" s="70"/>
    </row>
    <row r="7" spans="1:17" s="9" customFormat="1" ht="15.75" customHeight="1">
      <c r="A7" s="41">
        <v>5</v>
      </c>
      <c r="B7" s="51" t="s">
        <v>12</v>
      </c>
      <c r="C7" s="57">
        <v>174637</v>
      </c>
      <c r="D7" s="58">
        <v>-5.671475717981819</v>
      </c>
      <c r="E7" s="57">
        <v>369980</v>
      </c>
      <c r="F7" s="58">
        <v>7.341698701675491</v>
      </c>
      <c r="G7" s="66">
        <v>0</v>
      </c>
      <c r="H7" s="58">
        <v>-100</v>
      </c>
      <c r="I7" s="57">
        <v>12621</v>
      </c>
      <c r="J7" s="58">
        <v>3.7569878329496875</v>
      </c>
      <c r="K7" s="57">
        <v>557238</v>
      </c>
      <c r="L7" s="58">
        <v>2.8159918520377287</v>
      </c>
      <c r="M7" s="57">
        <v>1000</v>
      </c>
      <c r="N7" s="58">
        <v>5.932203389830509</v>
      </c>
      <c r="O7" s="59">
        <v>558238</v>
      </c>
      <c r="P7" s="60">
        <v>2.821410152508657</v>
      </c>
      <c r="Q7" s="70"/>
    </row>
    <row r="8" spans="1:17" s="9" customFormat="1" ht="15.75" customHeight="1">
      <c r="A8" s="41">
        <v>6</v>
      </c>
      <c r="B8" s="51" t="s">
        <v>13</v>
      </c>
      <c r="C8" s="57">
        <v>10799</v>
      </c>
      <c r="D8" s="58">
        <v>9.235282217276957</v>
      </c>
      <c r="E8" s="57">
        <v>3206</v>
      </c>
      <c r="F8" s="58">
        <v>-39.1419893697798</v>
      </c>
      <c r="G8" s="66">
        <v>3206</v>
      </c>
      <c r="H8" s="58">
        <v>-38.805115480053445</v>
      </c>
      <c r="I8" s="57">
        <v>0</v>
      </c>
      <c r="J8" s="58"/>
      <c r="K8" s="57">
        <v>14005</v>
      </c>
      <c r="L8" s="58">
        <v>-7.5821565263296815</v>
      </c>
      <c r="M8" s="57">
        <v>1193</v>
      </c>
      <c r="N8" s="58">
        <v>9.650735294117647</v>
      </c>
      <c r="O8" s="59">
        <v>15198</v>
      </c>
      <c r="P8" s="60">
        <v>-6.427779830070189</v>
      </c>
      <c r="Q8" s="70"/>
    </row>
    <row r="9" spans="1:17" s="9" customFormat="1" ht="15.75" customHeight="1">
      <c r="A9" s="41">
        <v>7</v>
      </c>
      <c r="B9" s="51" t="s">
        <v>14</v>
      </c>
      <c r="C9" s="57">
        <v>4165</v>
      </c>
      <c r="D9" s="58">
        <v>2714.189189189189</v>
      </c>
      <c r="E9" s="57">
        <v>20357</v>
      </c>
      <c r="F9" s="58">
        <v>-14.185144591518421</v>
      </c>
      <c r="G9" s="66">
        <v>14169</v>
      </c>
      <c r="H9" s="58">
        <v>-35.80845376704571</v>
      </c>
      <c r="I9" s="57">
        <v>145</v>
      </c>
      <c r="J9" s="58">
        <v>20.833333333333332</v>
      </c>
      <c r="K9" s="57">
        <v>24667</v>
      </c>
      <c r="L9" s="58">
        <v>2.822009170487703</v>
      </c>
      <c r="M9" s="57">
        <v>375</v>
      </c>
      <c r="N9" s="58">
        <v>15.384615384615385</v>
      </c>
      <c r="O9" s="59">
        <v>25042</v>
      </c>
      <c r="P9" s="60">
        <v>2.9899239152786348</v>
      </c>
      <c r="Q9" s="70"/>
    </row>
    <row r="10" spans="1:17" s="9" customFormat="1" ht="15.75" customHeight="1">
      <c r="A10" s="41">
        <v>8</v>
      </c>
      <c r="B10" s="51" t="s">
        <v>15</v>
      </c>
      <c r="C10" s="57">
        <v>109059</v>
      </c>
      <c r="D10" s="58">
        <v>10.040561811357307</v>
      </c>
      <c r="E10" s="57">
        <v>8872</v>
      </c>
      <c r="F10" s="58">
        <v>8.738816031376395</v>
      </c>
      <c r="G10" s="66">
        <v>7149</v>
      </c>
      <c r="H10" s="58">
        <v>6.068249258160237</v>
      </c>
      <c r="I10" s="57">
        <v>377</v>
      </c>
      <c r="J10" s="58">
        <v>-41.640866873065015</v>
      </c>
      <c r="K10" s="57">
        <v>118308</v>
      </c>
      <c r="L10" s="58">
        <v>9.632759723110283</v>
      </c>
      <c r="M10" s="57">
        <v>106</v>
      </c>
      <c r="N10" s="58">
        <v>-30.718954248366014</v>
      </c>
      <c r="O10" s="59">
        <v>118414</v>
      </c>
      <c r="P10" s="60">
        <v>9.575629707771176</v>
      </c>
      <c r="Q10" s="70"/>
    </row>
    <row r="11" spans="1:17" s="9" customFormat="1" ht="15.75" customHeight="1">
      <c r="A11" s="41">
        <v>9</v>
      </c>
      <c r="B11" s="51" t="s">
        <v>16</v>
      </c>
      <c r="C11" s="57">
        <v>306082</v>
      </c>
      <c r="D11" s="58">
        <v>16.16720559882194</v>
      </c>
      <c r="E11" s="57">
        <v>40534</v>
      </c>
      <c r="F11" s="58">
        <v>83.70269657829141</v>
      </c>
      <c r="G11" s="66">
        <v>36675</v>
      </c>
      <c r="H11" s="58">
        <v>108.34516843719821</v>
      </c>
      <c r="I11" s="57">
        <v>157</v>
      </c>
      <c r="J11" s="58">
        <v>-86.87290969899665</v>
      </c>
      <c r="K11" s="57">
        <v>346773</v>
      </c>
      <c r="L11" s="58">
        <v>20.93427958639209</v>
      </c>
      <c r="M11" s="57">
        <v>163</v>
      </c>
      <c r="N11" s="58">
        <v>-15.97938144329897</v>
      </c>
      <c r="O11" s="59">
        <v>346936</v>
      </c>
      <c r="P11" s="60">
        <v>20.909322190430718</v>
      </c>
      <c r="Q11" s="70"/>
    </row>
    <row r="12" spans="1:17" s="9" customFormat="1" ht="15.75" customHeight="1">
      <c r="A12" s="41">
        <v>10</v>
      </c>
      <c r="B12" s="51" t="s">
        <v>17</v>
      </c>
      <c r="C12" s="57">
        <v>677900</v>
      </c>
      <c r="D12" s="58">
        <v>13.4488517885055</v>
      </c>
      <c r="E12" s="57">
        <v>84799</v>
      </c>
      <c r="F12" s="58">
        <v>22.708592596880155</v>
      </c>
      <c r="G12" s="66">
        <v>76789</v>
      </c>
      <c r="H12" s="58">
        <v>23.173783324243686</v>
      </c>
      <c r="I12" s="57">
        <v>4156</v>
      </c>
      <c r="J12" s="58">
        <v>34.107776702161985</v>
      </c>
      <c r="K12" s="57">
        <v>766855</v>
      </c>
      <c r="L12" s="58">
        <v>14.499890256411788</v>
      </c>
      <c r="M12" s="57">
        <v>234</v>
      </c>
      <c r="N12" s="58">
        <v>11.428571428571429</v>
      </c>
      <c r="O12" s="59">
        <v>767089</v>
      </c>
      <c r="P12" s="60">
        <v>14.498927536707798</v>
      </c>
      <c r="Q12" s="70"/>
    </row>
    <row r="13" spans="1:17" s="9" customFormat="1" ht="15.75" customHeight="1">
      <c r="A13" s="41">
        <v>11</v>
      </c>
      <c r="B13" s="51" t="s">
        <v>18</v>
      </c>
      <c r="C13" s="57">
        <v>12179</v>
      </c>
      <c r="D13" s="58">
        <v>12.726767863754166</v>
      </c>
      <c r="E13" s="57">
        <v>0</v>
      </c>
      <c r="F13" s="58"/>
      <c r="G13" s="66">
        <v>0</v>
      </c>
      <c r="H13" s="58"/>
      <c r="I13" s="57">
        <v>0</v>
      </c>
      <c r="J13" s="58"/>
      <c r="K13" s="57">
        <v>12179</v>
      </c>
      <c r="L13" s="58">
        <v>12.726767863754166</v>
      </c>
      <c r="M13" s="57">
        <v>0</v>
      </c>
      <c r="N13" s="58">
        <v>-100</v>
      </c>
      <c r="O13" s="59">
        <v>12179</v>
      </c>
      <c r="P13" s="60">
        <v>12.685048112509252</v>
      </c>
      <c r="Q13" s="70"/>
    </row>
    <row r="14" spans="1:17" s="9" customFormat="1" ht="15.75" customHeight="1">
      <c r="A14" s="41">
        <v>12</v>
      </c>
      <c r="B14" s="51" t="s">
        <v>19</v>
      </c>
      <c r="C14" s="57">
        <v>328</v>
      </c>
      <c r="D14" s="58">
        <v>-25.454545454545453</v>
      </c>
      <c r="E14" s="57">
        <v>6548</v>
      </c>
      <c r="F14" s="58">
        <v>4.234320280165552</v>
      </c>
      <c r="G14" s="66">
        <v>4758</v>
      </c>
      <c r="H14" s="58">
        <v>-23.6153475678279</v>
      </c>
      <c r="I14" s="57">
        <v>71</v>
      </c>
      <c r="J14" s="58">
        <v>-47.407407407407405</v>
      </c>
      <c r="K14" s="57">
        <v>6947</v>
      </c>
      <c r="L14" s="58">
        <v>1.3125273443196732</v>
      </c>
      <c r="M14" s="57">
        <v>1192</v>
      </c>
      <c r="N14" s="58">
        <v>3.2034632034632033</v>
      </c>
      <c r="O14" s="59">
        <v>8139</v>
      </c>
      <c r="P14" s="60">
        <v>1.5851223165252122</v>
      </c>
      <c r="Q14" s="70"/>
    </row>
    <row r="15" spans="1:17" s="9" customFormat="1" ht="15.75" customHeight="1">
      <c r="A15" s="41">
        <v>13</v>
      </c>
      <c r="B15" s="51" t="s">
        <v>20</v>
      </c>
      <c r="C15" s="57">
        <v>88640</v>
      </c>
      <c r="D15" s="58">
        <v>6.574327898812101</v>
      </c>
      <c r="E15" s="57">
        <v>153118</v>
      </c>
      <c r="F15" s="58">
        <v>4.045826424940882</v>
      </c>
      <c r="G15" s="66">
        <v>147758</v>
      </c>
      <c r="H15" s="58">
        <v>2.205867094605344</v>
      </c>
      <c r="I15" s="57">
        <v>754</v>
      </c>
      <c r="J15" s="58">
        <v>18.74015748031496</v>
      </c>
      <c r="K15" s="57">
        <v>242512</v>
      </c>
      <c r="L15" s="58">
        <v>4.996731191361686</v>
      </c>
      <c r="M15" s="57">
        <v>1443</v>
      </c>
      <c r="N15" s="58">
        <v>5.5596196049743964</v>
      </c>
      <c r="O15" s="59">
        <v>243955</v>
      </c>
      <c r="P15" s="60">
        <v>5.000043040742367</v>
      </c>
      <c r="Q15" s="70"/>
    </row>
    <row r="16" spans="1:17" s="9" customFormat="1" ht="15.75" customHeight="1">
      <c r="A16" s="41">
        <v>14</v>
      </c>
      <c r="B16" s="51" t="s">
        <v>21</v>
      </c>
      <c r="C16" s="57">
        <v>561</v>
      </c>
      <c r="D16" s="58">
        <v>-51.470588235294116</v>
      </c>
      <c r="E16" s="57">
        <v>0</v>
      </c>
      <c r="F16" s="58"/>
      <c r="G16" s="66">
        <v>0</v>
      </c>
      <c r="H16" s="58"/>
      <c r="I16" s="57">
        <v>0</v>
      </c>
      <c r="J16" s="58"/>
      <c r="K16" s="57">
        <v>561</v>
      </c>
      <c r="L16" s="58">
        <v>-51.470588235294116</v>
      </c>
      <c r="M16" s="57">
        <v>7</v>
      </c>
      <c r="N16" s="58">
        <v>-96.9298245614035</v>
      </c>
      <c r="O16" s="59">
        <v>568</v>
      </c>
      <c r="P16" s="60">
        <v>-58.959537572254334</v>
      </c>
      <c r="Q16" s="70"/>
    </row>
    <row r="17" spans="1:17" s="9" customFormat="1" ht="15.75" customHeight="1">
      <c r="A17" s="41">
        <v>15</v>
      </c>
      <c r="B17" s="51" t="s">
        <v>77</v>
      </c>
      <c r="C17" s="57">
        <v>35875</v>
      </c>
      <c r="D17" s="58">
        <v>18.846485125554892</v>
      </c>
      <c r="E17" s="57">
        <v>64579</v>
      </c>
      <c r="F17" s="58">
        <v>78.92884849828216</v>
      </c>
      <c r="G17" s="66">
        <v>55015</v>
      </c>
      <c r="H17" s="58">
        <v>93.63297198366887</v>
      </c>
      <c r="I17" s="57">
        <v>161</v>
      </c>
      <c r="J17" s="58">
        <v>-57.294429708222815</v>
      </c>
      <c r="K17" s="57">
        <v>100615</v>
      </c>
      <c r="L17" s="58">
        <v>50.94891606031055</v>
      </c>
      <c r="M17" s="57">
        <v>133</v>
      </c>
      <c r="N17" s="58">
        <v>-50.55762081784387</v>
      </c>
      <c r="O17" s="59">
        <v>100748</v>
      </c>
      <c r="P17" s="60">
        <v>50.54091207937362</v>
      </c>
      <c r="Q17" s="70"/>
    </row>
    <row r="18" spans="1:17" s="9" customFormat="1" ht="15.75" customHeight="1">
      <c r="A18" s="41">
        <v>16</v>
      </c>
      <c r="B18" s="51" t="s">
        <v>22</v>
      </c>
      <c r="C18" s="57">
        <v>115531</v>
      </c>
      <c r="D18" s="58">
        <v>11.546556984513188</v>
      </c>
      <c r="E18" s="57">
        <v>37465</v>
      </c>
      <c r="F18" s="58">
        <v>-8.467909408516773</v>
      </c>
      <c r="G18" s="66">
        <v>32470</v>
      </c>
      <c r="H18" s="58">
        <v>-10.767285918434649</v>
      </c>
      <c r="I18" s="57">
        <v>2479</v>
      </c>
      <c r="J18" s="58">
        <v>532.3979591836735</v>
      </c>
      <c r="K18" s="57">
        <v>155475</v>
      </c>
      <c r="L18" s="58">
        <v>7.301839262914524</v>
      </c>
      <c r="M18" s="57">
        <v>1043</v>
      </c>
      <c r="N18" s="58">
        <v>-6.541218637992832</v>
      </c>
      <c r="O18" s="59">
        <v>156518</v>
      </c>
      <c r="P18" s="60">
        <v>7.196033175582661</v>
      </c>
      <c r="Q18" s="70"/>
    </row>
    <row r="19" spans="1:17" s="9" customFormat="1" ht="15.75" customHeight="1">
      <c r="A19" s="41">
        <v>17</v>
      </c>
      <c r="B19" s="51" t="s">
        <v>23</v>
      </c>
      <c r="C19" s="57">
        <v>154972</v>
      </c>
      <c r="D19" s="58">
        <v>16.33311814073596</v>
      </c>
      <c r="E19" s="57">
        <v>9904</v>
      </c>
      <c r="F19" s="58">
        <v>195.20119225037257</v>
      </c>
      <c r="G19" s="66">
        <v>8654</v>
      </c>
      <c r="H19" s="58">
        <v>157.94336810730255</v>
      </c>
      <c r="I19" s="57">
        <v>338</v>
      </c>
      <c r="J19" s="58">
        <v>76.04166666666667</v>
      </c>
      <c r="K19" s="57">
        <v>165214</v>
      </c>
      <c r="L19" s="58">
        <v>20.804907831911144</v>
      </c>
      <c r="M19" s="57">
        <v>86</v>
      </c>
      <c r="N19" s="58">
        <v>-44.516129032258064</v>
      </c>
      <c r="O19" s="59">
        <v>165300</v>
      </c>
      <c r="P19" s="60">
        <v>20.730959128224605</v>
      </c>
      <c r="Q19" s="70"/>
    </row>
    <row r="20" spans="1:17" s="9" customFormat="1" ht="15.75" customHeight="1">
      <c r="A20" s="41">
        <v>18</v>
      </c>
      <c r="B20" s="51" t="s">
        <v>24</v>
      </c>
      <c r="C20" s="57">
        <v>1061764</v>
      </c>
      <c r="D20" s="58">
        <v>3.187973110739863</v>
      </c>
      <c r="E20" s="57">
        <v>386643</v>
      </c>
      <c r="F20" s="58">
        <v>5.157187888414142</v>
      </c>
      <c r="G20" s="66">
        <v>386226</v>
      </c>
      <c r="H20" s="58">
        <v>5.212030738804608</v>
      </c>
      <c r="I20" s="57">
        <v>329</v>
      </c>
      <c r="J20" s="58">
        <v>90.17341040462428</v>
      </c>
      <c r="K20" s="57">
        <v>1448736</v>
      </c>
      <c r="L20" s="58">
        <v>3.717099257954704</v>
      </c>
      <c r="M20" s="57">
        <v>0</v>
      </c>
      <c r="N20" s="58"/>
      <c r="O20" s="59">
        <v>1448736</v>
      </c>
      <c r="P20" s="60">
        <v>3.717099257954704</v>
      </c>
      <c r="Q20" s="70"/>
    </row>
    <row r="21" spans="1:17" s="9" customFormat="1" ht="15.75" customHeight="1">
      <c r="A21" s="41">
        <v>19</v>
      </c>
      <c r="B21" s="51" t="s">
        <v>25</v>
      </c>
      <c r="C21" s="57">
        <v>562442</v>
      </c>
      <c r="D21" s="58">
        <v>37.10907694745438</v>
      </c>
      <c r="E21" s="57">
        <v>2843134</v>
      </c>
      <c r="F21" s="58">
        <v>0.5988587538996585</v>
      </c>
      <c r="G21" s="66">
        <v>1523055</v>
      </c>
      <c r="H21" s="58">
        <v>3.478181703299428</v>
      </c>
      <c r="I21" s="57">
        <v>29758</v>
      </c>
      <c r="J21" s="58">
        <v>34.90185411850039</v>
      </c>
      <c r="K21" s="57">
        <v>3435334</v>
      </c>
      <c r="L21" s="58">
        <v>5.427402874282296</v>
      </c>
      <c r="M21" s="57">
        <v>0</v>
      </c>
      <c r="N21" s="58"/>
      <c r="O21" s="59">
        <v>3435334</v>
      </c>
      <c r="P21" s="60">
        <v>5.427402874282296</v>
      </c>
      <c r="Q21" s="70"/>
    </row>
    <row r="22" spans="1:17" s="9" customFormat="1" ht="15.75" customHeight="1">
      <c r="A22" s="41">
        <v>20</v>
      </c>
      <c r="B22" s="51" t="s">
        <v>26</v>
      </c>
      <c r="C22" s="57">
        <v>485497</v>
      </c>
      <c r="D22" s="58">
        <v>10.63743966747034</v>
      </c>
      <c r="E22" s="57">
        <v>212718</v>
      </c>
      <c r="F22" s="58">
        <v>14.068918179770701</v>
      </c>
      <c r="G22" s="66">
        <v>183014</v>
      </c>
      <c r="H22" s="58">
        <v>12.22688946803618</v>
      </c>
      <c r="I22" s="57">
        <v>3107</v>
      </c>
      <c r="J22" s="58">
        <v>0.6478781988986071</v>
      </c>
      <c r="K22" s="57">
        <v>701322</v>
      </c>
      <c r="L22" s="58">
        <v>11.606700966124379</v>
      </c>
      <c r="M22" s="57">
        <v>697</v>
      </c>
      <c r="N22" s="58">
        <v>36.39921722113503</v>
      </c>
      <c r="O22" s="59">
        <v>702019</v>
      </c>
      <c r="P22" s="60">
        <v>11.626845688808041</v>
      </c>
      <c r="Q22" s="70"/>
    </row>
    <row r="23" spans="1:17" s="9" customFormat="1" ht="15.75" customHeight="1">
      <c r="A23" s="41">
        <v>21</v>
      </c>
      <c r="B23" s="51" t="s">
        <v>27</v>
      </c>
      <c r="C23" s="57">
        <v>86102</v>
      </c>
      <c r="D23" s="58">
        <v>-2.6017510916042625</v>
      </c>
      <c r="E23" s="57">
        <v>15704</v>
      </c>
      <c r="F23" s="58">
        <v>-13.969540922537526</v>
      </c>
      <c r="G23" s="66">
        <v>15593</v>
      </c>
      <c r="H23" s="58">
        <v>-13.101872492197948</v>
      </c>
      <c r="I23" s="57">
        <v>6225</v>
      </c>
      <c r="J23" s="58">
        <v>-13.228324505157513</v>
      </c>
      <c r="K23" s="57">
        <v>108031</v>
      </c>
      <c r="L23" s="58">
        <v>-5.094439075814812</v>
      </c>
      <c r="M23" s="57">
        <v>814</v>
      </c>
      <c r="N23" s="58">
        <v>15.954415954415955</v>
      </c>
      <c r="O23" s="59">
        <v>108845</v>
      </c>
      <c r="P23" s="60">
        <v>-4.9654245101805605</v>
      </c>
      <c r="Q23" s="70"/>
    </row>
    <row r="24" spans="1:17" s="9" customFormat="1" ht="15.75" customHeight="1">
      <c r="A24" s="41">
        <v>22</v>
      </c>
      <c r="B24" s="51" t="s">
        <v>28</v>
      </c>
      <c r="C24" s="57">
        <v>469928</v>
      </c>
      <c r="D24" s="58">
        <v>8.69710034973446</v>
      </c>
      <c r="E24" s="57">
        <v>53501</v>
      </c>
      <c r="F24" s="58">
        <v>0.5279969936114243</v>
      </c>
      <c r="G24" s="66">
        <v>48919</v>
      </c>
      <c r="H24" s="58">
        <v>0.15355007779870608</v>
      </c>
      <c r="I24" s="57">
        <v>3615</v>
      </c>
      <c r="J24" s="58">
        <v>-1.2025143481825635</v>
      </c>
      <c r="K24" s="57">
        <v>527044</v>
      </c>
      <c r="L24" s="58">
        <v>7.73435376026917</v>
      </c>
      <c r="M24" s="57">
        <v>485</v>
      </c>
      <c r="N24" s="58">
        <v>74.46043165467626</v>
      </c>
      <c r="O24" s="59">
        <v>527529</v>
      </c>
      <c r="P24" s="60">
        <v>7.772250426468635</v>
      </c>
      <c r="Q24" s="70"/>
    </row>
    <row r="25" spans="1:17" s="9" customFormat="1" ht="15.75" customHeight="1">
      <c r="A25" s="41">
        <v>23</v>
      </c>
      <c r="B25" s="51" t="s">
        <v>29</v>
      </c>
      <c r="C25" s="57">
        <v>26714</v>
      </c>
      <c r="D25" s="58">
        <v>371.3958002470443</v>
      </c>
      <c r="E25" s="57">
        <v>11856</v>
      </c>
      <c r="F25" s="58">
        <v>6.4655172413793105</v>
      </c>
      <c r="G25" s="66">
        <v>9741</v>
      </c>
      <c r="H25" s="58">
        <v>2.698998418555614</v>
      </c>
      <c r="I25" s="57">
        <v>0</v>
      </c>
      <c r="J25" s="58"/>
      <c r="K25" s="57">
        <v>38570</v>
      </c>
      <c r="L25" s="58">
        <v>129.54234362911384</v>
      </c>
      <c r="M25" s="57">
        <v>346</v>
      </c>
      <c r="N25" s="58">
        <v>41.224489795918366</v>
      </c>
      <c r="O25" s="59">
        <v>38916</v>
      </c>
      <c r="P25" s="60">
        <v>128.27311121539182</v>
      </c>
      <c r="Q25" s="70"/>
    </row>
    <row r="26" spans="1:17" s="9" customFormat="1" ht="15.75" customHeight="1">
      <c r="A26" s="41">
        <v>24</v>
      </c>
      <c r="B26" s="51" t="s">
        <v>30</v>
      </c>
      <c r="C26" s="57">
        <v>3345</v>
      </c>
      <c r="D26" s="58">
        <v>13.236289776574138</v>
      </c>
      <c r="E26" s="57">
        <v>9708</v>
      </c>
      <c r="F26" s="58">
        <v>16.542617046818727</v>
      </c>
      <c r="G26" s="66">
        <v>7902</v>
      </c>
      <c r="H26" s="58">
        <v>10.393964794635373</v>
      </c>
      <c r="I26" s="57">
        <v>0</v>
      </c>
      <c r="J26" s="58">
        <v>-100</v>
      </c>
      <c r="K26" s="57">
        <v>13053</v>
      </c>
      <c r="L26" s="58">
        <v>14.751648351648353</v>
      </c>
      <c r="M26" s="57">
        <v>267</v>
      </c>
      <c r="N26" s="58">
        <v>-11</v>
      </c>
      <c r="O26" s="59">
        <v>13320</v>
      </c>
      <c r="P26" s="60">
        <v>14.089935760171306</v>
      </c>
      <c r="Q26" s="70"/>
    </row>
    <row r="27" spans="1:17" s="9" customFormat="1" ht="15.75" customHeight="1">
      <c r="A27" s="41">
        <v>25</v>
      </c>
      <c r="B27" s="51" t="s">
        <v>31</v>
      </c>
      <c r="C27" s="57">
        <v>19843</v>
      </c>
      <c r="D27" s="58">
        <v>27.443802183686575</v>
      </c>
      <c r="E27" s="57">
        <v>21970</v>
      </c>
      <c r="F27" s="58">
        <v>49.30343187223921</v>
      </c>
      <c r="G27" s="66">
        <v>21883</v>
      </c>
      <c r="H27" s="58">
        <v>52.03918571527826</v>
      </c>
      <c r="I27" s="57">
        <v>0</v>
      </c>
      <c r="J27" s="58">
        <v>-100</v>
      </c>
      <c r="K27" s="57">
        <v>41813</v>
      </c>
      <c r="L27" s="58">
        <v>37.97848468848997</v>
      </c>
      <c r="M27" s="57">
        <v>976</v>
      </c>
      <c r="N27" s="58">
        <v>18.303030303030305</v>
      </c>
      <c r="O27" s="59">
        <v>42789</v>
      </c>
      <c r="P27" s="60">
        <v>37.45703363423174</v>
      </c>
      <c r="Q27" s="70"/>
    </row>
    <row r="28" spans="1:17" s="9" customFormat="1" ht="15.75" customHeight="1">
      <c r="A28" s="41">
        <v>26</v>
      </c>
      <c r="B28" s="51" t="s">
        <v>32</v>
      </c>
      <c r="C28" s="57">
        <v>134151</v>
      </c>
      <c r="D28" s="58">
        <v>37.223432657194586</v>
      </c>
      <c r="E28" s="57">
        <v>295466</v>
      </c>
      <c r="F28" s="58">
        <v>7.324710044642046</v>
      </c>
      <c r="G28" s="66">
        <v>0</v>
      </c>
      <c r="H28" s="58"/>
      <c r="I28" s="57">
        <v>965</v>
      </c>
      <c r="J28" s="58">
        <v>4.663774403470716</v>
      </c>
      <c r="K28" s="57">
        <v>430582</v>
      </c>
      <c r="L28" s="58">
        <v>15.133802515615642</v>
      </c>
      <c r="M28" s="57">
        <v>708</v>
      </c>
      <c r="N28" s="58">
        <v>-1.6666666666666667</v>
      </c>
      <c r="O28" s="59">
        <v>431290</v>
      </c>
      <c r="P28" s="60">
        <v>15.10152013322516</v>
      </c>
      <c r="Q28" s="70"/>
    </row>
    <row r="29" spans="1:17" s="9" customFormat="1" ht="15.75" customHeight="1">
      <c r="A29" s="41">
        <v>27</v>
      </c>
      <c r="B29" s="51" t="s">
        <v>33</v>
      </c>
      <c r="C29" s="57">
        <v>59709</v>
      </c>
      <c r="D29" s="58">
        <v>-16.894233579690177</v>
      </c>
      <c r="E29" s="57">
        <v>3009</v>
      </c>
      <c r="F29" s="58">
        <v>132.71461716937355</v>
      </c>
      <c r="G29" s="66">
        <v>3009</v>
      </c>
      <c r="H29" s="58"/>
      <c r="I29" s="57">
        <v>6444</v>
      </c>
      <c r="J29" s="58">
        <v>59.071834115033326</v>
      </c>
      <c r="K29" s="57">
        <v>69162</v>
      </c>
      <c r="L29" s="58">
        <v>-10.401471674158904</v>
      </c>
      <c r="M29" s="57">
        <v>125</v>
      </c>
      <c r="N29" s="58">
        <v>47.05882352941177</v>
      </c>
      <c r="O29" s="59">
        <v>69287</v>
      </c>
      <c r="P29" s="60">
        <v>-10.338268026295356</v>
      </c>
      <c r="Q29" s="70"/>
    </row>
    <row r="30" spans="1:17" s="9" customFormat="1" ht="15.75" customHeight="1">
      <c r="A30" s="41">
        <v>28</v>
      </c>
      <c r="B30" s="51" t="s">
        <v>34</v>
      </c>
      <c r="C30" s="57">
        <v>4824</v>
      </c>
      <c r="D30" s="58">
        <v>-17.91730474732006</v>
      </c>
      <c r="E30" s="57">
        <v>23905</v>
      </c>
      <c r="F30" s="58">
        <v>43.6253304494112</v>
      </c>
      <c r="G30" s="66">
        <v>723</v>
      </c>
      <c r="H30" s="58">
        <v>-17.84090909090909</v>
      </c>
      <c r="I30" s="57">
        <v>203</v>
      </c>
      <c r="J30" s="58">
        <v>-80.48076923076923</v>
      </c>
      <c r="K30" s="57">
        <v>28932</v>
      </c>
      <c r="L30" s="58">
        <v>22.796146173761723</v>
      </c>
      <c r="M30" s="57">
        <v>418</v>
      </c>
      <c r="N30" s="58">
        <v>21.159420289855074</v>
      </c>
      <c r="O30" s="59">
        <v>29350</v>
      </c>
      <c r="P30" s="60">
        <v>22.772525725759223</v>
      </c>
      <c r="Q30" s="70"/>
    </row>
    <row r="31" spans="1:17" s="9" customFormat="1" ht="15.75" customHeight="1">
      <c r="A31" s="41">
        <v>29</v>
      </c>
      <c r="B31" s="51" t="s">
        <v>35</v>
      </c>
      <c r="C31" s="57">
        <v>83674</v>
      </c>
      <c r="D31" s="58">
        <v>3.86673121563078</v>
      </c>
      <c r="E31" s="57">
        <v>616072</v>
      </c>
      <c r="F31" s="58">
        <v>-8.309111014866774</v>
      </c>
      <c r="G31" s="66">
        <v>591247</v>
      </c>
      <c r="H31" s="58">
        <v>-6.199361279851758</v>
      </c>
      <c r="I31" s="57">
        <v>87</v>
      </c>
      <c r="J31" s="58">
        <v>180.6451612903226</v>
      </c>
      <c r="K31" s="57">
        <v>699833</v>
      </c>
      <c r="L31" s="58">
        <v>-6.997824558699041</v>
      </c>
      <c r="M31" s="57">
        <v>6974</v>
      </c>
      <c r="N31" s="58">
        <v>8.308743593725733</v>
      </c>
      <c r="O31" s="59">
        <v>706807</v>
      </c>
      <c r="P31" s="60">
        <v>-6.867958836783366</v>
      </c>
      <c r="Q31" s="70"/>
    </row>
    <row r="32" spans="1:17" s="9" customFormat="1" ht="15.75" customHeight="1">
      <c r="A32" s="41">
        <v>30</v>
      </c>
      <c r="B32" s="51" t="s">
        <v>36</v>
      </c>
      <c r="C32" s="57">
        <v>1935212</v>
      </c>
      <c r="D32" s="58">
        <v>5.654027789151858</v>
      </c>
      <c r="E32" s="57">
        <v>2380586</v>
      </c>
      <c r="F32" s="58">
        <v>10.369335633519354</v>
      </c>
      <c r="G32" s="66">
        <v>1544440</v>
      </c>
      <c r="H32" s="58">
        <v>10.820584943026894</v>
      </c>
      <c r="I32" s="57">
        <v>80730</v>
      </c>
      <c r="J32" s="58">
        <v>8.860691217519115</v>
      </c>
      <c r="K32" s="57">
        <v>4396528</v>
      </c>
      <c r="L32" s="58">
        <v>8.215941178555536</v>
      </c>
      <c r="M32" s="57">
        <v>29</v>
      </c>
      <c r="N32" s="58">
        <v>-53.96825396825397</v>
      </c>
      <c r="O32" s="59">
        <v>4396557</v>
      </c>
      <c r="P32" s="60">
        <v>8.21497691616051</v>
      </c>
      <c r="Q32" s="70"/>
    </row>
    <row r="33" spans="1:17" s="9" customFormat="1" ht="15.75" customHeight="1">
      <c r="A33" s="41">
        <v>31</v>
      </c>
      <c r="B33" s="51" t="s">
        <v>37</v>
      </c>
      <c r="C33" s="57">
        <v>82</v>
      </c>
      <c r="D33" s="58">
        <v>51.851851851851855</v>
      </c>
      <c r="E33" s="57">
        <v>21</v>
      </c>
      <c r="F33" s="58">
        <v>-22.22222222222222</v>
      </c>
      <c r="G33" s="66">
        <v>21</v>
      </c>
      <c r="H33" s="58">
        <v>-22.22222222222222</v>
      </c>
      <c r="I33" s="57">
        <v>0</v>
      </c>
      <c r="J33" s="58"/>
      <c r="K33" s="57">
        <v>103</v>
      </c>
      <c r="L33" s="58">
        <v>27.160493827160494</v>
      </c>
      <c r="M33" s="57">
        <v>688</v>
      </c>
      <c r="N33" s="58">
        <v>3.6144578313253013</v>
      </c>
      <c r="O33" s="59">
        <v>791</v>
      </c>
      <c r="P33" s="60">
        <v>6.174496644295302</v>
      </c>
      <c r="Q33" s="70"/>
    </row>
    <row r="34" spans="1:17" s="9" customFormat="1" ht="15.75" customHeight="1">
      <c r="A34" s="41">
        <v>32</v>
      </c>
      <c r="B34" s="51" t="s">
        <v>38</v>
      </c>
      <c r="C34" s="57">
        <v>290977</v>
      </c>
      <c r="D34" s="58">
        <v>12.63640340181084</v>
      </c>
      <c r="E34" s="57">
        <v>292772</v>
      </c>
      <c r="F34" s="58">
        <v>-2.0442850355658755</v>
      </c>
      <c r="G34" s="66">
        <v>274517</v>
      </c>
      <c r="H34" s="58">
        <v>-1.9904174342715966</v>
      </c>
      <c r="I34" s="57">
        <v>2500</v>
      </c>
      <c r="J34" s="58">
        <v>-46.050927924039705</v>
      </c>
      <c r="K34" s="57">
        <v>586249</v>
      </c>
      <c r="L34" s="58">
        <v>4.342803849432855</v>
      </c>
      <c r="M34" s="57">
        <v>1294</v>
      </c>
      <c r="N34" s="58">
        <v>-12.508451656524679</v>
      </c>
      <c r="O34" s="59">
        <v>587543</v>
      </c>
      <c r="P34" s="60">
        <v>4.298561406498523</v>
      </c>
      <c r="Q34" s="70"/>
    </row>
    <row r="35" spans="1:17" s="9" customFormat="1" ht="15.75" customHeight="1">
      <c r="A35" s="41">
        <v>33</v>
      </c>
      <c r="B35" s="51" t="s">
        <v>39</v>
      </c>
      <c r="C35" s="57">
        <v>45960</v>
      </c>
      <c r="D35" s="58">
        <v>-19.33162495173237</v>
      </c>
      <c r="E35" s="57">
        <v>17187</v>
      </c>
      <c r="F35" s="58">
        <v>1008.1237911025145</v>
      </c>
      <c r="G35" s="66">
        <v>17187</v>
      </c>
      <c r="H35" s="58">
        <v>1008.1237911025145</v>
      </c>
      <c r="I35" s="57">
        <v>0</v>
      </c>
      <c r="J35" s="58">
        <v>-100</v>
      </c>
      <c r="K35" s="57">
        <v>63147</v>
      </c>
      <c r="L35" s="58">
        <v>7.842199641362821</v>
      </c>
      <c r="M35" s="57">
        <v>18</v>
      </c>
      <c r="N35" s="58">
        <v>-68.42105263157895</v>
      </c>
      <c r="O35" s="59">
        <v>63165</v>
      </c>
      <c r="P35" s="60">
        <v>7.768033849723606</v>
      </c>
      <c r="Q35" s="70"/>
    </row>
    <row r="36" spans="1:17" s="9" customFormat="1" ht="15.75" customHeight="1">
      <c r="A36" s="41">
        <v>34</v>
      </c>
      <c r="B36" s="51" t="s">
        <v>40</v>
      </c>
      <c r="C36" s="57">
        <v>30974</v>
      </c>
      <c r="D36" s="58">
        <v>11.549681276335217</v>
      </c>
      <c r="E36" s="57">
        <v>175500</v>
      </c>
      <c r="F36" s="58">
        <v>13.765274041422227</v>
      </c>
      <c r="G36" s="66">
        <v>172357</v>
      </c>
      <c r="H36" s="58">
        <v>12.20647496533361</v>
      </c>
      <c r="I36" s="57">
        <v>0</v>
      </c>
      <c r="J36" s="58"/>
      <c r="K36" s="57">
        <v>206474</v>
      </c>
      <c r="L36" s="58">
        <v>13.427309484046761</v>
      </c>
      <c r="M36" s="57">
        <v>1374</v>
      </c>
      <c r="N36" s="58">
        <v>15.365239294710328</v>
      </c>
      <c r="O36" s="59">
        <v>207848</v>
      </c>
      <c r="P36" s="60">
        <v>13.439906561949101</v>
      </c>
      <c r="Q36" s="70"/>
    </row>
    <row r="37" spans="1:17" s="9" customFormat="1" ht="15.75" customHeight="1">
      <c r="A37" s="41">
        <v>35</v>
      </c>
      <c r="B37" s="51" t="s">
        <v>41</v>
      </c>
      <c r="C37" s="57">
        <v>70116</v>
      </c>
      <c r="D37" s="58">
        <v>12.563814416439236</v>
      </c>
      <c r="E37" s="57">
        <v>32975</v>
      </c>
      <c r="F37" s="58">
        <v>15.807403245065673</v>
      </c>
      <c r="G37" s="66">
        <v>27061</v>
      </c>
      <c r="H37" s="58">
        <v>13.093447007689736</v>
      </c>
      <c r="I37" s="57">
        <v>200</v>
      </c>
      <c r="J37" s="58">
        <v>6566.666666666667</v>
      </c>
      <c r="K37" s="57">
        <v>103291</v>
      </c>
      <c r="L37" s="58">
        <v>13.797966221203742</v>
      </c>
      <c r="M37" s="57">
        <v>617</v>
      </c>
      <c r="N37" s="58">
        <v>-8.18452380952381</v>
      </c>
      <c r="O37" s="59">
        <v>103908</v>
      </c>
      <c r="P37" s="60">
        <v>13.636413346602653</v>
      </c>
      <c r="Q37" s="70"/>
    </row>
    <row r="38" spans="1:17" s="9" customFormat="1" ht="15.75" customHeight="1">
      <c r="A38" s="41">
        <v>36</v>
      </c>
      <c r="B38" s="51" t="s">
        <v>42</v>
      </c>
      <c r="C38" s="57">
        <v>241105</v>
      </c>
      <c r="D38" s="58">
        <v>-13.16350565812126</v>
      </c>
      <c r="E38" s="57">
        <v>640208</v>
      </c>
      <c r="F38" s="58">
        <v>15.30500873511878</v>
      </c>
      <c r="G38" s="66">
        <v>552794</v>
      </c>
      <c r="H38" s="58">
        <v>11.530453309230012</v>
      </c>
      <c r="I38" s="57">
        <v>1773</v>
      </c>
      <c r="J38" s="58">
        <v>5.410225921521998</v>
      </c>
      <c r="K38" s="57">
        <v>883086</v>
      </c>
      <c r="L38" s="58">
        <v>5.813800226704658</v>
      </c>
      <c r="M38" s="57">
        <v>1842</v>
      </c>
      <c r="N38" s="58">
        <v>11.299093655589123</v>
      </c>
      <c r="O38" s="59">
        <v>884928</v>
      </c>
      <c r="P38" s="60">
        <v>5.8246564006405</v>
      </c>
      <c r="Q38" s="70"/>
    </row>
    <row r="39" spans="1:17" s="9" customFormat="1" ht="15.75" customHeight="1">
      <c r="A39" s="41">
        <v>37</v>
      </c>
      <c r="B39" s="51" t="s">
        <v>43</v>
      </c>
      <c r="C39" s="57">
        <v>175350</v>
      </c>
      <c r="D39" s="58">
        <v>16.981887321124788</v>
      </c>
      <c r="E39" s="57">
        <v>224064</v>
      </c>
      <c r="F39" s="58">
        <v>2.7076829989411295</v>
      </c>
      <c r="G39" s="66">
        <v>129222</v>
      </c>
      <c r="H39" s="58">
        <v>1.9752365470055793</v>
      </c>
      <c r="I39" s="57">
        <v>4105</v>
      </c>
      <c r="J39" s="58">
        <v>-51.745621253085694</v>
      </c>
      <c r="K39" s="57">
        <v>403519</v>
      </c>
      <c r="L39" s="58">
        <v>7.159568620056883</v>
      </c>
      <c r="M39" s="57">
        <v>898</v>
      </c>
      <c r="N39" s="58">
        <v>-2.6030368763557483</v>
      </c>
      <c r="O39" s="59">
        <v>404417</v>
      </c>
      <c r="P39" s="60">
        <v>7.13572338740228</v>
      </c>
      <c r="Q39" s="70"/>
    </row>
    <row r="40" spans="1:17" s="9" customFormat="1" ht="15.75" customHeight="1">
      <c r="A40" s="12"/>
      <c r="B40" s="12" t="s">
        <v>0</v>
      </c>
      <c r="C40" s="13">
        <f>SUM(C3:C39)</f>
        <v>8010566</v>
      </c>
      <c r="D40" s="60">
        <v>9.161594622379353</v>
      </c>
      <c r="E40" s="13">
        <f>SUM(E3:E39)</f>
        <v>9944139</v>
      </c>
      <c r="F40" s="60">
        <v>6.439602257121687</v>
      </c>
      <c r="G40" s="15">
        <f>SUM(G3:G39)</f>
        <v>6698932</v>
      </c>
      <c r="H40" s="58">
        <v>2.592276939169161</v>
      </c>
      <c r="I40" s="13">
        <f>SUM(I3:I39)</f>
        <v>167510</v>
      </c>
      <c r="J40" s="60">
        <v>8.59643435980551</v>
      </c>
      <c r="K40" s="13">
        <f>SUM(K3:K39)</f>
        <v>18122215</v>
      </c>
      <c r="L40" s="60">
        <v>7.645860132609193</v>
      </c>
      <c r="M40" s="13">
        <f>SUM(M3:M39)</f>
        <v>27700</v>
      </c>
      <c r="N40" s="60">
        <v>3.39678984695782</v>
      </c>
      <c r="O40" s="13">
        <f>SUM(O3:O39)</f>
        <v>18149915</v>
      </c>
      <c r="P40" s="60">
        <v>7.639109225562931</v>
      </c>
      <c r="Q40" s="7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10" customFormat="1" ht="15.75" customHeight="1">
      <c r="A1" s="53"/>
      <c r="B1" s="39" t="s">
        <v>53</v>
      </c>
      <c r="C1" s="73" t="str">
        <f>Totali!C1</f>
        <v>Gennaio - 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54"/>
    </row>
    <row r="2" spans="1:13" s="9" customFormat="1" ht="15.75" customHeight="1">
      <c r="A2" s="41" t="s">
        <v>2</v>
      </c>
      <c r="B2" s="41" t="s">
        <v>3</v>
      </c>
      <c r="C2" s="55" t="s">
        <v>54</v>
      </c>
      <c r="D2" s="25" t="s">
        <v>5</v>
      </c>
      <c r="E2" s="56" t="s">
        <v>55</v>
      </c>
      <c r="F2" s="25" t="s">
        <v>5</v>
      </c>
      <c r="G2" s="45" t="s">
        <v>56</v>
      </c>
      <c r="H2" s="25" t="s">
        <v>5</v>
      </c>
      <c r="I2" s="56" t="s">
        <v>57</v>
      </c>
      <c r="J2" s="25" t="s">
        <v>5</v>
      </c>
      <c r="K2" s="43" t="s">
        <v>50</v>
      </c>
      <c r="L2" s="25" t="s">
        <v>5</v>
      </c>
      <c r="M2" s="69"/>
    </row>
    <row r="3" spans="1:13" s="9" customFormat="1" ht="15.75" customHeight="1">
      <c r="A3" s="41">
        <v>1</v>
      </c>
      <c r="B3" s="51" t="s">
        <v>8</v>
      </c>
      <c r="C3" s="57">
        <v>8</v>
      </c>
      <c r="D3" s="58">
        <v>-55.55555555555556</v>
      </c>
      <c r="E3" s="57">
        <v>0</v>
      </c>
      <c r="F3" s="58"/>
      <c r="G3" s="57">
        <v>8</v>
      </c>
      <c r="H3" s="58">
        <v>-55.55555555555556</v>
      </c>
      <c r="I3" s="57">
        <v>125</v>
      </c>
      <c r="J3" s="58">
        <v>26.262626262626263</v>
      </c>
      <c r="K3" s="59">
        <v>133</v>
      </c>
      <c r="L3" s="60">
        <v>13.675213675213675</v>
      </c>
      <c r="M3" s="70"/>
    </row>
    <row r="4" spans="1:13" s="9" customFormat="1" ht="15.75" customHeight="1">
      <c r="A4" s="41">
        <v>2</v>
      </c>
      <c r="B4" s="51" t="s">
        <v>9</v>
      </c>
      <c r="C4" s="57">
        <v>777</v>
      </c>
      <c r="D4" s="58">
        <v>9.745762711864407</v>
      </c>
      <c r="E4" s="57">
        <v>9</v>
      </c>
      <c r="F4" s="58">
        <v>-30.76923076923077</v>
      </c>
      <c r="G4" s="57">
        <v>786</v>
      </c>
      <c r="H4" s="58">
        <v>9.015256588072122</v>
      </c>
      <c r="I4" s="57">
        <v>134</v>
      </c>
      <c r="J4" s="58">
        <v>-27.56756756756757</v>
      </c>
      <c r="K4" s="59">
        <v>920</v>
      </c>
      <c r="L4" s="60">
        <v>1.5452538631346577</v>
      </c>
      <c r="M4" s="70"/>
    </row>
    <row r="5" spans="1:13" s="9" customFormat="1" ht="15.75" customHeight="1">
      <c r="A5" s="41">
        <v>3</v>
      </c>
      <c r="B5" s="51" t="s">
        <v>10</v>
      </c>
      <c r="C5" s="57">
        <v>261</v>
      </c>
      <c r="D5" s="58">
        <v>14.977973568281937</v>
      </c>
      <c r="E5" s="57">
        <v>0</v>
      </c>
      <c r="F5" s="58"/>
      <c r="G5" s="57">
        <v>261</v>
      </c>
      <c r="H5" s="58">
        <v>14.977973568281937</v>
      </c>
      <c r="I5" s="57">
        <v>473</v>
      </c>
      <c r="J5" s="58">
        <v>10</v>
      </c>
      <c r="K5" s="59">
        <v>734</v>
      </c>
      <c r="L5" s="60">
        <v>11.719939117199392</v>
      </c>
      <c r="M5" s="70"/>
    </row>
    <row r="6" spans="1:13" s="9" customFormat="1" ht="15.75" customHeight="1">
      <c r="A6" s="41">
        <v>4</v>
      </c>
      <c r="B6" s="51" t="s">
        <v>11</v>
      </c>
      <c r="C6" s="57">
        <v>21866</v>
      </c>
      <c r="D6" s="58">
        <v>0.9743708150542599</v>
      </c>
      <c r="E6" s="57">
        <v>37</v>
      </c>
      <c r="F6" s="58">
        <v>-66.05504587155963</v>
      </c>
      <c r="G6" s="57">
        <v>21903</v>
      </c>
      <c r="H6" s="58">
        <v>0.6386693622495865</v>
      </c>
      <c r="I6" s="57">
        <v>0</v>
      </c>
      <c r="J6" s="58"/>
      <c r="K6" s="59">
        <v>21903</v>
      </c>
      <c r="L6" s="60">
        <v>0.6386693622495865</v>
      </c>
      <c r="M6" s="70"/>
    </row>
    <row r="7" spans="1:13" s="9" customFormat="1" ht="15.75" customHeight="1">
      <c r="A7" s="41">
        <v>5</v>
      </c>
      <c r="B7" s="51" t="s">
        <v>12</v>
      </c>
      <c r="C7" s="57">
        <v>3152</v>
      </c>
      <c r="D7" s="58">
        <v>21.83996907614998</v>
      </c>
      <c r="E7" s="57">
        <v>0</v>
      </c>
      <c r="F7" s="58"/>
      <c r="G7" s="57">
        <v>3152</v>
      </c>
      <c r="H7" s="58">
        <v>21.83996907614998</v>
      </c>
      <c r="I7" s="57">
        <v>232</v>
      </c>
      <c r="J7" s="58">
        <v>-35.55555555555556</v>
      </c>
      <c r="K7" s="59">
        <v>3386</v>
      </c>
      <c r="L7" s="60">
        <v>14.89650492025789</v>
      </c>
      <c r="M7" s="70"/>
    </row>
    <row r="8" spans="1:13" s="9" customFormat="1" ht="15.75" customHeight="1">
      <c r="A8" s="41">
        <v>6</v>
      </c>
      <c r="B8" s="51" t="s">
        <v>13</v>
      </c>
      <c r="C8" s="57">
        <v>0</v>
      </c>
      <c r="D8" s="58"/>
      <c r="E8" s="57">
        <v>0</v>
      </c>
      <c r="F8" s="58"/>
      <c r="G8" s="57">
        <v>0</v>
      </c>
      <c r="H8" s="58"/>
      <c r="I8" s="57">
        <v>0</v>
      </c>
      <c r="J8" s="58"/>
      <c r="K8" s="59">
        <v>0</v>
      </c>
      <c r="L8" s="60"/>
      <c r="M8" s="70"/>
    </row>
    <row r="9" spans="1:13" s="9" customFormat="1" ht="15.75" customHeight="1">
      <c r="A9" s="41">
        <v>7</v>
      </c>
      <c r="B9" s="51" t="s">
        <v>14</v>
      </c>
      <c r="C9" s="57">
        <v>1517</v>
      </c>
      <c r="D9" s="58">
        <v>-61.81726654920715</v>
      </c>
      <c r="E9" s="57">
        <v>3</v>
      </c>
      <c r="F9" s="58">
        <v>-97.47899159663865</v>
      </c>
      <c r="G9" s="57">
        <v>1520</v>
      </c>
      <c r="H9" s="58">
        <v>-62.85434995112414</v>
      </c>
      <c r="I9" s="57">
        <v>5363</v>
      </c>
      <c r="J9" s="58">
        <v>29694.444444444445</v>
      </c>
      <c r="K9" s="59">
        <v>6883</v>
      </c>
      <c r="L9" s="60">
        <v>67.46958637469587</v>
      </c>
      <c r="M9" s="70"/>
    </row>
    <row r="10" spans="1:13" s="9" customFormat="1" ht="15.75" customHeight="1">
      <c r="A10" s="41">
        <v>8</v>
      </c>
      <c r="B10" s="51" t="s">
        <v>15</v>
      </c>
      <c r="C10" s="57">
        <v>9</v>
      </c>
      <c r="D10" s="58">
        <v>-59.09090909090909</v>
      </c>
      <c r="E10" s="57">
        <v>0</v>
      </c>
      <c r="F10" s="58"/>
      <c r="G10" s="57">
        <v>9</v>
      </c>
      <c r="H10" s="58">
        <v>-59.09090909090909</v>
      </c>
      <c r="I10" s="57">
        <v>0</v>
      </c>
      <c r="J10" s="58"/>
      <c r="K10" s="59">
        <v>9</v>
      </c>
      <c r="L10" s="60">
        <v>-59.09090909090909</v>
      </c>
      <c r="M10" s="70"/>
    </row>
    <row r="11" spans="1:13" s="9" customFormat="1" ht="15.75" customHeight="1">
      <c r="A11" s="41">
        <v>9</v>
      </c>
      <c r="B11" s="51" t="s">
        <v>16</v>
      </c>
      <c r="C11" s="57">
        <v>436</v>
      </c>
      <c r="D11" s="58">
        <v>14.736842105263158</v>
      </c>
      <c r="E11" s="57">
        <v>0</v>
      </c>
      <c r="F11" s="58"/>
      <c r="G11" s="57">
        <v>436</v>
      </c>
      <c r="H11" s="58">
        <v>14.736842105263158</v>
      </c>
      <c r="I11" s="57">
        <v>411</v>
      </c>
      <c r="J11" s="58">
        <v>16.10169491525424</v>
      </c>
      <c r="K11" s="59">
        <v>847</v>
      </c>
      <c r="L11" s="60">
        <v>15.39509536784741</v>
      </c>
      <c r="M11" s="70"/>
    </row>
    <row r="12" spans="1:13" s="9" customFormat="1" ht="15.75" customHeight="1">
      <c r="A12" s="41">
        <v>10</v>
      </c>
      <c r="B12" s="51" t="s">
        <v>17</v>
      </c>
      <c r="C12" s="57">
        <v>831</v>
      </c>
      <c r="D12" s="58">
        <v>-21.898496240601503</v>
      </c>
      <c r="E12" s="57">
        <v>0</v>
      </c>
      <c r="F12" s="58">
        <v>-100</v>
      </c>
      <c r="G12" s="57">
        <v>831</v>
      </c>
      <c r="H12" s="58">
        <v>-22.045028142589118</v>
      </c>
      <c r="I12" s="57">
        <v>682</v>
      </c>
      <c r="J12" s="58">
        <v>47.61904761904762</v>
      </c>
      <c r="K12" s="59">
        <v>1513</v>
      </c>
      <c r="L12" s="60">
        <v>-0.981675392670157</v>
      </c>
      <c r="M12" s="70"/>
    </row>
    <row r="13" spans="1:13" s="9" customFormat="1" ht="15.75" customHeight="1">
      <c r="A13" s="41">
        <v>11</v>
      </c>
      <c r="B13" s="51" t="s">
        <v>18</v>
      </c>
      <c r="C13" s="57">
        <v>0</v>
      </c>
      <c r="D13" s="58"/>
      <c r="E13" s="57">
        <v>0</v>
      </c>
      <c r="F13" s="58"/>
      <c r="G13" s="57">
        <v>0</v>
      </c>
      <c r="H13" s="58"/>
      <c r="I13" s="57">
        <v>0</v>
      </c>
      <c r="J13" s="58"/>
      <c r="K13" s="59">
        <v>0</v>
      </c>
      <c r="L13" s="60"/>
      <c r="M13" s="70"/>
    </row>
    <row r="14" spans="1:13" s="9" customFormat="1" ht="15.75" customHeight="1">
      <c r="A14" s="41">
        <v>12</v>
      </c>
      <c r="B14" s="51" t="s">
        <v>19</v>
      </c>
      <c r="C14" s="57">
        <v>0</v>
      </c>
      <c r="D14" s="58">
        <v>-100</v>
      </c>
      <c r="E14" s="57">
        <v>0</v>
      </c>
      <c r="F14" s="58"/>
      <c r="G14" s="57">
        <v>0</v>
      </c>
      <c r="H14" s="58">
        <v>-100</v>
      </c>
      <c r="I14" s="57">
        <v>0</v>
      </c>
      <c r="J14" s="58"/>
      <c r="K14" s="59">
        <v>0</v>
      </c>
      <c r="L14" s="60">
        <v>-100</v>
      </c>
      <c r="M14" s="70"/>
    </row>
    <row r="15" spans="1:13" s="9" customFormat="1" ht="15.75" customHeight="1">
      <c r="A15" s="41">
        <v>13</v>
      </c>
      <c r="B15" s="51" t="s">
        <v>20</v>
      </c>
      <c r="C15" s="57">
        <v>12</v>
      </c>
      <c r="D15" s="58">
        <v>9.090909090909092</v>
      </c>
      <c r="E15" s="57">
        <v>293</v>
      </c>
      <c r="F15" s="58">
        <v>41.54589371980676</v>
      </c>
      <c r="G15" s="57">
        <v>306</v>
      </c>
      <c r="H15" s="58">
        <v>40.36697247706422</v>
      </c>
      <c r="I15" s="57">
        <v>0</v>
      </c>
      <c r="J15" s="58"/>
      <c r="K15" s="59">
        <v>306</v>
      </c>
      <c r="L15" s="60">
        <v>40.36697247706422</v>
      </c>
      <c r="M15" s="70"/>
    </row>
    <row r="16" spans="1:13" s="9" customFormat="1" ht="15.75" customHeight="1">
      <c r="A16" s="41">
        <v>14</v>
      </c>
      <c r="B16" s="51" t="s">
        <v>21</v>
      </c>
      <c r="C16" s="57">
        <v>0</v>
      </c>
      <c r="D16" s="58"/>
      <c r="E16" s="57">
        <v>0</v>
      </c>
      <c r="F16" s="58"/>
      <c r="G16" s="57">
        <v>0</v>
      </c>
      <c r="H16" s="58"/>
      <c r="I16" s="57">
        <v>0</v>
      </c>
      <c r="J16" s="58"/>
      <c r="K16" s="59">
        <v>0</v>
      </c>
      <c r="L16" s="60"/>
      <c r="M16" s="70"/>
    </row>
    <row r="17" spans="1:13" s="9" customFormat="1" ht="15.75" customHeight="1">
      <c r="A17" s="41">
        <v>15</v>
      </c>
      <c r="B17" s="51" t="s">
        <v>77</v>
      </c>
      <c r="C17" s="57">
        <v>0</v>
      </c>
      <c r="D17" s="58">
        <v>-100</v>
      </c>
      <c r="E17" s="57">
        <v>0</v>
      </c>
      <c r="F17" s="58"/>
      <c r="G17" s="57">
        <v>0</v>
      </c>
      <c r="H17" s="58">
        <v>-100</v>
      </c>
      <c r="I17" s="57">
        <v>0</v>
      </c>
      <c r="J17" s="58"/>
      <c r="K17" s="59">
        <v>0</v>
      </c>
      <c r="L17" s="60">
        <v>-100</v>
      </c>
      <c r="M17" s="70"/>
    </row>
    <row r="18" spans="1:13" s="9" customFormat="1" ht="15.75" customHeight="1">
      <c r="A18" s="41">
        <v>16</v>
      </c>
      <c r="B18" s="51" t="s">
        <v>22</v>
      </c>
      <c r="C18" s="57">
        <v>38</v>
      </c>
      <c r="D18" s="58">
        <v>-73.61111111111111</v>
      </c>
      <c r="E18" s="57">
        <v>659</v>
      </c>
      <c r="F18" s="58">
        <v>-13.403416557161629</v>
      </c>
      <c r="G18" s="57">
        <v>697</v>
      </c>
      <c r="H18" s="58">
        <v>-23.068432671081677</v>
      </c>
      <c r="I18" s="57">
        <v>167</v>
      </c>
      <c r="J18" s="58">
        <v>12.837837837837839</v>
      </c>
      <c r="K18" s="59">
        <v>863</v>
      </c>
      <c r="L18" s="60">
        <v>-18.12144212523719</v>
      </c>
      <c r="M18" s="70"/>
    </row>
    <row r="19" spans="1:13" s="9" customFormat="1" ht="15.75" customHeight="1">
      <c r="A19" s="41">
        <v>17</v>
      </c>
      <c r="B19" s="51" t="s">
        <v>23</v>
      </c>
      <c r="C19" s="57">
        <v>21</v>
      </c>
      <c r="D19" s="58">
        <v>-43.24324324324324</v>
      </c>
      <c r="E19" s="57">
        <v>0</v>
      </c>
      <c r="F19" s="58"/>
      <c r="G19" s="57">
        <v>21</v>
      </c>
      <c r="H19" s="58">
        <v>-43.24324324324324</v>
      </c>
      <c r="I19" s="57">
        <v>335</v>
      </c>
      <c r="J19" s="58">
        <v>-4.011461318051576</v>
      </c>
      <c r="K19" s="59">
        <v>356</v>
      </c>
      <c r="L19" s="60">
        <v>-7.772020725388601</v>
      </c>
      <c r="M19" s="70"/>
    </row>
    <row r="20" spans="1:13" s="9" customFormat="1" ht="15.75" customHeight="1">
      <c r="A20" s="41">
        <v>18</v>
      </c>
      <c r="B20" s="51" t="s">
        <v>24</v>
      </c>
      <c r="C20" s="57">
        <v>2845</v>
      </c>
      <c r="D20" s="58">
        <v>1.0298295454545454</v>
      </c>
      <c r="E20" s="57">
        <v>0</v>
      </c>
      <c r="F20" s="58"/>
      <c r="G20" s="57">
        <v>2845</v>
      </c>
      <c r="H20" s="58">
        <v>1.0298295454545454</v>
      </c>
      <c r="I20" s="57">
        <v>743</v>
      </c>
      <c r="J20" s="58">
        <v>-66.24261699227624</v>
      </c>
      <c r="K20" s="59">
        <v>3587</v>
      </c>
      <c r="L20" s="60">
        <v>-28.50308949571457</v>
      </c>
      <c r="M20" s="70"/>
    </row>
    <row r="21" spans="1:13" s="9" customFormat="1" ht="15.75" customHeight="1">
      <c r="A21" s="41">
        <v>19</v>
      </c>
      <c r="B21" s="51" t="s">
        <v>25</v>
      </c>
      <c r="C21" s="57">
        <v>76044</v>
      </c>
      <c r="D21" s="58">
        <v>10.03328027781797</v>
      </c>
      <c r="E21" s="57">
        <v>0</v>
      </c>
      <c r="F21" s="58"/>
      <c r="G21" s="57">
        <v>76044</v>
      </c>
      <c r="H21" s="58">
        <v>10.03328027781797</v>
      </c>
      <c r="I21" s="57">
        <v>2639</v>
      </c>
      <c r="J21" s="58">
        <v>20.944087992667278</v>
      </c>
      <c r="K21" s="59">
        <v>78682</v>
      </c>
      <c r="L21" s="60">
        <v>10.365819446782247</v>
      </c>
      <c r="M21" s="70"/>
    </row>
    <row r="22" spans="1:13" s="9" customFormat="1" ht="15.75" customHeight="1">
      <c r="A22" s="41">
        <v>20</v>
      </c>
      <c r="B22" s="51" t="s">
        <v>26</v>
      </c>
      <c r="C22" s="57">
        <v>207</v>
      </c>
      <c r="D22" s="58">
        <v>-12.288135593220339</v>
      </c>
      <c r="E22" s="57">
        <v>385</v>
      </c>
      <c r="F22" s="58">
        <v>-28.30540037243948</v>
      </c>
      <c r="G22" s="57">
        <v>591</v>
      </c>
      <c r="H22" s="58">
        <v>-23.44559585492228</v>
      </c>
      <c r="I22" s="57">
        <v>422</v>
      </c>
      <c r="J22" s="58">
        <v>-30.132450331125828</v>
      </c>
      <c r="K22" s="59">
        <v>1014</v>
      </c>
      <c r="L22" s="60">
        <v>-26.308139534883722</v>
      </c>
      <c r="M22" s="70"/>
    </row>
    <row r="23" spans="1:13" s="9" customFormat="1" ht="15.75" customHeight="1">
      <c r="A23" s="41">
        <v>21</v>
      </c>
      <c r="B23" s="51" t="s">
        <v>27</v>
      </c>
      <c r="C23" s="57">
        <v>208</v>
      </c>
      <c r="D23" s="58">
        <v>6.122448979591836</v>
      </c>
      <c r="E23" s="57">
        <v>0</v>
      </c>
      <c r="F23" s="58"/>
      <c r="G23" s="57">
        <v>208</v>
      </c>
      <c r="H23" s="58">
        <v>6.122448979591836</v>
      </c>
      <c r="I23" s="57">
        <v>0</v>
      </c>
      <c r="J23" s="58"/>
      <c r="K23" s="59">
        <v>208</v>
      </c>
      <c r="L23" s="60">
        <v>6.122448979591836</v>
      </c>
      <c r="M23" s="70"/>
    </row>
    <row r="24" spans="1:13" s="9" customFormat="1" ht="15.75" customHeight="1">
      <c r="A24" s="41">
        <v>22</v>
      </c>
      <c r="B24" s="51" t="s">
        <v>28</v>
      </c>
      <c r="C24" s="57">
        <v>438</v>
      </c>
      <c r="D24" s="58">
        <v>23.380281690140844</v>
      </c>
      <c r="E24" s="57">
        <v>0</v>
      </c>
      <c r="F24" s="58"/>
      <c r="G24" s="57">
        <v>438</v>
      </c>
      <c r="H24" s="58">
        <v>23.380281690140844</v>
      </c>
      <c r="I24" s="57">
        <v>373</v>
      </c>
      <c r="J24" s="58">
        <v>8.430232558139535</v>
      </c>
      <c r="K24" s="59">
        <v>811</v>
      </c>
      <c r="L24" s="60">
        <v>16.02288984263233</v>
      </c>
      <c r="M24" s="70"/>
    </row>
    <row r="25" spans="1:13" s="9" customFormat="1" ht="15.75" customHeight="1">
      <c r="A25" s="41">
        <v>23</v>
      </c>
      <c r="B25" s="51" t="s">
        <v>29</v>
      </c>
      <c r="C25" s="57">
        <v>0</v>
      </c>
      <c r="D25" s="58"/>
      <c r="E25" s="57">
        <v>0</v>
      </c>
      <c r="F25" s="58"/>
      <c r="G25" s="57">
        <v>0</v>
      </c>
      <c r="H25" s="58"/>
      <c r="I25" s="57">
        <v>0</v>
      </c>
      <c r="J25" s="58"/>
      <c r="K25" s="59">
        <v>0</v>
      </c>
      <c r="L25" s="60"/>
      <c r="M25" s="70"/>
    </row>
    <row r="26" spans="1:13" s="9" customFormat="1" ht="15.75" customHeight="1">
      <c r="A26" s="41">
        <v>24</v>
      </c>
      <c r="B26" s="51" t="s">
        <v>30</v>
      </c>
      <c r="C26" s="57">
        <v>0</v>
      </c>
      <c r="D26" s="58"/>
      <c r="E26" s="57">
        <v>0</v>
      </c>
      <c r="F26" s="58"/>
      <c r="G26" s="57">
        <v>0</v>
      </c>
      <c r="H26" s="58"/>
      <c r="I26" s="57">
        <v>0</v>
      </c>
      <c r="J26" s="58"/>
      <c r="K26" s="59">
        <v>0</v>
      </c>
      <c r="L26" s="60"/>
      <c r="M26" s="70"/>
    </row>
    <row r="27" spans="1:13" s="9" customFormat="1" ht="15.75" customHeight="1">
      <c r="A27" s="41">
        <v>25</v>
      </c>
      <c r="B27" s="51" t="s">
        <v>31</v>
      </c>
      <c r="C27" s="57">
        <v>376</v>
      </c>
      <c r="D27" s="58">
        <v>87.06467661691542</v>
      </c>
      <c r="E27" s="57">
        <v>0</v>
      </c>
      <c r="F27" s="58"/>
      <c r="G27" s="57">
        <v>376</v>
      </c>
      <c r="H27" s="58">
        <v>87.06467661691542</v>
      </c>
      <c r="I27" s="57">
        <v>228</v>
      </c>
      <c r="J27" s="58">
        <v>-15.555555555555555</v>
      </c>
      <c r="K27" s="59">
        <v>604</v>
      </c>
      <c r="L27" s="60">
        <v>28.237791932059448</v>
      </c>
      <c r="M27" s="70"/>
    </row>
    <row r="28" spans="1:13" s="9" customFormat="1" ht="15.75" customHeight="1">
      <c r="A28" s="41">
        <v>26</v>
      </c>
      <c r="B28" s="51" t="s">
        <v>32</v>
      </c>
      <c r="C28" s="57">
        <v>1471</v>
      </c>
      <c r="D28" s="58">
        <v>-25.063678043810494</v>
      </c>
      <c r="E28" s="57">
        <v>358</v>
      </c>
      <c r="F28" s="58">
        <v>7.18562874251497</v>
      </c>
      <c r="G28" s="57">
        <v>1829</v>
      </c>
      <c r="H28" s="58">
        <v>-20.374401393121463</v>
      </c>
      <c r="I28" s="57">
        <v>249</v>
      </c>
      <c r="J28" s="58">
        <v>3.319502074688797</v>
      </c>
      <c r="K28" s="59">
        <v>2078</v>
      </c>
      <c r="L28" s="60">
        <v>-18.124507486209612</v>
      </c>
      <c r="M28" s="70"/>
    </row>
    <row r="29" spans="1:13" s="9" customFormat="1" ht="15.75" customHeight="1">
      <c r="A29" s="41">
        <v>27</v>
      </c>
      <c r="B29" s="51" t="s">
        <v>33</v>
      </c>
      <c r="C29" s="57">
        <v>40</v>
      </c>
      <c r="D29" s="58">
        <v>33.333333333333336</v>
      </c>
      <c r="E29" s="57">
        <v>0</v>
      </c>
      <c r="F29" s="58"/>
      <c r="G29" s="57">
        <v>40</v>
      </c>
      <c r="H29" s="58">
        <v>33.333333333333336</v>
      </c>
      <c r="I29" s="57">
        <v>0</v>
      </c>
      <c r="J29" s="58"/>
      <c r="K29" s="59">
        <v>40</v>
      </c>
      <c r="L29" s="60">
        <v>33.333333333333336</v>
      </c>
      <c r="M29" s="70"/>
    </row>
    <row r="30" spans="1:13" s="9" customFormat="1" ht="15.75" customHeight="1">
      <c r="A30" s="41">
        <v>28</v>
      </c>
      <c r="B30" s="51" t="s">
        <v>34</v>
      </c>
      <c r="C30" s="57">
        <v>274</v>
      </c>
      <c r="D30" s="58">
        <v>48.91304347826087</v>
      </c>
      <c r="E30" s="57">
        <v>0</v>
      </c>
      <c r="F30" s="58"/>
      <c r="G30" s="57">
        <v>274</v>
      </c>
      <c r="H30" s="58">
        <v>48.91304347826087</v>
      </c>
      <c r="I30" s="57">
        <v>0</v>
      </c>
      <c r="J30" s="58"/>
      <c r="K30" s="59">
        <v>274</v>
      </c>
      <c r="L30" s="60">
        <v>48.91304347826087</v>
      </c>
      <c r="M30" s="70"/>
    </row>
    <row r="31" spans="1:13" s="9" customFormat="1" ht="15.75" customHeight="1">
      <c r="A31" s="41">
        <v>29</v>
      </c>
      <c r="B31" s="51" t="s">
        <v>35</v>
      </c>
      <c r="C31" s="57">
        <v>3279</v>
      </c>
      <c r="D31" s="58">
        <v>-18.473396320238688</v>
      </c>
      <c r="E31" s="57">
        <v>0</v>
      </c>
      <c r="F31" s="58"/>
      <c r="G31" s="57">
        <v>3279</v>
      </c>
      <c r="H31" s="58">
        <v>-18.473396320238688</v>
      </c>
      <c r="I31" s="57">
        <v>0</v>
      </c>
      <c r="J31" s="58"/>
      <c r="K31" s="59">
        <v>3279</v>
      </c>
      <c r="L31" s="60">
        <v>-18.473396320238688</v>
      </c>
      <c r="M31" s="70"/>
    </row>
    <row r="32" spans="1:13" s="9" customFormat="1" ht="15.75" customHeight="1">
      <c r="A32" s="41">
        <v>30</v>
      </c>
      <c r="B32" s="51" t="s">
        <v>36</v>
      </c>
      <c r="C32" s="57">
        <v>18280</v>
      </c>
      <c r="D32" s="58">
        <v>3.073019453058923</v>
      </c>
      <c r="E32" s="57">
        <v>0</v>
      </c>
      <c r="F32" s="58"/>
      <c r="G32" s="57">
        <v>18280</v>
      </c>
      <c r="H32" s="58">
        <v>3.073019453058923</v>
      </c>
      <c r="I32" s="57">
        <v>2990</v>
      </c>
      <c r="J32" s="58">
        <v>-54.53854340884902</v>
      </c>
      <c r="K32" s="59">
        <v>21270</v>
      </c>
      <c r="L32" s="60">
        <v>-12.512339585389931</v>
      </c>
      <c r="M32" s="70"/>
    </row>
    <row r="33" spans="1:13" s="9" customFormat="1" ht="15.75" customHeight="1">
      <c r="A33" s="41">
        <v>31</v>
      </c>
      <c r="B33" s="51" t="s">
        <v>37</v>
      </c>
      <c r="C33" s="57">
        <v>0</v>
      </c>
      <c r="D33" s="58"/>
      <c r="E33" s="57">
        <v>0</v>
      </c>
      <c r="F33" s="58"/>
      <c r="G33" s="57">
        <v>0</v>
      </c>
      <c r="H33" s="58"/>
      <c r="I33" s="57">
        <v>0</v>
      </c>
      <c r="J33" s="58"/>
      <c r="K33" s="59">
        <v>0</v>
      </c>
      <c r="L33" s="60"/>
      <c r="M33" s="70"/>
    </row>
    <row r="34" spans="1:13" s="9" customFormat="1" ht="15.75" customHeight="1">
      <c r="A34" s="41">
        <v>32</v>
      </c>
      <c r="B34" s="51" t="s">
        <v>38</v>
      </c>
      <c r="C34" s="57">
        <v>154</v>
      </c>
      <c r="D34" s="58">
        <v>-26.666666666666668</v>
      </c>
      <c r="E34" s="57">
        <v>1951</v>
      </c>
      <c r="F34" s="58">
        <v>20.432098765432098</v>
      </c>
      <c r="G34" s="57">
        <v>2104</v>
      </c>
      <c r="H34" s="58">
        <v>14.90988530857455</v>
      </c>
      <c r="I34" s="57">
        <v>363</v>
      </c>
      <c r="J34" s="58">
        <v>14.150943396226415</v>
      </c>
      <c r="K34" s="59">
        <v>2467</v>
      </c>
      <c r="L34" s="60">
        <v>14.797580269892974</v>
      </c>
      <c r="M34" s="70"/>
    </row>
    <row r="35" spans="1:13" s="9" customFormat="1" ht="15.75" customHeight="1">
      <c r="A35" s="41">
        <v>33</v>
      </c>
      <c r="B35" s="51" t="s">
        <v>39</v>
      </c>
      <c r="C35" s="57">
        <v>2</v>
      </c>
      <c r="D35" s="58">
        <v>0</v>
      </c>
      <c r="E35" s="57">
        <v>0</v>
      </c>
      <c r="F35" s="58"/>
      <c r="G35" s="57">
        <v>2</v>
      </c>
      <c r="H35" s="58">
        <v>0</v>
      </c>
      <c r="I35" s="57">
        <v>2</v>
      </c>
      <c r="J35" s="58">
        <v>0</v>
      </c>
      <c r="K35" s="59">
        <v>4</v>
      </c>
      <c r="L35" s="60">
        <v>33.333333333333336</v>
      </c>
      <c r="M35" s="70"/>
    </row>
    <row r="36" spans="1:13" s="9" customFormat="1" ht="15.75" customHeight="1">
      <c r="A36" s="41">
        <v>34</v>
      </c>
      <c r="B36" s="51" t="s">
        <v>40</v>
      </c>
      <c r="C36" s="57">
        <v>2446</v>
      </c>
      <c r="D36" s="58">
        <v>-2.8979753870583567</v>
      </c>
      <c r="E36" s="57">
        <v>0</v>
      </c>
      <c r="F36" s="58"/>
      <c r="G36" s="57">
        <v>2446</v>
      </c>
      <c r="H36" s="58">
        <v>-2.8979753870583567</v>
      </c>
      <c r="I36" s="57">
        <v>2</v>
      </c>
      <c r="J36" s="58">
        <v>-75</v>
      </c>
      <c r="K36" s="59">
        <v>2448</v>
      </c>
      <c r="L36" s="60">
        <v>-3.1262366442421845</v>
      </c>
      <c r="M36" s="70"/>
    </row>
    <row r="37" spans="1:13" s="9" customFormat="1" ht="15.75" customHeight="1">
      <c r="A37" s="41">
        <v>35</v>
      </c>
      <c r="B37" s="51" t="s">
        <v>41</v>
      </c>
      <c r="C37" s="57">
        <v>36</v>
      </c>
      <c r="D37" s="58">
        <v>-37.93103448275862</v>
      </c>
      <c r="E37" s="57">
        <v>128</v>
      </c>
      <c r="F37" s="58">
        <v>12.280701754385966</v>
      </c>
      <c r="G37" s="57">
        <v>164</v>
      </c>
      <c r="H37" s="58">
        <v>-4.651162790697675</v>
      </c>
      <c r="I37" s="57">
        <v>0</v>
      </c>
      <c r="J37" s="58">
        <v>-100</v>
      </c>
      <c r="K37" s="59">
        <v>164</v>
      </c>
      <c r="L37" s="60">
        <v>-10.869565217391305</v>
      </c>
      <c r="M37" s="70"/>
    </row>
    <row r="38" spans="1:13" s="9" customFormat="1" ht="15.75" customHeight="1">
      <c r="A38" s="41">
        <v>36</v>
      </c>
      <c r="B38" s="51" t="s">
        <v>42</v>
      </c>
      <c r="C38" s="57">
        <v>1863</v>
      </c>
      <c r="D38" s="58">
        <v>41.13636363636363</v>
      </c>
      <c r="E38" s="57">
        <v>1382</v>
      </c>
      <c r="F38" s="58">
        <v>-38.876603272888104</v>
      </c>
      <c r="G38" s="57">
        <v>3245</v>
      </c>
      <c r="H38" s="58">
        <v>-9.408151870463428</v>
      </c>
      <c r="I38" s="57">
        <v>268</v>
      </c>
      <c r="J38" s="58">
        <v>-53.31010452961672</v>
      </c>
      <c r="K38" s="59">
        <v>3513</v>
      </c>
      <c r="L38" s="60">
        <v>-15.491941303824873</v>
      </c>
      <c r="M38" s="70"/>
    </row>
    <row r="39" spans="1:13" s="9" customFormat="1" ht="15.75" customHeight="1">
      <c r="A39" s="41">
        <v>37</v>
      </c>
      <c r="B39" s="51" t="s">
        <v>43</v>
      </c>
      <c r="C39" s="57">
        <v>64</v>
      </c>
      <c r="D39" s="58">
        <v>10.344827586206897</v>
      </c>
      <c r="E39" s="57">
        <v>1548</v>
      </c>
      <c r="F39" s="58">
        <v>28.251864125932062</v>
      </c>
      <c r="G39" s="57">
        <v>1612</v>
      </c>
      <c r="H39" s="58">
        <v>27.43083003952569</v>
      </c>
      <c r="I39" s="57">
        <v>0</v>
      </c>
      <c r="J39" s="58">
        <v>-100</v>
      </c>
      <c r="K39" s="59">
        <v>1612</v>
      </c>
      <c r="L39" s="60">
        <v>7.538358905937292</v>
      </c>
      <c r="M39" s="70"/>
    </row>
    <row r="40" spans="1:13" s="9" customFormat="1" ht="15.75" customHeight="1">
      <c r="A40" s="12"/>
      <c r="B40" s="12" t="s">
        <v>0</v>
      </c>
      <c r="C40" s="13">
        <f>SUM(C3:C39)</f>
        <v>136955</v>
      </c>
      <c r="D40" s="60">
        <v>3.8497702421935425</v>
      </c>
      <c r="E40" s="13">
        <f>SUM(E3:E39)</f>
        <v>6753</v>
      </c>
      <c r="F40" s="60">
        <v>-7.289950576606261</v>
      </c>
      <c r="G40" s="13">
        <f>SUM(G3:G39)</f>
        <v>143707</v>
      </c>
      <c r="H40" s="60">
        <v>3.264493690897071</v>
      </c>
      <c r="I40" s="13">
        <f>SUM(I3:I39)</f>
        <v>16201</v>
      </c>
      <c r="J40" s="60">
        <v>1.4337590783871776</v>
      </c>
      <c r="K40" s="13">
        <f>SUM(K3:K39)</f>
        <v>159908</v>
      </c>
      <c r="L40" s="60">
        <v>3.076010726072607</v>
      </c>
      <c r="M40" s="7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0" customWidth="1"/>
    <col min="3" max="3" width="14.28125" style="3" customWidth="1"/>
    <col min="4" max="4" width="5.28125" style="4" customWidth="1"/>
    <col min="5" max="5" width="14.28125" style="3" customWidth="1"/>
    <col min="6" max="6" width="5.28125" style="4" customWidth="1"/>
    <col min="7" max="7" width="14.28125" style="3" customWidth="1"/>
    <col min="8" max="9" width="5.28125" style="4" customWidth="1"/>
  </cols>
  <sheetData>
    <row r="1" spans="1:9" s="21" customFormat="1" ht="15.75" customHeight="1">
      <c r="A1" s="10"/>
      <c r="B1" s="17" t="s">
        <v>58</v>
      </c>
      <c r="C1" s="74" t="s">
        <v>59</v>
      </c>
      <c r="D1" s="74"/>
      <c r="E1" s="74"/>
      <c r="F1" s="74"/>
      <c r="G1" s="74"/>
      <c r="H1" s="74"/>
      <c r="I1" s="18"/>
    </row>
    <row r="2" spans="1:9" s="28" customFormat="1" ht="15.75" customHeight="1">
      <c r="A2" s="22" t="s">
        <v>2</v>
      </c>
      <c r="B2" s="23" t="s">
        <v>3</v>
      </c>
      <c r="C2" s="24" t="s">
        <v>4</v>
      </c>
      <c r="D2" s="25" t="s">
        <v>5</v>
      </c>
      <c r="E2" s="24" t="s">
        <v>6</v>
      </c>
      <c r="F2" s="25" t="s">
        <v>5</v>
      </c>
      <c r="G2" s="24" t="s">
        <v>7</v>
      </c>
      <c r="H2" s="25" t="s">
        <v>5</v>
      </c>
      <c r="I2" s="69"/>
    </row>
    <row r="3" spans="1:9" s="28" customFormat="1" ht="15.75" customHeight="1">
      <c r="A3" s="30">
        <v>1</v>
      </c>
      <c r="B3" s="31" t="s">
        <v>8</v>
      </c>
      <c r="C3" s="32">
        <v>948</v>
      </c>
      <c r="D3" s="33">
        <v>36.59942363112392</v>
      </c>
      <c r="E3" s="32">
        <v>74374</v>
      </c>
      <c r="F3" s="33">
        <v>21.563884212418888</v>
      </c>
      <c r="G3" s="32">
        <v>72</v>
      </c>
      <c r="H3" s="33">
        <v>38.46153846153846</v>
      </c>
      <c r="I3" s="71"/>
    </row>
    <row r="4" spans="1:9" s="28" customFormat="1" ht="15.75" customHeight="1">
      <c r="A4" s="30">
        <v>2</v>
      </c>
      <c r="B4" s="31" t="s">
        <v>9</v>
      </c>
      <c r="C4" s="32">
        <v>1139</v>
      </c>
      <c r="D4" s="33">
        <v>24.20937840785169</v>
      </c>
      <c r="E4" s="32">
        <v>30038</v>
      </c>
      <c r="F4" s="33">
        <v>-2.887071223044842</v>
      </c>
      <c r="G4" s="32">
        <v>440</v>
      </c>
      <c r="H4" s="33">
        <v>-7.949790794979079</v>
      </c>
      <c r="I4" s="71"/>
    </row>
    <row r="5" spans="1:9" s="28" customFormat="1" ht="15.75" customHeight="1">
      <c r="A5" s="30">
        <v>3</v>
      </c>
      <c r="B5" s="31" t="s">
        <v>10</v>
      </c>
      <c r="C5" s="32">
        <v>2564</v>
      </c>
      <c r="D5" s="33">
        <v>27.182539682539684</v>
      </c>
      <c r="E5" s="32">
        <v>172610</v>
      </c>
      <c r="F5" s="33">
        <v>16.488277612061168</v>
      </c>
      <c r="G5" s="32">
        <v>358</v>
      </c>
      <c r="H5" s="33">
        <v>9.146341463414634</v>
      </c>
      <c r="I5" s="71"/>
    </row>
    <row r="6" spans="1:9" s="28" customFormat="1" ht="15.75" customHeight="1">
      <c r="A6" s="30">
        <v>4</v>
      </c>
      <c r="B6" s="31" t="s">
        <v>11</v>
      </c>
      <c r="C6" s="32">
        <v>5030</v>
      </c>
      <c r="D6" s="33">
        <v>15.685372585096596</v>
      </c>
      <c r="E6" s="32">
        <v>443565</v>
      </c>
      <c r="F6" s="33">
        <v>15.92954816317143</v>
      </c>
      <c r="G6" s="32">
        <v>11022</v>
      </c>
      <c r="H6" s="33">
        <v>1.184246763976866</v>
      </c>
      <c r="I6" s="71"/>
    </row>
    <row r="7" spans="1:9" s="28" customFormat="1" ht="15.75" customHeight="1">
      <c r="A7" s="30">
        <v>5</v>
      </c>
      <c r="B7" s="31" t="s">
        <v>12</v>
      </c>
      <c r="C7" s="32">
        <v>4614</v>
      </c>
      <c r="D7" s="33">
        <v>0.764359030355973</v>
      </c>
      <c r="E7" s="32">
        <v>265420</v>
      </c>
      <c r="F7" s="33">
        <v>3.2702371456918855</v>
      </c>
      <c r="G7" s="32">
        <v>1673</v>
      </c>
      <c r="H7" s="33">
        <v>4.758922980588603</v>
      </c>
      <c r="I7" s="71"/>
    </row>
    <row r="8" spans="1:9" s="28" customFormat="1" ht="15.75" customHeight="1">
      <c r="A8" s="30">
        <v>6</v>
      </c>
      <c r="B8" s="31" t="s">
        <v>13</v>
      </c>
      <c r="C8" s="32">
        <v>1592</v>
      </c>
      <c r="D8" s="33">
        <v>25.255704169944924</v>
      </c>
      <c r="E8" s="32">
        <v>8780</v>
      </c>
      <c r="F8" s="33">
        <v>2.2118742724097786</v>
      </c>
      <c r="G8" s="32">
        <v>0</v>
      </c>
      <c r="H8" s="33"/>
      <c r="I8" s="71"/>
    </row>
    <row r="9" spans="1:9" s="28" customFormat="1" ht="15.75" customHeight="1">
      <c r="A9" s="30">
        <v>7</v>
      </c>
      <c r="B9" s="31" t="s">
        <v>14</v>
      </c>
      <c r="C9" s="32">
        <v>1224</v>
      </c>
      <c r="D9" s="33">
        <v>106.40809443507588</v>
      </c>
      <c r="E9" s="32">
        <v>14664</v>
      </c>
      <c r="F9" s="33">
        <v>27.746319365798414</v>
      </c>
      <c r="G9" s="32">
        <v>3639</v>
      </c>
      <c r="H9" s="33">
        <v>83.50983358547656</v>
      </c>
      <c r="I9" s="71"/>
    </row>
    <row r="10" spans="1:9" s="28" customFormat="1" ht="15.75" customHeight="1">
      <c r="A10" s="30">
        <v>8</v>
      </c>
      <c r="B10" s="31" t="s">
        <v>15</v>
      </c>
      <c r="C10" s="32">
        <v>781</v>
      </c>
      <c r="D10" s="33">
        <v>20.153846153846153</v>
      </c>
      <c r="E10" s="32">
        <v>55622</v>
      </c>
      <c r="F10" s="33">
        <v>2.2651222651222653</v>
      </c>
      <c r="G10" s="32">
        <v>5</v>
      </c>
      <c r="H10" s="33">
        <v>-54.54545454545455</v>
      </c>
      <c r="I10" s="71"/>
    </row>
    <row r="11" spans="1:9" s="28" customFormat="1" ht="15.75" customHeight="1">
      <c r="A11" s="30">
        <v>9</v>
      </c>
      <c r="B11" s="31" t="s">
        <v>16</v>
      </c>
      <c r="C11" s="32">
        <v>2429</v>
      </c>
      <c r="D11" s="33">
        <v>20.426375805651958</v>
      </c>
      <c r="E11" s="32">
        <v>169041</v>
      </c>
      <c r="F11" s="33">
        <v>25.55035650623886</v>
      </c>
      <c r="G11" s="32">
        <v>420</v>
      </c>
      <c r="H11" s="33">
        <v>9.947643979057592</v>
      </c>
      <c r="I11" s="71"/>
    </row>
    <row r="12" spans="1:9" s="28" customFormat="1" ht="15.75" customHeight="1">
      <c r="A12" s="30">
        <v>10</v>
      </c>
      <c r="B12" s="31" t="s">
        <v>17</v>
      </c>
      <c r="C12" s="32">
        <v>4158</v>
      </c>
      <c r="D12" s="33">
        <v>12.98913043478261</v>
      </c>
      <c r="E12" s="32">
        <v>372812</v>
      </c>
      <c r="F12" s="33">
        <v>17.603341240599605</v>
      </c>
      <c r="G12" s="32">
        <v>719</v>
      </c>
      <c r="H12" s="33">
        <v>-6.985769728331177</v>
      </c>
      <c r="I12" s="71"/>
    </row>
    <row r="13" spans="1:9" s="28" customFormat="1" ht="15.75" customHeight="1">
      <c r="A13" s="30">
        <v>11</v>
      </c>
      <c r="B13" s="31" t="s">
        <v>18</v>
      </c>
      <c r="C13" s="32">
        <v>122</v>
      </c>
      <c r="D13" s="33">
        <v>2.5210084033613445</v>
      </c>
      <c r="E13" s="32">
        <v>5813</v>
      </c>
      <c r="F13" s="33">
        <v>14.926848556741795</v>
      </c>
      <c r="G13" s="32">
        <v>0</v>
      </c>
      <c r="H13" s="33"/>
      <c r="I13" s="71"/>
    </row>
    <row r="14" spans="1:9" s="28" customFormat="1" ht="15.75" customHeight="1">
      <c r="A14" s="30">
        <v>12</v>
      </c>
      <c r="B14" s="31" t="s">
        <v>19</v>
      </c>
      <c r="C14" s="32">
        <v>424</v>
      </c>
      <c r="D14" s="33">
        <v>-5.986696230598669</v>
      </c>
      <c r="E14" s="32">
        <v>3352</v>
      </c>
      <c r="F14" s="33">
        <v>-5.069385443217219</v>
      </c>
      <c r="G14" s="32">
        <v>0</v>
      </c>
      <c r="H14" s="33">
        <v>-100</v>
      </c>
      <c r="I14" s="71"/>
    </row>
    <row r="15" spans="1:9" s="28" customFormat="1" ht="15.75" customHeight="1">
      <c r="A15" s="30">
        <v>13</v>
      </c>
      <c r="B15" s="31" t="s">
        <v>20</v>
      </c>
      <c r="C15" s="32">
        <v>2461</v>
      </c>
      <c r="D15" s="33">
        <v>7</v>
      </c>
      <c r="E15" s="32">
        <v>117206</v>
      </c>
      <c r="F15" s="33">
        <v>9.32681634594756</v>
      </c>
      <c r="G15" s="32">
        <v>119</v>
      </c>
      <c r="H15" s="33">
        <v>29.347826086956523</v>
      </c>
      <c r="I15" s="71"/>
    </row>
    <row r="16" spans="1:9" s="28" customFormat="1" ht="15.75" customHeight="1">
      <c r="A16" s="30">
        <v>14</v>
      </c>
      <c r="B16" s="31" t="s">
        <v>21</v>
      </c>
      <c r="C16" s="32">
        <v>157</v>
      </c>
      <c r="D16" s="33">
        <v>-34.85477178423236</v>
      </c>
      <c r="E16" s="32">
        <v>309</v>
      </c>
      <c r="F16" s="33">
        <v>-45.884413309982484</v>
      </c>
      <c r="G16" s="32">
        <v>0</v>
      </c>
      <c r="H16" s="33"/>
      <c r="I16" s="71"/>
    </row>
    <row r="17" spans="1:9" s="28" customFormat="1" ht="15.75" customHeight="1">
      <c r="A17" s="30">
        <v>15</v>
      </c>
      <c r="B17" s="31" t="s">
        <v>77</v>
      </c>
      <c r="C17" s="32">
        <v>567</v>
      </c>
      <c r="D17" s="33">
        <v>3.8461538461538463</v>
      </c>
      <c r="E17" s="32">
        <v>49362</v>
      </c>
      <c r="F17" s="33">
        <v>42.982938910291686</v>
      </c>
      <c r="G17" s="32">
        <v>0</v>
      </c>
      <c r="H17" s="33">
        <v>-100</v>
      </c>
      <c r="I17" s="71"/>
    </row>
    <row r="18" spans="1:9" s="28" customFormat="1" ht="15.75" customHeight="1">
      <c r="A18" s="30">
        <v>16</v>
      </c>
      <c r="B18" s="31" t="s">
        <v>22</v>
      </c>
      <c r="C18" s="32">
        <v>2031</v>
      </c>
      <c r="D18" s="33">
        <v>6.782334384858044</v>
      </c>
      <c r="E18" s="32">
        <v>79343</v>
      </c>
      <c r="F18" s="33">
        <v>7.868941608320305</v>
      </c>
      <c r="G18" s="32">
        <v>443</v>
      </c>
      <c r="H18" s="33">
        <v>-21.5929203539823</v>
      </c>
      <c r="I18" s="71"/>
    </row>
    <row r="19" spans="1:9" s="28" customFormat="1" ht="15.75" customHeight="1">
      <c r="A19" s="30">
        <v>17</v>
      </c>
      <c r="B19" s="31" t="s">
        <v>23</v>
      </c>
      <c r="C19" s="32">
        <v>946</v>
      </c>
      <c r="D19" s="33">
        <v>16.502463054187192</v>
      </c>
      <c r="E19" s="32">
        <v>80273</v>
      </c>
      <c r="F19" s="33">
        <v>20.31865941214383</v>
      </c>
      <c r="G19" s="32">
        <v>179</v>
      </c>
      <c r="H19" s="33">
        <v>-1.1049723756906078</v>
      </c>
      <c r="I19" s="71"/>
    </row>
    <row r="20" spans="1:9" s="28" customFormat="1" ht="15.75" customHeight="1">
      <c r="A20" s="30">
        <v>18</v>
      </c>
      <c r="B20" s="31" t="s">
        <v>24</v>
      </c>
      <c r="C20" s="32">
        <v>10696</v>
      </c>
      <c r="D20" s="33">
        <v>9.995886466474701</v>
      </c>
      <c r="E20" s="32">
        <v>741994</v>
      </c>
      <c r="F20" s="33">
        <v>6.23878720714297</v>
      </c>
      <c r="G20" s="32">
        <v>1740</v>
      </c>
      <c r="H20" s="33">
        <v>-36.51951842393287</v>
      </c>
      <c r="I20" s="71"/>
    </row>
    <row r="21" spans="1:9" s="28" customFormat="1" ht="15.75" customHeight="1">
      <c r="A21" s="30">
        <v>19</v>
      </c>
      <c r="B21" s="31" t="s">
        <v>25</v>
      </c>
      <c r="C21" s="32">
        <v>20222</v>
      </c>
      <c r="D21" s="33">
        <v>3.3791728439241346</v>
      </c>
      <c r="E21" s="32">
        <v>1681830</v>
      </c>
      <c r="F21" s="33">
        <v>7.792755492089698</v>
      </c>
      <c r="G21" s="32">
        <v>41808</v>
      </c>
      <c r="H21" s="33">
        <v>10.33463527921461</v>
      </c>
      <c r="I21" s="71"/>
    </row>
    <row r="22" spans="1:9" s="28" customFormat="1" ht="15.75" customHeight="1">
      <c r="A22" s="30">
        <v>20</v>
      </c>
      <c r="B22" s="31" t="s">
        <v>26</v>
      </c>
      <c r="C22" s="32">
        <v>4530</v>
      </c>
      <c r="D22" s="33">
        <v>4.426002766251729</v>
      </c>
      <c r="E22" s="32">
        <v>352438</v>
      </c>
      <c r="F22" s="33">
        <v>12.496847938152557</v>
      </c>
      <c r="G22" s="32">
        <v>517</v>
      </c>
      <c r="H22" s="33">
        <v>-28.983516483516482</v>
      </c>
      <c r="I22" s="71"/>
    </row>
    <row r="23" spans="1:9" s="28" customFormat="1" ht="15.75" customHeight="1">
      <c r="A23" s="30">
        <v>21</v>
      </c>
      <c r="B23" s="31" t="s">
        <v>27</v>
      </c>
      <c r="C23" s="32">
        <v>998</v>
      </c>
      <c r="D23" s="33">
        <v>0.4024144869215292</v>
      </c>
      <c r="E23" s="32">
        <v>54039</v>
      </c>
      <c r="F23" s="33">
        <v>-3.4845508126451152</v>
      </c>
      <c r="G23" s="32">
        <v>96</v>
      </c>
      <c r="H23" s="33">
        <v>-18.64406779661017</v>
      </c>
      <c r="I23" s="71"/>
    </row>
    <row r="24" spans="1:9" s="28" customFormat="1" ht="15.75" customHeight="1">
      <c r="A24" s="30">
        <v>22</v>
      </c>
      <c r="B24" s="31" t="s">
        <v>28</v>
      </c>
      <c r="C24" s="32">
        <v>3397</v>
      </c>
      <c r="D24" s="33">
        <v>5.398696866273658</v>
      </c>
      <c r="E24" s="32">
        <v>254400</v>
      </c>
      <c r="F24" s="33">
        <v>11.253968670462596</v>
      </c>
      <c r="G24" s="32">
        <v>460</v>
      </c>
      <c r="H24" s="33">
        <v>27.07182320441989</v>
      </c>
      <c r="I24" s="71"/>
    </row>
    <row r="25" spans="1:9" s="28" customFormat="1" ht="15.75" customHeight="1">
      <c r="A25" s="30">
        <v>23</v>
      </c>
      <c r="B25" s="31" t="s">
        <v>29</v>
      </c>
      <c r="C25" s="32">
        <v>777</v>
      </c>
      <c r="D25" s="33">
        <v>18.085106382978722</v>
      </c>
      <c r="E25" s="32">
        <v>20810</v>
      </c>
      <c r="F25" s="33">
        <v>140.2724858561367</v>
      </c>
      <c r="G25" s="32">
        <v>0</v>
      </c>
      <c r="H25" s="33"/>
      <c r="I25" s="71"/>
    </row>
    <row r="26" spans="1:9" s="28" customFormat="1" ht="15.75" customHeight="1">
      <c r="A26" s="30">
        <v>24</v>
      </c>
      <c r="B26" s="31" t="s">
        <v>30</v>
      </c>
      <c r="C26" s="32">
        <v>566</v>
      </c>
      <c r="D26" s="33">
        <v>-9.294871794871796</v>
      </c>
      <c r="E26" s="32">
        <v>7040</v>
      </c>
      <c r="F26" s="33">
        <v>14.118982006808235</v>
      </c>
      <c r="G26" s="32">
        <v>0</v>
      </c>
      <c r="H26" s="33"/>
      <c r="I26" s="71"/>
    </row>
    <row r="27" spans="1:9" s="28" customFormat="1" ht="15.75" customHeight="1">
      <c r="A27" s="30">
        <v>25</v>
      </c>
      <c r="B27" s="31" t="s">
        <v>31</v>
      </c>
      <c r="C27" s="32">
        <v>746</v>
      </c>
      <c r="D27" s="33">
        <v>3.611111111111111</v>
      </c>
      <c r="E27" s="32">
        <v>20516</v>
      </c>
      <c r="F27" s="33">
        <v>30.942047485320398</v>
      </c>
      <c r="G27" s="32">
        <v>281</v>
      </c>
      <c r="H27" s="33">
        <v>17.083333333333332</v>
      </c>
      <c r="I27" s="71"/>
    </row>
    <row r="28" spans="1:9" s="28" customFormat="1" ht="15.75" customHeight="1">
      <c r="A28" s="30">
        <v>26</v>
      </c>
      <c r="B28" s="31" t="s">
        <v>32</v>
      </c>
      <c r="C28" s="32">
        <v>2751</v>
      </c>
      <c r="D28" s="33">
        <v>5.970724191063174</v>
      </c>
      <c r="E28" s="32">
        <v>212442</v>
      </c>
      <c r="F28" s="33">
        <v>13.06060106119712</v>
      </c>
      <c r="G28" s="32">
        <v>1078</v>
      </c>
      <c r="H28" s="33">
        <v>-25.24271844660194</v>
      </c>
      <c r="I28" s="71"/>
    </row>
    <row r="29" spans="1:9" s="28" customFormat="1" ht="15.75" customHeight="1">
      <c r="A29" s="30">
        <v>27</v>
      </c>
      <c r="B29" s="31" t="s">
        <v>33</v>
      </c>
      <c r="C29" s="32">
        <v>684</v>
      </c>
      <c r="D29" s="33">
        <v>-12.977099236641221</v>
      </c>
      <c r="E29" s="32">
        <v>33106</v>
      </c>
      <c r="F29" s="33">
        <v>-4.840471399827536</v>
      </c>
      <c r="G29" s="32">
        <v>20</v>
      </c>
      <c r="H29" s="33">
        <v>53.84615384615385</v>
      </c>
      <c r="I29" s="71"/>
    </row>
    <row r="30" spans="1:9" s="28" customFormat="1" ht="15.75" customHeight="1">
      <c r="A30" s="30">
        <v>28</v>
      </c>
      <c r="B30" s="31" t="s">
        <v>34</v>
      </c>
      <c r="C30" s="32">
        <v>398</v>
      </c>
      <c r="D30" s="33">
        <v>3.3766233766233764</v>
      </c>
      <c r="E30" s="32">
        <v>13302</v>
      </c>
      <c r="F30" s="33">
        <v>7.248246392001935</v>
      </c>
      <c r="G30" s="32">
        <v>193</v>
      </c>
      <c r="H30" s="33">
        <v>60.833333333333336</v>
      </c>
      <c r="I30" s="71"/>
    </row>
    <row r="31" spans="1:9" s="28" customFormat="1" ht="15.75" customHeight="1">
      <c r="A31" s="30">
        <v>29</v>
      </c>
      <c r="B31" s="31" t="s">
        <v>35</v>
      </c>
      <c r="C31" s="32">
        <v>4556</v>
      </c>
      <c r="D31" s="33">
        <v>-7.323026851098454</v>
      </c>
      <c r="E31" s="32">
        <v>361223</v>
      </c>
      <c r="F31" s="33">
        <v>-6.013259300504249</v>
      </c>
      <c r="G31" s="32">
        <v>1610</v>
      </c>
      <c r="H31" s="33">
        <v>-16.666666666666668</v>
      </c>
      <c r="I31" s="71"/>
    </row>
    <row r="32" spans="1:9" s="28" customFormat="1" ht="15.75" customHeight="1">
      <c r="A32" s="30">
        <v>30</v>
      </c>
      <c r="B32" s="31" t="s">
        <v>36</v>
      </c>
      <c r="C32" s="32">
        <v>25086</v>
      </c>
      <c r="D32" s="33">
        <v>3.6911503327408757</v>
      </c>
      <c r="E32" s="32">
        <v>2180918</v>
      </c>
      <c r="F32" s="33">
        <v>9.082824536105472</v>
      </c>
      <c r="G32" s="32">
        <v>11047</v>
      </c>
      <c r="H32" s="33">
        <v>-13.702054526990079</v>
      </c>
      <c r="I32" s="71"/>
    </row>
    <row r="33" spans="1:9" s="28" customFormat="1" ht="15.75" customHeight="1">
      <c r="A33" s="30">
        <v>31</v>
      </c>
      <c r="B33" s="31" t="s">
        <v>37</v>
      </c>
      <c r="C33" s="32">
        <v>295</v>
      </c>
      <c r="D33" s="33">
        <v>-19.618528610354222</v>
      </c>
      <c r="E33" s="32">
        <v>430</v>
      </c>
      <c r="F33" s="33">
        <v>1.8957345971563981</v>
      </c>
      <c r="G33" s="32">
        <v>0</v>
      </c>
      <c r="H33" s="33"/>
      <c r="I33" s="71"/>
    </row>
    <row r="34" spans="1:9" s="28" customFormat="1" ht="15.75" customHeight="1">
      <c r="A34" s="30">
        <v>32</v>
      </c>
      <c r="B34" s="31" t="s">
        <v>38</v>
      </c>
      <c r="C34" s="32">
        <v>4922</v>
      </c>
      <c r="D34" s="33">
        <v>-3.679060665362035</v>
      </c>
      <c r="E34" s="32">
        <v>297462</v>
      </c>
      <c r="F34" s="33">
        <v>5.0560488228687674</v>
      </c>
      <c r="G34" s="32">
        <v>1246</v>
      </c>
      <c r="H34" s="33">
        <v>14.207149404216315</v>
      </c>
      <c r="I34" s="71"/>
    </row>
    <row r="35" spans="1:9" s="28" customFormat="1" ht="15.75" customHeight="1">
      <c r="A35" s="30">
        <v>33</v>
      </c>
      <c r="B35" s="31" t="s">
        <v>39</v>
      </c>
      <c r="C35" s="32">
        <v>564</v>
      </c>
      <c r="D35" s="33">
        <v>-10.19108280254777</v>
      </c>
      <c r="E35" s="32">
        <v>29493</v>
      </c>
      <c r="F35" s="33">
        <v>2.992736415700517</v>
      </c>
      <c r="G35" s="32">
        <v>2</v>
      </c>
      <c r="H35" s="33">
        <v>0</v>
      </c>
      <c r="I35" s="71"/>
    </row>
    <row r="36" spans="1:9" s="28" customFormat="1" ht="15.75" customHeight="1">
      <c r="A36" s="30">
        <v>34</v>
      </c>
      <c r="B36" s="31" t="s">
        <v>40</v>
      </c>
      <c r="C36" s="32">
        <v>1451</v>
      </c>
      <c r="D36" s="33">
        <v>19.129720853858785</v>
      </c>
      <c r="E36" s="32">
        <v>109171</v>
      </c>
      <c r="F36" s="33">
        <v>21.09121966369404</v>
      </c>
      <c r="G36" s="32">
        <v>1139</v>
      </c>
      <c r="H36" s="33">
        <v>-5.241264559068219</v>
      </c>
      <c r="I36" s="71"/>
    </row>
    <row r="37" spans="1:9" s="28" customFormat="1" ht="15.75" customHeight="1">
      <c r="A37" s="30">
        <v>35</v>
      </c>
      <c r="B37" s="31" t="s">
        <v>41</v>
      </c>
      <c r="C37" s="32">
        <v>1316</v>
      </c>
      <c r="D37" s="33">
        <v>-10.170648464163822</v>
      </c>
      <c r="E37" s="32">
        <v>52089</v>
      </c>
      <c r="F37" s="33">
        <v>11.09239037706876</v>
      </c>
      <c r="G37" s="32">
        <v>90</v>
      </c>
      <c r="H37" s="33">
        <v>-14.285714285714286</v>
      </c>
      <c r="I37" s="71"/>
    </row>
    <row r="38" spans="1:9" s="28" customFormat="1" ht="15.75" customHeight="1">
      <c r="A38" s="30">
        <v>36</v>
      </c>
      <c r="B38" s="31" t="s">
        <v>42</v>
      </c>
      <c r="C38" s="32">
        <v>5736</v>
      </c>
      <c r="D38" s="33">
        <v>-4.6066855147181105</v>
      </c>
      <c r="E38" s="32">
        <v>449743</v>
      </c>
      <c r="F38" s="33">
        <v>6.647964942566895</v>
      </c>
      <c r="G38" s="32">
        <v>1899</v>
      </c>
      <c r="H38" s="33">
        <v>-12.367328103368713</v>
      </c>
      <c r="I38" s="71"/>
    </row>
    <row r="39" spans="1:9" s="28" customFormat="1" ht="15.75" customHeight="1">
      <c r="A39" s="30">
        <v>37</v>
      </c>
      <c r="B39" s="31" t="s">
        <v>43</v>
      </c>
      <c r="C39" s="32">
        <v>2752</v>
      </c>
      <c r="D39" s="33">
        <v>2.1908652060898626</v>
      </c>
      <c r="E39" s="32">
        <v>194094</v>
      </c>
      <c r="F39" s="33">
        <v>6.957111131928869</v>
      </c>
      <c r="G39" s="32">
        <v>966</v>
      </c>
      <c r="H39" s="33">
        <v>27.105263157894736</v>
      </c>
      <c r="I39" s="71"/>
    </row>
    <row r="40" spans="1:9" s="28" customFormat="1" ht="15.75" customHeight="1">
      <c r="A40" s="11"/>
      <c r="B40" s="12" t="s">
        <v>0</v>
      </c>
      <c r="C40" s="13">
        <f>SUM(C3:C39)</f>
        <v>123630</v>
      </c>
      <c r="D40" s="36">
        <v>5.353308109213621</v>
      </c>
      <c r="E40" s="13">
        <f>SUM(E3:E39)</f>
        <v>9009124</v>
      </c>
      <c r="F40" s="36">
        <v>9.129120660817454</v>
      </c>
      <c r="G40" s="13">
        <f>SUM(G3:G39)</f>
        <v>83281</v>
      </c>
      <c r="H40" s="36">
        <v>2.7171365845235456</v>
      </c>
      <c r="I40" s="7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2" width="5.28125" style="5" customWidth="1"/>
    <col min="13" max="13" width="14.28125" style="6" customWidth="1"/>
    <col min="14" max="15" width="5.28125" style="5" customWidth="1"/>
    <col min="16" max="16384" width="9.140625" style="2" customWidth="1"/>
  </cols>
  <sheetData>
    <row r="1" spans="2:15" s="10" customFormat="1" ht="15.75" customHeight="1">
      <c r="B1" s="39" t="s">
        <v>60</v>
      </c>
      <c r="C1" s="73" t="str">
        <f>'Totali Febbraio'!C1</f>
        <v>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54"/>
    </row>
    <row r="2" spans="1:15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67" t="s">
        <v>46</v>
      </c>
      <c r="F2" s="25" t="s">
        <v>5</v>
      </c>
      <c r="G2" s="68" t="s">
        <v>47</v>
      </c>
      <c r="H2" s="62" t="s">
        <v>5</v>
      </c>
      <c r="I2" s="45" t="s">
        <v>48</v>
      </c>
      <c r="J2" s="25" t="s">
        <v>5</v>
      </c>
      <c r="K2" s="56" t="s">
        <v>49</v>
      </c>
      <c r="L2" s="25" t="s">
        <v>5</v>
      </c>
      <c r="M2" s="43" t="s">
        <v>50</v>
      </c>
      <c r="N2" s="25" t="s">
        <v>5</v>
      </c>
      <c r="O2" s="69"/>
    </row>
    <row r="3" spans="1:15" s="9" customFormat="1" ht="15.75" customHeight="1">
      <c r="A3" s="41">
        <v>1</v>
      </c>
      <c r="B3" s="51" t="s">
        <v>8</v>
      </c>
      <c r="C3" s="57">
        <v>628</v>
      </c>
      <c r="D3" s="58">
        <v>39.55555555555556</v>
      </c>
      <c r="E3" s="57">
        <v>274</v>
      </c>
      <c r="F3" s="58">
        <v>38.38383838383838</v>
      </c>
      <c r="G3" s="66">
        <v>274</v>
      </c>
      <c r="H3" s="58">
        <v>39.795918367346935</v>
      </c>
      <c r="I3" s="57">
        <v>902</v>
      </c>
      <c r="J3" s="58">
        <v>39.19753086419753</v>
      </c>
      <c r="K3" s="57">
        <v>46</v>
      </c>
      <c r="L3" s="58">
        <v>0</v>
      </c>
      <c r="M3" s="59">
        <v>948</v>
      </c>
      <c r="N3" s="60">
        <v>36.59942363112392</v>
      </c>
      <c r="O3" s="70"/>
    </row>
    <row r="4" spans="1:15" s="9" customFormat="1" ht="15.75" customHeight="1">
      <c r="A4" s="41">
        <v>2</v>
      </c>
      <c r="B4" s="51" t="s">
        <v>9</v>
      </c>
      <c r="C4" s="57">
        <v>524</v>
      </c>
      <c r="D4" s="58">
        <v>43.56164383561644</v>
      </c>
      <c r="E4" s="57">
        <v>334</v>
      </c>
      <c r="F4" s="58">
        <v>8.794788273615636</v>
      </c>
      <c r="G4" s="66">
        <v>276</v>
      </c>
      <c r="H4" s="58">
        <v>-4.498269896193771</v>
      </c>
      <c r="I4" s="57">
        <v>858</v>
      </c>
      <c r="J4" s="58">
        <v>27.678571428571427</v>
      </c>
      <c r="K4" s="57">
        <v>281</v>
      </c>
      <c r="L4" s="58">
        <v>14.693877551020408</v>
      </c>
      <c r="M4" s="59">
        <v>1139</v>
      </c>
      <c r="N4" s="60">
        <v>24.20937840785169</v>
      </c>
      <c r="O4" s="70"/>
    </row>
    <row r="5" spans="1:15" s="9" customFormat="1" ht="15.75" customHeight="1">
      <c r="A5" s="41">
        <v>3</v>
      </c>
      <c r="B5" s="51" t="s">
        <v>10</v>
      </c>
      <c r="C5" s="57">
        <v>1931</v>
      </c>
      <c r="D5" s="58">
        <v>20.536828963795255</v>
      </c>
      <c r="E5" s="57">
        <v>405</v>
      </c>
      <c r="F5" s="58">
        <v>70.88607594936708</v>
      </c>
      <c r="G5" s="66">
        <v>313</v>
      </c>
      <c r="H5" s="58">
        <v>121.98581560283688</v>
      </c>
      <c r="I5" s="57">
        <v>2336</v>
      </c>
      <c r="J5" s="58">
        <v>27.025557368134855</v>
      </c>
      <c r="K5" s="57">
        <v>228</v>
      </c>
      <c r="L5" s="58">
        <v>28.8135593220339</v>
      </c>
      <c r="M5" s="59">
        <v>2564</v>
      </c>
      <c r="N5" s="60">
        <v>27.182539682539684</v>
      </c>
      <c r="O5" s="70"/>
    </row>
    <row r="6" spans="1:15" s="9" customFormat="1" ht="15.75" customHeight="1">
      <c r="A6" s="41">
        <v>4</v>
      </c>
      <c r="B6" s="51" t="s">
        <v>11</v>
      </c>
      <c r="C6" s="57">
        <v>866</v>
      </c>
      <c r="D6" s="58">
        <v>22.143864598025388</v>
      </c>
      <c r="E6" s="57">
        <v>3955</v>
      </c>
      <c r="F6" s="58">
        <v>15.880457075886317</v>
      </c>
      <c r="G6" s="66">
        <v>3552</v>
      </c>
      <c r="H6" s="58">
        <v>16.07843137254902</v>
      </c>
      <c r="I6" s="57">
        <v>4821</v>
      </c>
      <c r="J6" s="58">
        <v>16.95778748180495</v>
      </c>
      <c r="K6" s="57">
        <v>209</v>
      </c>
      <c r="L6" s="58">
        <v>-7.522123893805309</v>
      </c>
      <c r="M6" s="59">
        <v>5030</v>
      </c>
      <c r="N6" s="60">
        <v>15.685372585096596</v>
      </c>
      <c r="O6" s="70"/>
    </row>
    <row r="7" spans="1:15" s="9" customFormat="1" ht="15.75" customHeight="1">
      <c r="A7" s="41">
        <v>5</v>
      </c>
      <c r="B7" s="51" t="s">
        <v>12</v>
      </c>
      <c r="C7" s="57">
        <v>1347</v>
      </c>
      <c r="D7" s="58">
        <v>-10.438829787234043</v>
      </c>
      <c r="E7" s="57">
        <v>2869</v>
      </c>
      <c r="F7" s="58">
        <v>4.289349327517266</v>
      </c>
      <c r="G7" s="66">
        <v>0</v>
      </c>
      <c r="H7" s="58">
        <v>-100</v>
      </c>
      <c r="I7" s="57">
        <v>4216</v>
      </c>
      <c r="J7" s="58">
        <v>-0.9165687426556992</v>
      </c>
      <c r="K7" s="57">
        <v>398</v>
      </c>
      <c r="L7" s="58">
        <v>22.839506172839506</v>
      </c>
      <c r="M7" s="59">
        <v>4614</v>
      </c>
      <c r="N7" s="60">
        <v>0.764359030355973</v>
      </c>
      <c r="O7" s="70"/>
    </row>
    <row r="8" spans="1:15" s="9" customFormat="1" ht="15.75" customHeight="1">
      <c r="A8" s="41">
        <v>6</v>
      </c>
      <c r="B8" s="51" t="s">
        <v>13</v>
      </c>
      <c r="C8" s="57">
        <v>249</v>
      </c>
      <c r="D8" s="58">
        <v>0</v>
      </c>
      <c r="E8" s="57">
        <v>79</v>
      </c>
      <c r="F8" s="58">
        <v>-14.130434782608695</v>
      </c>
      <c r="G8" s="66">
        <v>79</v>
      </c>
      <c r="H8" s="58">
        <v>-14.130434782608695</v>
      </c>
      <c r="I8" s="57">
        <v>328</v>
      </c>
      <c r="J8" s="58">
        <v>-3.812316715542522</v>
      </c>
      <c r="K8" s="57">
        <v>1264</v>
      </c>
      <c r="L8" s="58">
        <v>35.913978494623656</v>
      </c>
      <c r="M8" s="59">
        <v>1592</v>
      </c>
      <c r="N8" s="60">
        <v>25.255704169944924</v>
      </c>
      <c r="O8" s="70"/>
    </row>
    <row r="9" spans="1:15" s="9" customFormat="1" ht="15.75" customHeight="1">
      <c r="A9" s="41">
        <v>7</v>
      </c>
      <c r="B9" s="51" t="s">
        <v>14</v>
      </c>
      <c r="C9" s="57">
        <v>659</v>
      </c>
      <c r="D9" s="58">
        <v>1332.608695652174</v>
      </c>
      <c r="E9" s="57">
        <v>120</v>
      </c>
      <c r="F9" s="58">
        <v>-28.994082840236686</v>
      </c>
      <c r="G9" s="66">
        <v>68</v>
      </c>
      <c r="H9" s="58">
        <v>-39.823008849557525</v>
      </c>
      <c r="I9" s="57">
        <v>779</v>
      </c>
      <c r="J9" s="58">
        <v>262.3255813953488</v>
      </c>
      <c r="K9" s="57">
        <v>445</v>
      </c>
      <c r="L9" s="58">
        <v>17.724867724867725</v>
      </c>
      <c r="M9" s="59">
        <v>1224</v>
      </c>
      <c r="N9" s="60">
        <v>106.40809443507588</v>
      </c>
      <c r="O9" s="70"/>
    </row>
    <row r="10" spans="1:15" s="9" customFormat="1" ht="15.75" customHeight="1">
      <c r="A10" s="41">
        <v>8</v>
      </c>
      <c r="B10" s="51" t="s">
        <v>15</v>
      </c>
      <c r="C10" s="57">
        <v>646</v>
      </c>
      <c r="D10" s="58">
        <v>18.315018315018314</v>
      </c>
      <c r="E10" s="57">
        <v>38</v>
      </c>
      <c r="F10" s="58">
        <v>-7.317073170731708</v>
      </c>
      <c r="G10" s="66">
        <v>22</v>
      </c>
      <c r="H10" s="58">
        <v>-18.51851851851852</v>
      </c>
      <c r="I10" s="57">
        <v>684</v>
      </c>
      <c r="J10" s="58">
        <v>16.524701873935264</v>
      </c>
      <c r="K10" s="57">
        <v>97</v>
      </c>
      <c r="L10" s="58">
        <v>53.96825396825397</v>
      </c>
      <c r="M10" s="59">
        <v>781</v>
      </c>
      <c r="N10" s="60">
        <v>20.153846153846153</v>
      </c>
      <c r="O10" s="70"/>
    </row>
    <row r="11" spans="1:15" s="9" customFormat="1" ht="15.75" customHeight="1">
      <c r="A11" s="41">
        <v>9</v>
      </c>
      <c r="B11" s="51" t="s">
        <v>16</v>
      </c>
      <c r="C11" s="57">
        <v>2037</v>
      </c>
      <c r="D11" s="58">
        <v>21.757322175732217</v>
      </c>
      <c r="E11" s="57">
        <v>198</v>
      </c>
      <c r="F11" s="58">
        <v>120</v>
      </c>
      <c r="G11" s="66">
        <v>198</v>
      </c>
      <c r="H11" s="58">
        <v>127.58620689655173</v>
      </c>
      <c r="I11" s="57">
        <v>2235</v>
      </c>
      <c r="J11" s="58">
        <v>26.772546795235396</v>
      </c>
      <c r="K11" s="57">
        <v>194</v>
      </c>
      <c r="L11" s="58">
        <v>-23.62204724409449</v>
      </c>
      <c r="M11" s="59">
        <v>2429</v>
      </c>
      <c r="N11" s="60">
        <v>20.426375805651958</v>
      </c>
      <c r="O11" s="70"/>
    </row>
    <row r="12" spans="1:15" s="9" customFormat="1" ht="15.75" customHeight="1">
      <c r="A12" s="41">
        <v>10</v>
      </c>
      <c r="B12" s="51" t="s">
        <v>17</v>
      </c>
      <c r="C12" s="57">
        <v>3596</v>
      </c>
      <c r="D12" s="58">
        <v>9.600731484303566</v>
      </c>
      <c r="E12" s="57">
        <v>479</v>
      </c>
      <c r="F12" s="58">
        <v>33.42618384401114</v>
      </c>
      <c r="G12" s="66">
        <v>400</v>
      </c>
      <c r="H12" s="58">
        <v>21.951219512195124</v>
      </c>
      <c r="I12" s="57">
        <v>4075</v>
      </c>
      <c r="J12" s="58">
        <v>11.95054945054945</v>
      </c>
      <c r="K12" s="57">
        <v>83</v>
      </c>
      <c r="L12" s="58">
        <v>107.5</v>
      </c>
      <c r="M12" s="59">
        <v>4158</v>
      </c>
      <c r="N12" s="60">
        <v>12.98913043478261</v>
      </c>
      <c r="O12" s="70"/>
    </row>
    <row r="13" spans="1:15" s="9" customFormat="1" ht="15.75" customHeight="1">
      <c r="A13" s="41">
        <v>11</v>
      </c>
      <c r="B13" s="51" t="s">
        <v>18</v>
      </c>
      <c r="C13" s="57">
        <v>120</v>
      </c>
      <c r="D13" s="58">
        <v>4.3478260869565215</v>
      </c>
      <c r="E13" s="57">
        <v>0</v>
      </c>
      <c r="F13" s="58"/>
      <c r="G13" s="66">
        <v>0</v>
      </c>
      <c r="H13" s="58"/>
      <c r="I13" s="57">
        <v>120</v>
      </c>
      <c r="J13" s="58">
        <v>4.3478260869565215</v>
      </c>
      <c r="K13" s="57">
        <v>2</v>
      </c>
      <c r="L13" s="58">
        <v>-50</v>
      </c>
      <c r="M13" s="59">
        <v>122</v>
      </c>
      <c r="N13" s="60">
        <v>2.5210084033613445</v>
      </c>
      <c r="O13" s="70"/>
    </row>
    <row r="14" spans="1:15" s="9" customFormat="1" ht="15.75" customHeight="1">
      <c r="A14" s="41">
        <v>12</v>
      </c>
      <c r="B14" s="51" t="s">
        <v>19</v>
      </c>
      <c r="C14" s="57">
        <v>0</v>
      </c>
      <c r="D14" s="58">
        <v>-100</v>
      </c>
      <c r="E14" s="57">
        <v>42</v>
      </c>
      <c r="F14" s="58">
        <v>40</v>
      </c>
      <c r="G14" s="66">
        <v>34</v>
      </c>
      <c r="H14" s="58">
        <v>30.76923076923077</v>
      </c>
      <c r="I14" s="57">
        <v>42</v>
      </c>
      <c r="J14" s="58">
        <v>-8.695652173913043</v>
      </c>
      <c r="K14" s="57">
        <v>382</v>
      </c>
      <c r="L14" s="58">
        <v>-5.679012345679013</v>
      </c>
      <c r="M14" s="59">
        <v>424</v>
      </c>
      <c r="N14" s="60">
        <v>-5.986696230598669</v>
      </c>
      <c r="O14" s="70"/>
    </row>
    <row r="15" spans="1:15" s="9" customFormat="1" ht="15.75" customHeight="1">
      <c r="A15" s="41">
        <v>13</v>
      </c>
      <c r="B15" s="51" t="s">
        <v>20</v>
      </c>
      <c r="C15" s="57">
        <v>646</v>
      </c>
      <c r="D15" s="58">
        <v>18.968692449355434</v>
      </c>
      <c r="E15" s="57">
        <v>1384</v>
      </c>
      <c r="F15" s="58">
        <v>4.769114307342922</v>
      </c>
      <c r="G15" s="66">
        <v>1333</v>
      </c>
      <c r="H15" s="58">
        <v>4.713275726630008</v>
      </c>
      <c r="I15" s="57">
        <v>2030</v>
      </c>
      <c r="J15" s="58">
        <v>8.905579399141631</v>
      </c>
      <c r="K15" s="57">
        <v>431</v>
      </c>
      <c r="L15" s="58">
        <v>-1.146788990825688</v>
      </c>
      <c r="M15" s="59">
        <v>2461</v>
      </c>
      <c r="N15" s="60">
        <v>7</v>
      </c>
      <c r="O15" s="70"/>
    </row>
    <row r="16" spans="1:15" s="9" customFormat="1" ht="15.75" customHeight="1">
      <c r="A16" s="41">
        <v>14</v>
      </c>
      <c r="B16" s="51" t="s">
        <v>21</v>
      </c>
      <c r="C16" s="57">
        <v>132</v>
      </c>
      <c r="D16" s="58">
        <v>-7.042253521126761</v>
      </c>
      <c r="E16" s="57">
        <v>0</v>
      </c>
      <c r="F16" s="58"/>
      <c r="G16" s="66">
        <v>0</v>
      </c>
      <c r="H16" s="58"/>
      <c r="I16" s="57">
        <v>132</v>
      </c>
      <c r="J16" s="58">
        <v>-7.042253521126761</v>
      </c>
      <c r="K16" s="57">
        <v>25</v>
      </c>
      <c r="L16" s="58">
        <v>-74.74747474747475</v>
      </c>
      <c r="M16" s="59">
        <v>157</v>
      </c>
      <c r="N16" s="60">
        <v>-34.85477178423236</v>
      </c>
      <c r="O16" s="70"/>
    </row>
    <row r="17" spans="1:15" s="9" customFormat="1" ht="15.75" customHeight="1">
      <c r="A17" s="41">
        <v>15</v>
      </c>
      <c r="B17" s="51" t="s">
        <v>77</v>
      </c>
      <c r="C17" s="57">
        <v>172</v>
      </c>
      <c r="D17" s="58">
        <v>2.9940119760479043</v>
      </c>
      <c r="E17" s="57">
        <v>260</v>
      </c>
      <c r="F17" s="58">
        <v>39.784946236559136</v>
      </c>
      <c r="G17" s="66">
        <v>218</v>
      </c>
      <c r="H17" s="58">
        <v>57.971014492753625</v>
      </c>
      <c r="I17" s="57">
        <v>432</v>
      </c>
      <c r="J17" s="58">
        <v>22.379603399433428</v>
      </c>
      <c r="K17" s="57">
        <v>135</v>
      </c>
      <c r="L17" s="58">
        <v>-30.05181347150259</v>
      </c>
      <c r="M17" s="59">
        <v>567</v>
      </c>
      <c r="N17" s="60">
        <v>3.8461538461538463</v>
      </c>
      <c r="O17" s="70"/>
    </row>
    <row r="18" spans="1:15" s="9" customFormat="1" ht="15.75" customHeight="1">
      <c r="A18" s="41">
        <v>16</v>
      </c>
      <c r="B18" s="51" t="s">
        <v>22</v>
      </c>
      <c r="C18" s="57">
        <v>979</v>
      </c>
      <c r="D18" s="58">
        <v>7.228915662650603</v>
      </c>
      <c r="E18" s="57">
        <v>499</v>
      </c>
      <c r="F18" s="58">
        <v>13.926940639269406</v>
      </c>
      <c r="G18" s="66">
        <v>468</v>
      </c>
      <c r="H18" s="58">
        <v>10.90047393364929</v>
      </c>
      <c r="I18" s="57">
        <v>1478</v>
      </c>
      <c r="J18" s="58">
        <v>9.400444115470021</v>
      </c>
      <c r="K18" s="57">
        <v>553</v>
      </c>
      <c r="L18" s="58">
        <v>0.3629764065335753</v>
      </c>
      <c r="M18" s="59">
        <v>2031</v>
      </c>
      <c r="N18" s="60">
        <v>6.782334384858044</v>
      </c>
      <c r="O18" s="70"/>
    </row>
    <row r="19" spans="1:15" s="9" customFormat="1" ht="15.75" customHeight="1">
      <c r="A19" s="41">
        <v>17</v>
      </c>
      <c r="B19" s="51" t="s">
        <v>23</v>
      </c>
      <c r="C19" s="57">
        <v>842</v>
      </c>
      <c r="D19" s="58">
        <v>8.226221079691516</v>
      </c>
      <c r="E19" s="57">
        <v>42</v>
      </c>
      <c r="F19" s="58">
        <v>950</v>
      </c>
      <c r="G19" s="66">
        <v>34</v>
      </c>
      <c r="H19" s="58">
        <v>750</v>
      </c>
      <c r="I19" s="57">
        <v>884</v>
      </c>
      <c r="J19" s="58">
        <v>13.043478260869565</v>
      </c>
      <c r="K19" s="57">
        <v>62</v>
      </c>
      <c r="L19" s="58">
        <v>106.66666666666667</v>
      </c>
      <c r="M19" s="59">
        <v>946</v>
      </c>
      <c r="N19" s="60">
        <v>16.502463054187192</v>
      </c>
      <c r="O19" s="70"/>
    </row>
    <row r="20" spans="1:15" s="9" customFormat="1" ht="15.75" customHeight="1">
      <c r="A20" s="41">
        <v>18</v>
      </c>
      <c r="B20" s="51" t="s">
        <v>24</v>
      </c>
      <c r="C20" s="57">
        <v>5612</v>
      </c>
      <c r="D20" s="58">
        <v>2.7650613440761767</v>
      </c>
      <c r="E20" s="57">
        <v>2413</v>
      </c>
      <c r="F20" s="58">
        <v>0.29093931837073983</v>
      </c>
      <c r="G20" s="66">
        <v>2412</v>
      </c>
      <c r="H20" s="58">
        <v>1.2169534200587495</v>
      </c>
      <c r="I20" s="57">
        <v>8025</v>
      </c>
      <c r="J20" s="58">
        <v>2.008389475022245</v>
      </c>
      <c r="K20" s="57">
        <v>2671</v>
      </c>
      <c r="L20" s="58">
        <v>43.83414108777598</v>
      </c>
      <c r="M20" s="59">
        <v>10696</v>
      </c>
      <c r="N20" s="60">
        <v>9.995886466474701</v>
      </c>
      <c r="O20" s="70"/>
    </row>
    <row r="21" spans="1:15" s="9" customFormat="1" ht="15.75" customHeight="1">
      <c r="A21" s="41">
        <v>19</v>
      </c>
      <c r="B21" s="51" t="s">
        <v>25</v>
      </c>
      <c r="C21" s="57">
        <v>3607</v>
      </c>
      <c r="D21" s="58">
        <v>38.464491362763916</v>
      </c>
      <c r="E21" s="57">
        <v>16177</v>
      </c>
      <c r="F21" s="58">
        <v>-2.6068633353401567</v>
      </c>
      <c r="G21" s="66">
        <v>10669</v>
      </c>
      <c r="H21" s="58">
        <v>-0.4107159525809764</v>
      </c>
      <c r="I21" s="57">
        <v>19784</v>
      </c>
      <c r="J21" s="58">
        <v>2.9612282071298464</v>
      </c>
      <c r="K21" s="57">
        <v>438</v>
      </c>
      <c r="L21" s="58">
        <v>26.589595375722542</v>
      </c>
      <c r="M21" s="59">
        <v>20222</v>
      </c>
      <c r="N21" s="60">
        <v>3.3791728439241346</v>
      </c>
      <c r="O21" s="70"/>
    </row>
    <row r="22" spans="1:15" s="9" customFormat="1" ht="15.75" customHeight="1">
      <c r="A22" s="41">
        <v>20</v>
      </c>
      <c r="B22" s="51" t="s">
        <v>26</v>
      </c>
      <c r="C22" s="57">
        <v>3027</v>
      </c>
      <c r="D22" s="58">
        <v>0.3314550878355983</v>
      </c>
      <c r="E22" s="57">
        <v>1205</v>
      </c>
      <c r="F22" s="58">
        <v>15.532118887823586</v>
      </c>
      <c r="G22" s="66">
        <v>1014</v>
      </c>
      <c r="H22" s="58">
        <v>6.40083945435467</v>
      </c>
      <c r="I22" s="57">
        <v>4232</v>
      </c>
      <c r="J22" s="58">
        <v>4.236453201970443</v>
      </c>
      <c r="K22" s="57">
        <v>298</v>
      </c>
      <c r="L22" s="58">
        <v>7.194244604316546</v>
      </c>
      <c r="M22" s="59">
        <v>4530</v>
      </c>
      <c r="N22" s="60">
        <v>4.426002766251729</v>
      </c>
      <c r="O22" s="70"/>
    </row>
    <row r="23" spans="1:15" s="9" customFormat="1" ht="15.75" customHeight="1">
      <c r="A23" s="41">
        <v>21</v>
      </c>
      <c r="B23" s="51" t="s">
        <v>27</v>
      </c>
      <c r="C23" s="57">
        <v>629</v>
      </c>
      <c r="D23" s="58">
        <v>1.1254019292604502</v>
      </c>
      <c r="E23" s="57">
        <v>117</v>
      </c>
      <c r="F23" s="58">
        <v>-9.30232558139535</v>
      </c>
      <c r="G23" s="66">
        <v>117</v>
      </c>
      <c r="H23" s="58">
        <v>-1.680672268907563</v>
      </c>
      <c r="I23" s="57">
        <v>746</v>
      </c>
      <c r="J23" s="58">
        <v>-0.6657789613848203</v>
      </c>
      <c r="K23" s="57">
        <v>252</v>
      </c>
      <c r="L23" s="58">
        <v>3.7037037037037037</v>
      </c>
      <c r="M23" s="59">
        <v>998</v>
      </c>
      <c r="N23" s="60">
        <v>0.4024144869215292</v>
      </c>
      <c r="O23" s="70"/>
    </row>
    <row r="24" spans="1:15" s="9" customFormat="1" ht="15.75" customHeight="1">
      <c r="A24" s="41">
        <v>22</v>
      </c>
      <c r="B24" s="51" t="s">
        <v>28</v>
      </c>
      <c r="C24" s="57">
        <v>2853</v>
      </c>
      <c r="D24" s="58">
        <v>2.5152712899748475</v>
      </c>
      <c r="E24" s="57">
        <v>340</v>
      </c>
      <c r="F24" s="58">
        <v>27.81954887218045</v>
      </c>
      <c r="G24" s="66">
        <v>286</v>
      </c>
      <c r="H24" s="58">
        <v>24.890829694323145</v>
      </c>
      <c r="I24" s="57">
        <v>3193</v>
      </c>
      <c r="J24" s="58">
        <v>4.722859954083306</v>
      </c>
      <c r="K24" s="57">
        <v>204</v>
      </c>
      <c r="L24" s="58">
        <v>17.24137931034483</v>
      </c>
      <c r="M24" s="59">
        <v>3397</v>
      </c>
      <c r="N24" s="60">
        <v>5.398696866273658</v>
      </c>
      <c r="O24" s="70"/>
    </row>
    <row r="25" spans="1:15" s="9" customFormat="1" ht="15.75" customHeight="1">
      <c r="A25" s="41">
        <v>23</v>
      </c>
      <c r="B25" s="51" t="s">
        <v>29</v>
      </c>
      <c r="C25" s="57">
        <v>354</v>
      </c>
      <c r="D25" s="58">
        <v>50.638297872340424</v>
      </c>
      <c r="E25" s="57">
        <v>109</v>
      </c>
      <c r="F25" s="58">
        <v>0.9259259259259259</v>
      </c>
      <c r="G25" s="66">
        <v>88</v>
      </c>
      <c r="H25" s="58">
        <v>-8.333333333333334</v>
      </c>
      <c r="I25" s="57">
        <v>463</v>
      </c>
      <c r="J25" s="58">
        <v>34.98542274052478</v>
      </c>
      <c r="K25" s="57">
        <v>314</v>
      </c>
      <c r="L25" s="58">
        <v>-0.31746031746031744</v>
      </c>
      <c r="M25" s="59">
        <v>777</v>
      </c>
      <c r="N25" s="60">
        <v>18.085106382978722</v>
      </c>
      <c r="O25" s="70"/>
    </row>
    <row r="26" spans="1:15" s="9" customFormat="1" ht="15.75" customHeight="1">
      <c r="A26" s="41">
        <v>24</v>
      </c>
      <c r="B26" s="51" t="s">
        <v>30</v>
      </c>
      <c r="C26" s="57">
        <v>152</v>
      </c>
      <c r="D26" s="58">
        <v>-4.40251572327044</v>
      </c>
      <c r="E26" s="57">
        <v>68</v>
      </c>
      <c r="F26" s="58">
        <v>7.936507936507937</v>
      </c>
      <c r="G26" s="66">
        <v>47</v>
      </c>
      <c r="H26" s="58">
        <v>-6</v>
      </c>
      <c r="I26" s="57">
        <v>220</v>
      </c>
      <c r="J26" s="58">
        <v>-0.9009009009009009</v>
      </c>
      <c r="K26" s="57">
        <v>346</v>
      </c>
      <c r="L26" s="58">
        <v>-13.930348258706468</v>
      </c>
      <c r="M26" s="59">
        <v>566</v>
      </c>
      <c r="N26" s="60">
        <v>-9.294871794871796</v>
      </c>
      <c r="O26" s="70"/>
    </row>
    <row r="27" spans="1:15" s="9" customFormat="1" ht="15.75" customHeight="1">
      <c r="A27" s="41">
        <v>25</v>
      </c>
      <c r="B27" s="51" t="s">
        <v>31</v>
      </c>
      <c r="C27" s="57">
        <v>289</v>
      </c>
      <c r="D27" s="58">
        <v>-17.191977077363898</v>
      </c>
      <c r="E27" s="57">
        <v>161</v>
      </c>
      <c r="F27" s="58">
        <v>47.706422018348626</v>
      </c>
      <c r="G27" s="66">
        <v>159</v>
      </c>
      <c r="H27" s="58">
        <v>63.91752577319588</v>
      </c>
      <c r="I27" s="57">
        <v>450</v>
      </c>
      <c r="J27" s="58">
        <v>-1.7467248908296944</v>
      </c>
      <c r="K27" s="57">
        <v>296</v>
      </c>
      <c r="L27" s="58">
        <v>12.977099236641221</v>
      </c>
      <c r="M27" s="59">
        <v>746</v>
      </c>
      <c r="N27" s="60">
        <v>3.611111111111111</v>
      </c>
      <c r="O27" s="70"/>
    </row>
    <row r="28" spans="1:15" s="9" customFormat="1" ht="15.75" customHeight="1">
      <c r="A28" s="41">
        <v>26</v>
      </c>
      <c r="B28" s="51" t="s">
        <v>32</v>
      </c>
      <c r="C28" s="57">
        <v>1071</v>
      </c>
      <c r="D28" s="58">
        <v>15.533980582524272</v>
      </c>
      <c r="E28" s="57">
        <v>1454</v>
      </c>
      <c r="F28" s="58">
        <v>-0.06872852233676977</v>
      </c>
      <c r="G28" s="66">
        <v>0</v>
      </c>
      <c r="H28" s="58"/>
      <c r="I28" s="57">
        <v>2525</v>
      </c>
      <c r="J28" s="58">
        <v>6.00335852225021</v>
      </c>
      <c r="K28" s="57">
        <v>226</v>
      </c>
      <c r="L28" s="58">
        <v>5.607476635514018</v>
      </c>
      <c r="M28" s="59">
        <v>2751</v>
      </c>
      <c r="N28" s="60">
        <v>5.970724191063174</v>
      </c>
      <c r="O28" s="70"/>
    </row>
    <row r="29" spans="1:15" s="9" customFormat="1" ht="15.75" customHeight="1">
      <c r="A29" s="41">
        <v>27</v>
      </c>
      <c r="B29" s="51" t="s">
        <v>33</v>
      </c>
      <c r="C29" s="57">
        <v>458</v>
      </c>
      <c r="D29" s="58">
        <v>-5.95482546201232</v>
      </c>
      <c r="E29" s="57">
        <v>48</v>
      </c>
      <c r="F29" s="58">
        <v>20</v>
      </c>
      <c r="G29" s="66">
        <v>48</v>
      </c>
      <c r="H29" s="58"/>
      <c r="I29" s="57">
        <v>506</v>
      </c>
      <c r="J29" s="58">
        <v>-3.984819734345351</v>
      </c>
      <c r="K29" s="57">
        <v>178</v>
      </c>
      <c r="L29" s="58">
        <v>-31.274131274131275</v>
      </c>
      <c r="M29" s="59">
        <v>684</v>
      </c>
      <c r="N29" s="60">
        <v>-12.977099236641221</v>
      </c>
      <c r="O29" s="70"/>
    </row>
    <row r="30" spans="1:15" s="9" customFormat="1" ht="15.75" customHeight="1">
      <c r="A30" s="41">
        <v>28</v>
      </c>
      <c r="B30" s="51" t="s">
        <v>34</v>
      </c>
      <c r="C30" s="57">
        <v>129</v>
      </c>
      <c r="D30" s="58">
        <v>-9.154929577464788</v>
      </c>
      <c r="E30" s="57">
        <v>108</v>
      </c>
      <c r="F30" s="58">
        <v>36.70886075949367</v>
      </c>
      <c r="G30" s="66">
        <v>34</v>
      </c>
      <c r="H30" s="58">
        <v>54.54545454545455</v>
      </c>
      <c r="I30" s="57">
        <v>237</v>
      </c>
      <c r="J30" s="58">
        <v>7.239819004524887</v>
      </c>
      <c r="K30" s="57">
        <v>161</v>
      </c>
      <c r="L30" s="58">
        <v>-1.829268292682927</v>
      </c>
      <c r="M30" s="59">
        <v>398</v>
      </c>
      <c r="N30" s="60">
        <v>3.3766233766233764</v>
      </c>
      <c r="O30" s="70"/>
    </row>
    <row r="31" spans="1:15" s="9" customFormat="1" ht="15.75" customHeight="1">
      <c r="A31" s="41">
        <v>29</v>
      </c>
      <c r="B31" s="51" t="s">
        <v>35</v>
      </c>
      <c r="C31" s="57">
        <v>414</v>
      </c>
      <c r="D31" s="58">
        <v>-15.853658536585366</v>
      </c>
      <c r="E31" s="57">
        <v>2508</v>
      </c>
      <c r="F31" s="58">
        <v>-11.315417256011315</v>
      </c>
      <c r="G31" s="66">
        <v>2389</v>
      </c>
      <c r="H31" s="58">
        <v>-7.582205029013539</v>
      </c>
      <c r="I31" s="57">
        <v>2922</v>
      </c>
      <c r="J31" s="58">
        <v>-11.987951807228916</v>
      </c>
      <c r="K31" s="57">
        <v>1634</v>
      </c>
      <c r="L31" s="58">
        <v>2.380952380952381</v>
      </c>
      <c r="M31" s="59">
        <v>4556</v>
      </c>
      <c r="N31" s="60">
        <v>-7.323026851098454</v>
      </c>
      <c r="O31" s="70"/>
    </row>
    <row r="32" spans="1:15" s="9" customFormat="1" ht="15.75" customHeight="1">
      <c r="A32" s="41">
        <v>30</v>
      </c>
      <c r="B32" s="51" t="s">
        <v>36</v>
      </c>
      <c r="C32" s="57">
        <v>12406</v>
      </c>
      <c r="D32" s="58">
        <v>-1.5943523439359086</v>
      </c>
      <c r="E32" s="57">
        <v>12674</v>
      </c>
      <c r="F32" s="58">
        <v>9.466229055104508</v>
      </c>
      <c r="G32" s="66">
        <v>9026</v>
      </c>
      <c r="H32" s="58">
        <v>8.108755539585578</v>
      </c>
      <c r="I32" s="57">
        <v>25080</v>
      </c>
      <c r="J32" s="58">
        <v>3.7006408931155677</v>
      </c>
      <c r="K32" s="57">
        <v>6</v>
      </c>
      <c r="L32" s="58">
        <v>-25</v>
      </c>
      <c r="M32" s="59">
        <v>25086</v>
      </c>
      <c r="N32" s="60">
        <v>3.6911503327408757</v>
      </c>
      <c r="O32" s="70"/>
    </row>
    <row r="33" spans="1:15" s="9" customFormat="1" ht="15.75" customHeight="1">
      <c r="A33" s="41">
        <v>31</v>
      </c>
      <c r="B33" s="51" t="s">
        <v>37</v>
      </c>
      <c r="C33" s="57">
        <v>14</v>
      </c>
      <c r="D33" s="58">
        <v>-36.36363636363637</v>
      </c>
      <c r="E33" s="57">
        <v>10</v>
      </c>
      <c r="F33" s="58">
        <v>25</v>
      </c>
      <c r="G33" s="66">
        <v>10</v>
      </c>
      <c r="H33" s="58">
        <v>25</v>
      </c>
      <c r="I33" s="57">
        <v>24</v>
      </c>
      <c r="J33" s="58">
        <v>-20</v>
      </c>
      <c r="K33" s="57">
        <v>271</v>
      </c>
      <c r="L33" s="58">
        <v>-19.584569732937684</v>
      </c>
      <c r="M33" s="59">
        <v>295</v>
      </c>
      <c r="N33" s="60">
        <v>-19.618528610354222</v>
      </c>
      <c r="O33" s="70"/>
    </row>
    <row r="34" spans="1:15" s="9" customFormat="1" ht="15.75" customHeight="1">
      <c r="A34" s="41">
        <v>32</v>
      </c>
      <c r="B34" s="51" t="s">
        <v>38</v>
      </c>
      <c r="C34" s="57">
        <v>1883</v>
      </c>
      <c r="D34" s="58">
        <v>1.949106659447753</v>
      </c>
      <c r="E34" s="57">
        <v>2204</v>
      </c>
      <c r="F34" s="58">
        <v>-7.51154007553504</v>
      </c>
      <c r="G34" s="66">
        <v>2113</v>
      </c>
      <c r="H34" s="58">
        <v>-8.010448410970831</v>
      </c>
      <c r="I34" s="57">
        <v>4087</v>
      </c>
      <c r="J34" s="58">
        <v>-3.380614657210402</v>
      </c>
      <c r="K34" s="57">
        <v>835</v>
      </c>
      <c r="L34" s="58">
        <v>-5.113636363636363</v>
      </c>
      <c r="M34" s="59">
        <v>4922</v>
      </c>
      <c r="N34" s="60">
        <v>-3.679060665362035</v>
      </c>
      <c r="O34" s="70"/>
    </row>
    <row r="35" spans="1:15" s="9" customFormat="1" ht="15.75" customHeight="1">
      <c r="A35" s="41">
        <v>33</v>
      </c>
      <c r="B35" s="51" t="s">
        <v>39</v>
      </c>
      <c r="C35" s="57">
        <v>463</v>
      </c>
      <c r="D35" s="58">
        <v>-19.618055555555557</v>
      </c>
      <c r="E35" s="57">
        <v>82</v>
      </c>
      <c r="F35" s="58">
        <v>583.3333333333334</v>
      </c>
      <c r="G35" s="66">
        <v>82</v>
      </c>
      <c r="H35" s="58">
        <v>583.3333333333334</v>
      </c>
      <c r="I35" s="57">
        <v>545</v>
      </c>
      <c r="J35" s="58">
        <v>-7.312925170068027</v>
      </c>
      <c r="K35" s="57">
        <v>19</v>
      </c>
      <c r="L35" s="58">
        <v>-52.5</v>
      </c>
      <c r="M35" s="59">
        <v>564</v>
      </c>
      <c r="N35" s="60">
        <v>-10.19108280254777</v>
      </c>
      <c r="O35" s="70"/>
    </row>
    <row r="36" spans="1:15" s="9" customFormat="1" ht="15.75" customHeight="1">
      <c r="A36" s="41">
        <v>34</v>
      </c>
      <c r="B36" s="51" t="s">
        <v>40</v>
      </c>
      <c r="C36" s="57">
        <v>136</v>
      </c>
      <c r="D36" s="58">
        <v>1.492537313432836</v>
      </c>
      <c r="E36" s="57">
        <v>833</v>
      </c>
      <c r="F36" s="58">
        <v>33.92282958199357</v>
      </c>
      <c r="G36" s="66">
        <v>783</v>
      </c>
      <c r="H36" s="58">
        <v>31.818181818181817</v>
      </c>
      <c r="I36" s="57">
        <v>969</v>
      </c>
      <c r="J36" s="58">
        <v>28.174603174603174</v>
      </c>
      <c r="K36" s="57">
        <v>482</v>
      </c>
      <c r="L36" s="58">
        <v>4.329004329004329</v>
      </c>
      <c r="M36" s="59">
        <v>1451</v>
      </c>
      <c r="N36" s="60">
        <v>19.129720853858785</v>
      </c>
      <c r="O36" s="70"/>
    </row>
    <row r="37" spans="1:15" s="9" customFormat="1" ht="15.75" customHeight="1">
      <c r="A37" s="41">
        <v>35</v>
      </c>
      <c r="B37" s="51" t="s">
        <v>41</v>
      </c>
      <c r="C37" s="57">
        <v>620</v>
      </c>
      <c r="D37" s="58">
        <v>-2.2082018927444795</v>
      </c>
      <c r="E37" s="57">
        <v>275</v>
      </c>
      <c r="F37" s="58">
        <v>-3.1690140845070425</v>
      </c>
      <c r="G37" s="66">
        <v>229</v>
      </c>
      <c r="H37" s="58">
        <v>-6.147540983606557</v>
      </c>
      <c r="I37" s="57">
        <v>895</v>
      </c>
      <c r="J37" s="58">
        <v>-2.505446623093682</v>
      </c>
      <c r="K37" s="57">
        <v>421</v>
      </c>
      <c r="L37" s="58">
        <v>-23.03473491773309</v>
      </c>
      <c r="M37" s="59">
        <v>1316</v>
      </c>
      <c r="N37" s="60">
        <v>-10.170648464163822</v>
      </c>
      <c r="O37" s="70"/>
    </row>
    <row r="38" spans="1:15" s="9" customFormat="1" ht="15.75" customHeight="1">
      <c r="A38" s="41">
        <v>36</v>
      </c>
      <c r="B38" s="51" t="s">
        <v>42</v>
      </c>
      <c r="C38" s="57">
        <v>1510</v>
      </c>
      <c r="D38" s="58">
        <v>-26.125244618395303</v>
      </c>
      <c r="E38" s="57">
        <v>3775</v>
      </c>
      <c r="F38" s="58">
        <v>5.241148592138277</v>
      </c>
      <c r="G38" s="66">
        <v>3305</v>
      </c>
      <c r="H38" s="58">
        <v>3.3781670315921177</v>
      </c>
      <c r="I38" s="57">
        <v>5285</v>
      </c>
      <c r="J38" s="58">
        <v>-6.14455691706624</v>
      </c>
      <c r="K38" s="57">
        <v>451</v>
      </c>
      <c r="L38" s="58">
        <v>18.06282722513089</v>
      </c>
      <c r="M38" s="59">
        <v>5736</v>
      </c>
      <c r="N38" s="60">
        <v>-4.6066855147181105</v>
      </c>
      <c r="O38" s="70"/>
    </row>
    <row r="39" spans="1:15" s="9" customFormat="1" ht="15.75" customHeight="1">
      <c r="A39" s="41">
        <v>37</v>
      </c>
      <c r="B39" s="51" t="s">
        <v>43</v>
      </c>
      <c r="C39" s="57">
        <v>1066</v>
      </c>
      <c r="D39" s="58">
        <v>-1.2962962962962963</v>
      </c>
      <c r="E39" s="57">
        <v>1360</v>
      </c>
      <c r="F39" s="58">
        <v>0.36900369003690037</v>
      </c>
      <c r="G39" s="66">
        <v>1030</v>
      </c>
      <c r="H39" s="58">
        <v>-1.9047619047619047</v>
      </c>
      <c r="I39" s="57">
        <v>2426</v>
      </c>
      <c r="J39" s="58">
        <v>-0.36960985626283366</v>
      </c>
      <c r="K39" s="57">
        <v>326</v>
      </c>
      <c r="L39" s="58">
        <v>26.356589147286822</v>
      </c>
      <c r="M39" s="59">
        <v>2752</v>
      </c>
      <c r="N39" s="60">
        <v>2.1908652060898626</v>
      </c>
      <c r="O39" s="70"/>
    </row>
    <row r="40" spans="1:15" s="9" customFormat="1" ht="15.75" customHeight="1">
      <c r="A40" s="12"/>
      <c r="B40" s="12" t="s">
        <v>0</v>
      </c>
      <c r="C40" s="13">
        <f>SUM(C3:C39)</f>
        <v>52067</v>
      </c>
      <c r="D40" s="60">
        <v>5.565467742589513</v>
      </c>
      <c r="E40" s="13">
        <f>SUM(E3:E39)</f>
        <v>56899</v>
      </c>
      <c r="F40" s="60">
        <v>4.208714126114907</v>
      </c>
      <c r="G40" s="14">
        <f>SUM(G3:G39)</f>
        <v>41110</v>
      </c>
      <c r="H40" s="58">
        <v>-1.3770271567028116</v>
      </c>
      <c r="I40" s="13">
        <f>SUM(I3:I39)</f>
        <v>108966</v>
      </c>
      <c r="J40" s="60">
        <v>4.852631275078664</v>
      </c>
      <c r="K40" s="13">
        <f>SUM(K3:K39)</f>
        <v>14664</v>
      </c>
      <c r="L40" s="60">
        <v>9.22905027932961</v>
      </c>
      <c r="M40" s="13">
        <f>SUM(M3:M39)</f>
        <v>123630</v>
      </c>
      <c r="N40" s="60">
        <v>5.353308109213621</v>
      </c>
      <c r="O40" s="7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7" customWidth="1"/>
    <col min="4" max="4" width="5.28125" style="5" customWidth="1"/>
    <col min="5" max="5" width="14.28125" style="7" customWidth="1"/>
    <col min="6" max="6" width="5.28125" style="5" customWidth="1"/>
    <col min="7" max="7" width="13.28125" style="7" customWidth="1"/>
    <col min="8" max="8" width="4.7109375" style="5" customWidth="1"/>
    <col min="9" max="9" width="14.28125" style="7" customWidth="1"/>
    <col min="10" max="10" width="5.28125" style="5" customWidth="1"/>
    <col min="11" max="11" width="14.28125" style="7" customWidth="1"/>
    <col min="12" max="12" width="5.28125" style="5" customWidth="1"/>
    <col min="13" max="13" width="14.28125" style="7" customWidth="1"/>
    <col min="14" max="14" width="5.28125" style="5" customWidth="1"/>
    <col min="15" max="15" width="14.28125" style="7" customWidth="1"/>
    <col min="16" max="17" width="5.28125" style="5" customWidth="1"/>
    <col min="18" max="16384" width="9.140625" style="2" customWidth="1"/>
  </cols>
  <sheetData>
    <row r="1" spans="2:17" s="10" customFormat="1" ht="15.75" customHeight="1">
      <c r="B1" s="39" t="s">
        <v>61</v>
      </c>
      <c r="C1" s="73" t="str">
        <f>'Totali Febbraio'!C1</f>
        <v>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54"/>
      <c r="Q1" s="54"/>
    </row>
    <row r="2" spans="1:17" s="9" customFormat="1" ht="15.75" customHeight="1">
      <c r="A2" s="41" t="s">
        <v>2</v>
      </c>
      <c r="B2" s="41" t="s">
        <v>3</v>
      </c>
      <c r="C2" s="55" t="s">
        <v>45</v>
      </c>
      <c r="D2" s="25" t="s">
        <v>5</v>
      </c>
      <c r="E2" s="55" t="s">
        <v>46</v>
      </c>
      <c r="F2" s="25" t="s">
        <v>5</v>
      </c>
      <c r="G2" s="61" t="s">
        <v>47</v>
      </c>
      <c r="H2" s="62" t="s">
        <v>5</v>
      </c>
      <c r="I2" s="63" t="s">
        <v>52</v>
      </c>
      <c r="J2" s="25" t="s">
        <v>5</v>
      </c>
      <c r="K2" s="64" t="s">
        <v>48</v>
      </c>
      <c r="L2" s="25" t="s">
        <v>5</v>
      </c>
      <c r="M2" s="65" t="s">
        <v>49</v>
      </c>
      <c r="N2" s="25" t="s">
        <v>5</v>
      </c>
      <c r="O2" s="42" t="s">
        <v>50</v>
      </c>
      <c r="P2" s="25" t="s">
        <v>5</v>
      </c>
      <c r="Q2" s="69"/>
    </row>
    <row r="3" spans="1:17" s="9" customFormat="1" ht="15.75" customHeight="1">
      <c r="A3" s="41">
        <v>1</v>
      </c>
      <c r="B3" s="51" t="s">
        <v>8</v>
      </c>
      <c r="C3" s="57">
        <v>48433</v>
      </c>
      <c r="D3" s="58">
        <v>24.830536869506947</v>
      </c>
      <c r="E3" s="57">
        <v>25864</v>
      </c>
      <c r="F3" s="58">
        <v>16.028890583643623</v>
      </c>
      <c r="G3" s="66">
        <v>25864</v>
      </c>
      <c r="H3" s="58">
        <v>16.028890583643623</v>
      </c>
      <c r="I3" s="57">
        <v>11</v>
      </c>
      <c r="J3" s="58">
        <v>-70.27027027027027</v>
      </c>
      <c r="K3" s="57">
        <v>74308</v>
      </c>
      <c r="L3" s="58">
        <v>21.563302632224712</v>
      </c>
      <c r="M3" s="57">
        <v>66</v>
      </c>
      <c r="N3" s="58">
        <v>22.22222222222222</v>
      </c>
      <c r="O3" s="59">
        <v>74374</v>
      </c>
      <c r="P3" s="60">
        <v>21.563884212418888</v>
      </c>
      <c r="Q3" s="70"/>
    </row>
    <row r="4" spans="1:17" s="9" customFormat="1" ht="15.75" customHeight="1">
      <c r="A4" s="41">
        <v>2</v>
      </c>
      <c r="B4" s="51" t="s">
        <v>9</v>
      </c>
      <c r="C4" s="57">
        <v>13349</v>
      </c>
      <c r="D4" s="58">
        <v>5.019274644009126</v>
      </c>
      <c r="E4" s="57">
        <v>15680</v>
      </c>
      <c r="F4" s="58">
        <v>-10.240998339916423</v>
      </c>
      <c r="G4" s="66">
        <v>14947</v>
      </c>
      <c r="H4" s="58">
        <v>-7.905113986444856</v>
      </c>
      <c r="I4" s="57">
        <v>521</v>
      </c>
      <c r="J4" s="58">
        <v>34.27835051546392</v>
      </c>
      <c r="K4" s="57">
        <v>29550</v>
      </c>
      <c r="L4" s="58">
        <v>-3.3302800314053913</v>
      </c>
      <c r="M4" s="57">
        <v>488</v>
      </c>
      <c r="N4" s="58">
        <v>34.43526170798898</v>
      </c>
      <c r="O4" s="59">
        <v>30038</v>
      </c>
      <c r="P4" s="60">
        <v>-2.887071223044842</v>
      </c>
      <c r="Q4" s="70"/>
    </row>
    <row r="5" spans="1:17" s="9" customFormat="1" ht="15.75" customHeight="1">
      <c r="A5" s="41">
        <v>3</v>
      </c>
      <c r="B5" s="51" t="s">
        <v>10</v>
      </c>
      <c r="C5" s="57">
        <v>139212</v>
      </c>
      <c r="D5" s="58">
        <v>9.384920011314707</v>
      </c>
      <c r="E5" s="57">
        <v>31474</v>
      </c>
      <c r="F5" s="58">
        <v>59.208862360261016</v>
      </c>
      <c r="G5" s="66">
        <v>25565</v>
      </c>
      <c r="H5" s="58">
        <v>62.720386990007</v>
      </c>
      <c r="I5" s="57">
        <v>1702</v>
      </c>
      <c r="J5" s="58">
        <v>102.61904761904762</v>
      </c>
      <c r="K5" s="57">
        <v>172388</v>
      </c>
      <c r="L5" s="58">
        <v>16.575261873043136</v>
      </c>
      <c r="M5" s="57">
        <v>222</v>
      </c>
      <c r="N5" s="58">
        <v>-26.245847176079735</v>
      </c>
      <c r="O5" s="59">
        <v>172610</v>
      </c>
      <c r="P5" s="60">
        <v>16.488277612061168</v>
      </c>
      <c r="Q5" s="70"/>
    </row>
    <row r="6" spans="1:17" s="9" customFormat="1" ht="15.75" customHeight="1">
      <c r="A6" s="41">
        <v>4</v>
      </c>
      <c r="B6" s="51" t="s">
        <v>11</v>
      </c>
      <c r="C6" s="57">
        <v>64319</v>
      </c>
      <c r="D6" s="58">
        <v>13.253627271446682</v>
      </c>
      <c r="E6" s="57">
        <v>378228</v>
      </c>
      <c r="F6" s="58">
        <v>16.445563727829416</v>
      </c>
      <c r="G6" s="66">
        <v>347481</v>
      </c>
      <c r="H6" s="58">
        <v>16.997363627486962</v>
      </c>
      <c r="I6" s="57">
        <v>631</v>
      </c>
      <c r="J6" s="58">
        <v>-0.47318611987381703</v>
      </c>
      <c r="K6" s="57">
        <v>443178</v>
      </c>
      <c r="L6" s="58">
        <v>15.943249868537059</v>
      </c>
      <c r="M6" s="57">
        <v>387</v>
      </c>
      <c r="N6" s="58">
        <v>2.1108179419525066</v>
      </c>
      <c r="O6" s="59">
        <v>443565</v>
      </c>
      <c r="P6" s="60">
        <v>15.92954816317143</v>
      </c>
      <c r="Q6" s="70"/>
    </row>
    <row r="7" spans="1:17" s="9" customFormat="1" ht="15.75" customHeight="1">
      <c r="A7" s="41">
        <v>5</v>
      </c>
      <c r="B7" s="51" t="s">
        <v>12</v>
      </c>
      <c r="C7" s="57">
        <v>84503</v>
      </c>
      <c r="D7" s="58">
        <v>-3.9694986135733443</v>
      </c>
      <c r="E7" s="57">
        <v>176343</v>
      </c>
      <c r="F7" s="58">
        <v>7.9878015174618335</v>
      </c>
      <c r="G7" s="66">
        <v>0</v>
      </c>
      <c r="H7" s="58">
        <v>-100</v>
      </c>
      <c r="I7" s="57">
        <v>3971</v>
      </c>
      <c r="J7" s="58">
        <v>-24.606037592557435</v>
      </c>
      <c r="K7" s="57">
        <v>264817</v>
      </c>
      <c r="L7" s="58">
        <v>3.217545856362205</v>
      </c>
      <c r="M7" s="57">
        <v>603</v>
      </c>
      <c r="N7" s="58">
        <v>33.11258278145695</v>
      </c>
      <c r="O7" s="59">
        <v>265420</v>
      </c>
      <c r="P7" s="60">
        <v>3.2702371456918855</v>
      </c>
      <c r="Q7" s="70"/>
    </row>
    <row r="8" spans="1:17" s="9" customFormat="1" ht="15.75" customHeight="1">
      <c r="A8" s="41">
        <v>6</v>
      </c>
      <c r="B8" s="51" t="s">
        <v>13</v>
      </c>
      <c r="C8" s="57">
        <v>5699</v>
      </c>
      <c r="D8" s="58">
        <v>9.32284672933052</v>
      </c>
      <c r="E8" s="57">
        <v>2225</v>
      </c>
      <c r="F8" s="58">
        <v>-22.8502080443828</v>
      </c>
      <c r="G8" s="66">
        <v>2225</v>
      </c>
      <c r="H8" s="58">
        <v>-22.8502080443828</v>
      </c>
      <c r="I8" s="57">
        <v>0</v>
      </c>
      <c r="J8" s="58"/>
      <c r="K8" s="57">
        <v>7924</v>
      </c>
      <c r="L8" s="58">
        <v>-2.1365938001729035</v>
      </c>
      <c r="M8" s="57">
        <v>856</v>
      </c>
      <c r="N8" s="58">
        <v>73.63083164300203</v>
      </c>
      <c r="O8" s="59">
        <v>8780</v>
      </c>
      <c r="P8" s="60">
        <v>2.2118742724097786</v>
      </c>
      <c r="Q8" s="70"/>
    </row>
    <row r="9" spans="1:17" s="9" customFormat="1" ht="15.75" customHeight="1">
      <c r="A9" s="41">
        <v>7</v>
      </c>
      <c r="B9" s="51" t="s">
        <v>14</v>
      </c>
      <c r="C9" s="57">
        <v>3667</v>
      </c>
      <c r="D9" s="58"/>
      <c r="E9" s="57">
        <v>10767</v>
      </c>
      <c r="F9" s="58">
        <v>-4.011767852366943</v>
      </c>
      <c r="G9" s="66">
        <v>8328</v>
      </c>
      <c r="H9" s="58">
        <v>-23.44180915609487</v>
      </c>
      <c r="I9" s="57">
        <v>0</v>
      </c>
      <c r="J9" s="58">
        <v>-100</v>
      </c>
      <c r="K9" s="57">
        <v>14434</v>
      </c>
      <c r="L9" s="58">
        <v>28.08589936995297</v>
      </c>
      <c r="M9" s="57">
        <v>230</v>
      </c>
      <c r="N9" s="58">
        <v>9.523809523809524</v>
      </c>
      <c r="O9" s="59">
        <v>14664</v>
      </c>
      <c r="P9" s="60">
        <v>27.746319365798414</v>
      </c>
      <c r="Q9" s="70"/>
    </row>
    <row r="10" spans="1:17" s="9" customFormat="1" ht="15.75" customHeight="1">
      <c r="A10" s="41">
        <v>8</v>
      </c>
      <c r="B10" s="51" t="s">
        <v>15</v>
      </c>
      <c r="C10" s="57">
        <v>51741</v>
      </c>
      <c r="D10" s="58">
        <v>2.4817778482015527</v>
      </c>
      <c r="E10" s="57">
        <v>3674</v>
      </c>
      <c r="F10" s="58">
        <v>1.68834763354553</v>
      </c>
      <c r="G10" s="66">
        <v>3125</v>
      </c>
      <c r="H10" s="58">
        <v>-5.072904009720535</v>
      </c>
      <c r="I10" s="57">
        <v>151</v>
      </c>
      <c r="J10" s="58">
        <v>-32.589285714285715</v>
      </c>
      <c r="K10" s="57">
        <v>55566</v>
      </c>
      <c r="L10" s="58">
        <v>2.2843994477680627</v>
      </c>
      <c r="M10" s="57">
        <v>56</v>
      </c>
      <c r="N10" s="58">
        <v>-13.846153846153847</v>
      </c>
      <c r="O10" s="59">
        <v>55622</v>
      </c>
      <c r="P10" s="60">
        <v>2.2651222651222653</v>
      </c>
      <c r="Q10" s="70"/>
    </row>
    <row r="11" spans="1:17" s="9" customFormat="1" ht="15.75" customHeight="1">
      <c r="A11" s="41">
        <v>9</v>
      </c>
      <c r="B11" s="51" t="s">
        <v>16</v>
      </c>
      <c r="C11" s="57">
        <v>151341</v>
      </c>
      <c r="D11" s="58">
        <v>19.66553332806199</v>
      </c>
      <c r="E11" s="57">
        <v>17529</v>
      </c>
      <c r="F11" s="58">
        <v>134.91021173948002</v>
      </c>
      <c r="G11" s="66">
        <v>17529</v>
      </c>
      <c r="H11" s="58">
        <v>145.16083916083917</v>
      </c>
      <c r="I11" s="57">
        <v>72</v>
      </c>
      <c r="J11" s="58">
        <v>-87.6500857632933</v>
      </c>
      <c r="K11" s="57">
        <v>168942</v>
      </c>
      <c r="L11" s="58">
        <v>25.593428242203473</v>
      </c>
      <c r="M11" s="57">
        <v>99</v>
      </c>
      <c r="N11" s="58">
        <v>-20.8</v>
      </c>
      <c r="O11" s="59">
        <v>169041</v>
      </c>
      <c r="P11" s="60">
        <v>25.55035650623886</v>
      </c>
      <c r="Q11" s="70"/>
    </row>
    <row r="12" spans="1:17" s="9" customFormat="1" ht="15.75" customHeight="1">
      <c r="A12" s="41">
        <v>10</v>
      </c>
      <c r="B12" s="51" t="s">
        <v>17</v>
      </c>
      <c r="C12" s="57">
        <v>330536</v>
      </c>
      <c r="D12" s="58">
        <v>15.866962057264645</v>
      </c>
      <c r="E12" s="57">
        <v>40047</v>
      </c>
      <c r="F12" s="58">
        <v>32.72022270829191</v>
      </c>
      <c r="G12" s="66">
        <v>37410</v>
      </c>
      <c r="H12" s="58">
        <v>33.798283261802574</v>
      </c>
      <c r="I12" s="57">
        <v>2113</v>
      </c>
      <c r="J12" s="58">
        <v>47.24738675958188</v>
      </c>
      <c r="K12" s="57">
        <v>372696</v>
      </c>
      <c r="L12" s="58">
        <v>17.61386766641105</v>
      </c>
      <c r="M12" s="57">
        <v>116</v>
      </c>
      <c r="N12" s="58">
        <v>-8.661417322834646</v>
      </c>
      <c r="O12" s="59">
        <v>372812</v>
      </c>
      <c r="P12" s="60">
        <v>17.603341240599605</v>
      </c>
      <c r="Q12" s="70"/>
    </row>
    <row r="13" spans="1:17" s="9" customFormat="1" ht="15.75" customHeight="1">
      <c r="A13" s="41">
        <v>11</v>
      </c>
      <c r="B13" s="51" t="s">
        <v>18</v>
      </c>
      <c r="C13" s="57">
        <v>5813</v>
      </c>
      <c r="D13" s="58">
        <v>15.017807677087456</v>
      </c>
      <c r="E13" s="57">
        <v>0</v>
      </c>
      <c r="F13" s="58"/>
      <c r="G13" s="66">
        <v>0</v>
      </c>
      <c r="H13" s="58"/>
      <c r="I13" s="57">
        <v>0</v>
      </c>
      <c r="J13" s="58"/>
      <c r="K13" s="57">
        <v>5813</v>
      </c>
      <c r="L13" s="58">
        <v>15.017807677087456</v>
      </c>
      <c r="M13" s="57">
        <v>0</v>
      </c>
      <c r="N13" s="58">
        <v>-100</v>
      </c>
      <c r="O13" s="59">
        <v>5813</v>
      </c>
      <c r="P13" s="60">
        <v>14.926848556741795</v>
      </c>
      <c r="Q13" s="70"/>
    </row>
    <row r="14" spans="1:17" s="9" customFormat="1" ht="15.75" customHeight="1">
      <c r="A14" s="41">
        <v>12</v>
      </c>
      <c r="B14" s="51" t="s">
        <v>19</v>
      </c>
      <c r="C14" s="57">
        <v>0</v>
      </c>
      <c r="D14" s="58">
        <v>-100</v>
      </c>
      <c r="E14" s="57">
        <v>2779</v>
      </c>
      <c r="F14" s="58">
        <v>-5.572545022086307</v>
      </c>
      <c r="G14" s="66">
        <v>2118</v>
      </c>
      <c r="H14" s="58">
        <v>-27.09122203098107</v>
      </c>
      <c r="I14" s="57">
        <v>0</v>
      </c>
      <c r="J14" s="58"/>
      <c r="K14" s="57">
        <v>2779</v>
      </c>
      <c r="L14" s="58">
        <v>-6.304787592717465</v>
      </c>
      <c r="M14" s="57">
        <v>573</v>
      </c>
      <c r="N14" s="58">
        <v>1.415929203539823</v>
      </c>
      <c r="O14" s="59">
        <v>3352</v>
      </c>
      <c r="P14" s="60">
        <v>-5.069385443217219</v>
      </c>
      <c r="Q14" s="70"/>
    </row>
    <row r="15" spans="1:17" s="9" customFormat="1" ht="15.75" customHeight="1">
      <c r="A15" s="41">
        <v>13</v>
      </c>
      <c r="B15" s="51" t="s">
        <v>20</v>
      </c>
      <c r="C15" s="57">
        <v>40814</v>
      </c>
      <c r="D15" s="58">
        <v>9.538378958668813</v>
      </c>
      <c r="E15" s="57">
        <v>75401</v>
      </c>
      <c r="F15" s="58">
        <v>9.09814361986891</v>
      </c>
      <c r="G15" s="66">
        <v>72770</v>
      </c>
      <c r="H15" s="58">
        <v>7.401667773596045</v>
      </c>
      <c r="I15" s="57">
        <v>324</v>
      </c>
      <c r="J15" s="58">
        <v>55.76923076923077</v>
      </c>
      <c r="K15" s="57">
        <v>116539</v>
      </c>
      <c r="L15" s="58">
        <v>9.343128700237378</v>
      </c>
      <c r="M15" s="57">
        <v>667</v>
      </c>
      <c r="N15" s="58">
        <v>6.5495207667731625</v>
      </c>
      <c r="O15" s="59">
        <v>117206</v>
      </c>
      <c r="P15" s="60">
        <v>9.32681634594756</v>
      </c>
      <c r="Q15" s="70"/>
    </row>
    <row r="16" spans="1:17" s="9" customFormat="1" ht="15.75" customHeight="1">
      <c r="A16" s="41">
        <v>14</v>
      </c>
      <c r="B16" s="51" t="s">
        <v>21</v>
      </c>
      <c r="C16" s="57">
        <v>308</v>
      </c>
      <c r="D16" s="58">
        <v>-37.65182186234818</v>
      </c>
      <c r="E16" s="57">
        <v>0</v>
      </c>
      <c r="F16" s="58"/>
      <c r="G16" s="66">
        <v>0</v>
      </c>
      <c r="H16" s="58"/>
      <c r="I16" s="57">
        <v>0</v>
      </c>
      <c r="J16" s="58"/>
      <c r="K16" s="57">
        <v>308</v>
      </c>
      <c r="L16" s="58">
        <v>-37.65182186234818</v>
      </c>
      <c r="M16" s="57">
        <v>1</v>
      </c>
      <c r="N16" s="58">
        <v>-98.7012987012987</v>
      </c>
      <c r="O16" s="59">
        <v>309</v>
      </c>
      <c r="P16" s="60">
        <v>-45.884413309982484</v>
      </c>
      <c r="Q16" s="70"/>
    </row>
    <row r="17" spans="1:17" s="9" customFormat="1" ht="15.75" customHeight="1">
      <c r="A17" s="41">
        <v>15</v>
      </c>
      <c r="B17" s="51" t="s">
        <v>77</v>
      </c>
      <c r="C17" s="57">
        <v>17216</v>
      </c>
      <c r="D17" s="58">
        <v>23.112128146453088</v>
      </c>
      <c r="E17" s="57">
        <v>31920</v>
      </c>
      <c r="F17" s="58">
        <v>57.27236893969255</v>
      </c>
      <c r="G17" s="66">
        <v>27690</v>
      </c>
      <c r="H17" s="58">
        <v>66.19650681231619</v>
      </c>
      <c r="I17" s="57">
        <v>161</v>
      </c>
      <c r="J17" s="58">
        <v>71.27659574468085</v>
      </c>
      <c r="K17" s="57">
        <v>49297</v>
      </c>
      <c r="L17" s="58">
        <v>43.41362657822773</v>
      </c>
      <c r="M17" s="57">
        <v>65</v>
      </c>
      <c r="N17" s="58">
        <v>-56.375838926174495</v>
      </c>
      <c r="O17" s="59">
        <v>49362</v>
      </c>
      <c r="P17" s="60">
        <v>42.982938910291686</v>
      </c>
      <c r="Q17" s="70"/>
    </row>
    <row r="18" spans="1:17" s="9" customFormat="1" ht="15.75" customHeight="1">
      <c r="A18" s="41">
        <v>16</v>
      </c>
      <c r="B18" s="51" t="s">
        <v>22</v>
      </c>
      <c r="C18" s="57">
        <v>59762</v>
      </c>
      <c r="D18" s="58">
        <v>12.937485826593091</v>
      </c>
      <c r="E18" s="57">
        <v>17852</v>
      </c>
      <c r="F18" s="58">
        <v>-10.82026176441203</v>
      </c>
      <c r="G18" s="66">
        <v>16469</v>
      </c>
      <c r="H18" s="58">
        <v>-12.426885036690418</v>
      </c>
      <c r="I18" s="57">
        <v>1160</v>
      </c>
      <c r="J18" s="58">
        <v>1712.5</v>
      </c>
      <c r="K18" s="57">
        <v>78774</v>
      </c>
      <c r="L18" s="58">
        <v>7.912545549193129</v>
      </c>
      <c r="M18" s="57">
        <v>569</v>
      </c>
      <c r="N18" s="58">
        <v>2.154398563734291</v>
      </c>
      <c r="O18" s="59">
        <v>79343</v>
      </c>
      <c r="P18" s="60">
        <v>7.868941608320305</v>
      </c>
      <c r="Q18" s="70"/>
    </row>
    <row r="19" spans="1:17" s="9" customFormat="1" ht="15.75" customHeight="1">
      <c r="A19" s="41">
        <v>17</v>
      </c>
      <c r="B19" s="51" t="s">
        <v>23</v>
      </c>
      <c r="C19" s="57">
        <v>75442</v>
      </c>
      <c r="D19" s="58">
        <v>14.034796015538793</v>
      </c>
      <c r="E19" s="57">
        <v>4787</v>
      </c>
      <c r="F19" s="58">
        <v>1256.0906515580737</v>
      </c>
      <c r="G19" s="66">
        <v>4511</v>
      </c>
      <c r="H19" s="58">
        <v>1177.9036827195469</v>
      </c>
      <c r="I19" s="57">
        <v>0</v>
      </c>
      <c r="J19" s="58">
        <v>-100</v>
      </c>
      <c r="K19" s="57">
        <v>80229</v>
      </c>
      <c r="L19" s="58">
        <v>20.33567818091824</v>
      </c>
      <c r="M19" s="57">
        <v>44</v>
      </c>
      <c r="N19" s="58">
        <v>-4.3478260869565215</v>
      </c>
      <c r="O19" s="59">
        <v>80273</v>
      </c>
      <c r="P19" s="60">
        <v>20.31865941214383</v>
      </c>
      <c r="Q19" s="70"/>
    </row>
    <row r="20" spans="1:17" s="9" customFormat="1" ht="15.75" customHeight="1">
      <c r="A20" s="41">
        <v>18</v>
      </c>
      <c r="B20" s="51" t="s">
        <v>24</v>
      </c>
      <c r="C20" s="57">
        <v>543962</v>
      </c>
      <c r="D20" s="58">
        <v>5.7144189770638105</v>
      </c>
      <c r="E20" s="57">
        <v>197897</v>
      </c>
      <c r="F20" s="58">
        <v>7.682638835986897</v>
      </c>
      <c r="G20" s="66">
        <v>197824</v>
      </c>
      <c r="H20" s="58">
        <v>7.866540892162903</v>
      </c>
      <c r="I20" s="57">
        <v>135</v>
      </c>
      <c r="J20" s="58">
        <v>58.8235294117647</v>
      </c>
      <c r="K20" s="57">
        <v>741994</v>
      </c>
      <c r="L20" s="58">
        <v>6.23878720714297</v>
      </c>
      <c r="M20" s="57">
        <v>0</v>
      </c>
      <c r="N20" s="58"/>
      <c r="O20" s="59">
        <v>741994</v>
      </c>
      <c r="P20" s="60">
        <v>6.23878720714297</v>
      </c>
      <c r="Q20" s="70"/>
    </row>
    <row r="21" spans="1:17" s="9" customFormat="1" ht="15.75" customHeight="1">
      <c r="A21" s="41">
        <v>19</v>
      </c>
      <c r="B21" s="51" t="s">
        <v>25</v>
      </c>
      <c r="C21" s="57">
        <v>275364</v>
      </c>
      <c r="D21" s="58">
        <v>39.555533030940374</v>
      </c>
      <c r="E21" s="57">
        <v>1391628</v>
      </c>
      <c r="F21" s="58">
        <v>2.884797369230405</v>
      </c>
      <c r="G21" s="66">
        <v>767980</v>
      </c>
      <c r="H21" s="58">
        <v>6.176656011856702</v>
      </c>
      <c r="I21" s="57">
        <v>14838</v>
      </c>
      <c r="J21" s="58">
        <v>43.76513903691503</v>
      </c>
      <c r="K21" s="57">
        <v>1681830</v>
      </c>
      <c r="L21" s="58">
        <v>7.792755492089698</v>
      </c>
      <c r="M21" s="57">
        <v>0</v>
      </c>
      <c r="N21" s="58"/>
      <c r="O21" s="59">
        <v>1681830</v>
      </c>
      <c r="P21" s="60">
        <v>7.792755492089698</v>
      </c>
      <c r="Q21" s="70"/>
    </row>
    <row r="22" spans="1:17" s="9" customFormat="1" ht="15.75" customHeight="1">
      <c r="A22" s="41">
        <v>20</v>
      </c>
      <c r="B22" s="51" t="s">
        <v>26</v>
      </c>
      <c r="C22" s="57">
        <v>247612</v>
      </c>
      <c r="D22" s="58">
        <v>12.66254743336579</v>
      </c>
      <c r="E22" s="57">
        <v>103052</v>
      </c>
      <c r="F22" s="58">
        <v>12.630060330506252</v>
      </c>
      <c r="G22" s="66">
        <v>89420</v>
      </c>
      <c r="H22" s="58">
        <v>10.14349941491655</v>
      </c>
      <c r="I22" s="57">
        <v>1376</v>
      </c>
      <c r="J22" s="58">
        <v>-20.231884057971016</v>
      </c>
      <c r="K22" s="57">
        <v>352040</v>
      </c>
      <c r="L22" s="58">
        <v>12.471765446337574</v>
      </c>
      <c r="M22" s="57">
        <v>398</v>
      </c>
      <c r="N22" s="58">
        <v>40.140845070422536</v>
      </c>
      <c r="O22" s="59">
        <v>352438</v>
      </c>
      <c r="P22" s="60">
        <v>12.496847938152557</v>
      </c>
      <c r="Q22" s="70"/>
    </row>
    <row r="23" spans="1:17" s="9" customFormat="1" ht="15.75" customHeight="1">
      <c r="A23" s="41">
        <v>21</v>
      </c>
      <c r="B23" s="51" t="s">
        <v>27</v>
      </c>
      <c r="C23" s="57">
        <v>42575</v>
      </c>
      <c r="D23" s="58">
        <v>-0.7760790528572761</v>
      </c>
      <c r="E23" s="57">
        <v>7911</v>
      </c>
      <c r="F23" s="58">
        <v>-15.947726306842329</v>
      </c>
      <c r="G23" s="66">
        <v>7911</v>
      </c>
      <c r="H23" s="58">
        <v>-14.706199460916443</v>
      </c>
      <c r="I23" s="57">
        <v>3076</v>
      </c>
      <c r="J23" s="58">
        <v>-5.702023298589822</v>
      </c>
      <c r="K23" s="57">
        <v>53562</v>
      </c>
      <c r="L23" s="58">
        <v>-3.6342700874383795</v>
      </c>
      <c r="M23" s="57">
        <v>477</v>
      </c>
      <c r="N23" s="58">
        <v>16.91176470588235</v>
      </c>
      <c r="O23" s="59">
        <v>54039</v>
      </c>
      <c r="P23" s="60">
        <v>-3.4845508126451152</v>
      </c>
      <c r="Q23" s="70"/>
    </row>
    <row r="24" spans="1:17" s="9" customFormat="1" ht="15.75" customHeight="1">
      <c r="A24" s="41">
        <v>22</v>
      </c>
      <c r="B24" s="51" t="s">
        <v>28</v>
      </c>
      <c r="C24" s="57">
        <v>228913</v>
      </c>
      <c r="D24" s="58">
        <v>12.950864969950558</v>
      </c>
      <c r="E24" s="57">
        <v>22999</v>
      </c>
      <c r="F24" s="58">
        <v>-4.722647997017275</v>
      </c>
      <c r="G24" s="66">
        <v>21628</v>
      </c>
      <c r="H24" s="58">
        <v>-5.186094428126781</v>
      </c>
      <c r="I24" s="57">
        <v>2194</v>
      </c>
      <c r="J24" s="58">
        <v>27.781013395457194</v>
      </c>
      <c r="K24" s="57">
        <v>254106</v>
      </c>
      <c r="L24" s="58">
        <v>11.195421009793368</v>
      </c>
      <c r="M24" s="57">
        <v>294</v>
      </c>
      <c r="N24" s="58">
        <v>104.16666666666667</v>
      </c>
      <c r="O24" s="59">
        <v>254400</v>
      </c>
      <c r="P24" s="60">
        <v>11.253968670462596</v>
      </c>
      <c r="Q24" s="70"/>
    </row>
    <row r="25" spans="1:17" s="9" customFormat="1" ht="15.75" customHeight="1">
      <c r="A25" s="41">
        <v>23</v>
      </c>
      <c r="B25" s="51" t="s">
        <v>29</v>
      </c>
      <c r="C25" s="57">
        <v>14193</v>
      </c>
      <c r="D25" s="58">
        <v>364.582651391162</v>
      </c>
      <c r="E25" s="57">
        <v>6435</v>
      </c>
      <c r="F25" s="58">
        <v>17.555717939349652</v>
      </c>
      <c r="G25" s="66">
        <v>5463</v>
      </c>
      <c r="H25" s="58">
        <v>8.673164909488762</v>
      </c>
      <c r="I25" s="57">
        <v>0</v>
      </c>
      <c r="J25" s="58"/>
      <c r="K25" s="57">
        <v>20628</v>
      </c>
      <c r="L25" s="58">
        <v>141.85719310587407</v>
      </c>
      <c r="M25" s="57">
        <v>182</v>
      </c>
      <c r="N25" s="58">
        <v>37.878787878787875</v>
      </c>
      <c r="O25" s="59">
        <v>20810</v>
      </c>
      <c r="P25" s="60">
        <v>140.2724858561367</v>
      </c>
      <c r="Q25" s="70"/>
    </row>
    <row r="26" spans="1:17" s="9" customFormat="1" ht="15.75" customHeight="1">
      <c r="A26" s="41">
        <v>24</v>
      </c>
      <c r="B26" s="51" t="s">
        <v>30</v>
      </c>
      <c r="C26" s="57">
        <v>1776</v>
      </c>
      <c r="D26" s="58">
        <v>2.540415704387991</v>
      </c>
      <c r="E26" s="57">
        <v>5079</v>
      </c>
      <c r="F26" s="58">
        <v>18.364017711489165</v>
      </c>
      <c r="G26" s="66">
        <v>4203</v>
      </c>
      <c r="H26" s="58">
        <v>12.109895972259269</v>
      </c>
      <c r="I26" s="57">
        <v>0</v>
      </c>
      <c r="J26" s="58"/>
      <c r="K26" s="57">
        <v>6855</v>
      </c>
      <c r="L26" s="58">
        <v>13.813714095965466</v>
      </c>
      <c r="M26" s="57">
        <v>185</v>
      </c>
      <c r="N26" s="58">
        <v>26.71232876712329</v>
      </c>
      <c r="O26" s="59">
        <v>7040</v>
      </c>
      <c r="P26" s="60">
        <v>14.118982006808235</v>
      </c>
      <c r="Q26" s="70"/>
    </row>
    <row r="27" spans="1:17" s="9" customFormat="1" ht="15.75" customHeight="1">
      <c r="A27" s="41">
        <v>25</v>
      </c>
      <c r="B27" s="51" t="s">
        <v>31</v>
      </c>
      <c r="C27" s="57">
        <v>9829</v>
      </c>
      <c r="D27" s="58">
        <v>19.47246870061991</v>
      </c>
      <c r="E27" s="57">
        <v>10195</v>
      </c>
      <c r="F27" s="58">
        <v>45.45584248822942</v>
      </c>
      <c r="G27" s="66">
        <v>10195</v>
      </c>
      <c r="H27" s="58">
        <v>49.07150168153239</v>
      </c>
      <c r="I27" s="57">
        <v>0</v>
      </c>
      <c r="J27" s="58">
        <v>-100</v>
      </c>
      <c r="K27" s="57">
        <v>20024</v>
      </c>
      <c r="L27" s="58">
        <v>31.261881350376925</v>
      </c>
      <c r="M27" s="57">
        <v>492</v>
      </c>
      <c r="N27" s="58">
        <v>19.128329297820823</v>
      </c>
      <c r="O27" s="59">
        <v>20516</v>
      </c>
      <c r="P27" s="60">
        <v>30.942047485320398</v>
      </c>
      <c r="Q27" s="70"/>
    </row>
    <row r="28" spans="1:17" s="9" customFormat="1" ht="15.75" customHeight="1">
      <c r="A28" s="41">
        <v>26</v>
      </c>
      <c r="B28" s="51" t="s">
        <v>32</v>
      </c>
      <c r="C28" s="57">
        <v>66298</v>
      </c>
      <c r="D28" s="58">
        <v>31.329979002416703</v>
      </c>
      <c r="E28" s="57">
        <v>145132</v>
      </c>
      <c r="F28" s="58">
        <v>6.234308092083593</v>
      </c>
      <c r="G28" s="66">
        <v>0</v>
      </c>
      <c r="H28" s="58"/>
      <c r="I28" s="57">
        <v>572</v>
      </c>
      <c r="J28" s="58">
        <v>22.483940042826553</v>
      </c>
      <c r="K28" s="57">
        <v>212002</v>
      </c>
      <c r="L28" s="58">
        <v>13.029152715872982</v>
      </c>
      <c r="M28" s="57">
        <v>440</v>
      </c>
      <c r="N28" s="58">
        <v>30.56379821958457</v>
      </c>
      <c r="O28" s="59">
        <v>212442</v>
      </c>
      <c r="P28" s="60">
        <v>13.06060106119712</v>
      </c>
      <c r="Q28" s="70"/>
    </row>
    <row r="29" spans="1:17" s="9" customFormat="1" ht="15.75" customHeight="1">
      <c r="A29" s="41">
        <v>27</v>
      </c>
      <c r="B29" s="51" t="s">
        <v>33</v>
      </c>
      <c r="C29" s="57">
        <v>29364</v>
      </c>
      <c r="D29" s="58">
        <v>-10.983114560281322</v>
      </c>
      <c r="E29" s="57">
        <v>424</v>
      </c>
      <c r="F29" s="58">
        <v>-2.0785219399538106</v>
      </c>
      <c r="G29" s="66">
        <v>424</v>
      </c>
      <c r="H29" s="58"/>
      <c r="I29" s="57">
        <v>3264</v>
      </c>
      <c r="J29" s="58">
        <v>151.270207852194</v>
      </c>
      <c r="K29" s="57">
        <v>33052</v>
      </c>
      <c r="L29" s="58">
        <v>-4.801405570436937</v>
      </c>
      <c r="M29" s="57">
        <v>54</v>
      </c>
      <c r="N29" s="58">
        <v>-23.943661971830984</v>
      </c>
      <c r="O29" s="59">
        <v>33106</v>
      </c>
      <c r="P29" s="60">
        <v>-4.840471399827536</v>
      </c>
      <c r="Q29" s="70"/>
    </row>
    <row r="30" spans="1:17" s="9" customFormat="1" ht="15.75" customHeight="1">
      <c r="A30" s="41">
        <v>28</v>
      </c>
      <c r="B30" s="51" t="s">
        <v>34</v>
      </c>
      <c r="C30" s="57">
        <v>1988</v>
      </c>
      <c r="D30" s="58">
        <v>-34.841035725991475</v>
      </c>
      <c r="E30" s="57">
        <v>11047</v>
      </c>
      <c r="F30" s="58">
        <v>24.347140927510132</v>
      </c>
      <c r="G30" s="66">
        <v>498</v>
      </c>
      <c r="H30" s="58">
        <v>-32.244897959183675</v>
      </c>
      <c r="I30" s="57">
        <v>69</v>
      </c>
      <c r="J30" s="58">
        <v>-71.95121951219512</v>
      </c>
      <c r="K30" s="57">
        <v>13104</v>
      </c>
      <c r="L30" s="58">
        <v>7.577374599786553</v>
      </c>
      <c r="M30" s="57">
        <v>198</v>
      </c>
      <c r="N30" s="58">
        <v>-10.81081081081081</v>
      </c>
      <c r="O30" s="59">
        <v>13302</v>
      </c>
      <c r="P30" s="60">
        <v>7.248246392001935</v>
      </c>
      <c r="Q30" s="70"/>
    </row>
    <row r="31" spans="1:17" s="9" customFormat="1" ht="15.75" customHeight="1">
      <c r="A31" s="41">
        <v>29</v>
      </c>
      <c r="B31" s="51" t="s">
        <v>35</v>
      </c>
      <c r="C31" s="57">
        <v>40816</v>
      </c>
      <c r="D31" s="58">
        <v>0.7429347155374553</v>
      </c>
      <c r="E31" s="57">
        <v>316711</v>
      </c>
      <c r="F31" s="58">
        <v>-6.944950462467827</v>
      </c>
      <c r="G31" s="66">
        <v>303258</v>
      </c>
      <c r="H31" s="58">
        <v>-4.907669585994751</v>
      </c>
      <c r="I31" s="57">
        <v>0</v>
      </c>
      <c r="J31" s="58">
        <v>-100</v>
      </c>
      <c r="K31" s="57">
        <v>357527</v>
      </c>
      <c r="L31" s="58">
        <v>-6.12861640091475</v>
      </c>
      <c r="M31" s="57">
        <v>3696</v>
      </c>
      <c r="N31" s="58">
        <v>6.666666666666667</v>
      </c>
      <c r="O31" s="59">
        <v>361223</v>
      </c>
      <c r="P31" s="60">
        <v>-6.013259300504249</v>
      </c>
      <c r="Q31" s="70"/>
    </row>
    <row r="32" spans="1:17" s="9" customFormat="1" ht="15.75" customHeight="1">
      <c r="A32" s="41">
        <v>30</v>
      </c>
      <c r="B32" s="51" t="s">
        <v>36</v>
      </c>
      <c r="C32" s="57">
        <v>969567</v>
      </c>
      <c r="D32" s="58">
        <v>5.080926772488149</v>
      </c>
      <c r="E32" s="57">
        <v>1174341</v>
      </c>
      <c r="F32" s="58">
        <v>12.728258834935612</v>
      </c>
      <c r="G32" s="66">
        <v>786708</v>
      </c>
      <c r="H32" s="58">
        <v>13.74776793782758</v>
      </c>
      <c r="I32" s="57">
        <v>36999</v>
      </c>
      <c r="J32" s="58">
        <v>6.093364684292022</v>
      </c>
      <c r="K32" s="57">
        <v>2180907</v>
      </c>
      <c r="L32" s="58">
        <v>9.083256431609984</v>
      </c>
      <c r="M32" s="57">
        <v>11</v>
      </c>
      <c r="N32" s="58">
        <v>-38.888888888888886</v>
      </c>
      <c r="O32" s="59">
        <v>2180918</v>
      </c>
      <c r="P32" s="60">
        <v>9.082824536105472</v>
      </c>
      <c r="Q32" s="70"/>
    </row>
    <row r="33" spans="1:17" s="9" customFormat="1" ht="15.75" customHeight="1">
      <c r="A33" s="41">
        <v>31</v>
      </c>
      <c r="B33" s="51" t="s">
        <v>37</v>
      </c>
      <c r="C33" s="57">
        <v>72</v>
      </c>
      <c r="D33" s="58">
        <v>71.42857142857143</v>
      </c>
      <c r="E33" s="57">
        <v>12</v>
      </c>
      <c r="F33" s="58">
        <v>-52</v>
      </c>
      <c r="G33" s="66">
        <v>12</v>
      </c>
      <c r="H33" s="58">
        <v>-52</v>
      </c>
      <c r="I33" s="57">
        <v>0</v>
      </c>
      <c r="J33" s="58"/>
      <c r="K33" s="57">
        <v>84</v>
      </c>
      <c r="L33" s="58">
        <v>25.37313432835821</v>
      </c>
      <c r="M33" s="57">
        <v>346</v>
      </c>
      <c r="N33" s="58">
        <v>-2.535211267605634</v>
      </c>
      <c r="O33" s="59">
        <v>430</v>
      </c>
      <c r="P33" s="60">
        <v>1.8957345971563981</v>
      </c>
      <c r="Q33" s="70"/>
    </row>
    <row r="34" spans="1:17" s="9" customFormat="1" ht="15.75" customHeight="1">
      <c r="A34" s="41">
        <v>32</v>
      </c>
      <c r="B34" s="51" t="s">
        <v>38</v>
      </c>
      <c r="C34" s="57">
        <v>147129</v>
      </c>
      <c r="D34" s="58">
        <v>13.043979347224782</v>
      </c>
      <c r="E34" s="57">
        <v>148951</v>
      </c>
      <c r="F34" s="58">
        <v>-0.9133604747079641</v>
      </c>
      <c r="G34" s="66">
        <v>141549</v>
      </c>
      <c r="H34" s="58">
        <v>-1.012608656125653</v>
      </c>
      <c r="I34" s="57">
        <v>731</v>
      </c>
      <c r="J34" s="58">
        <v>-63.08080808080808</v>
      </c>
      <c r="K34" s="57">
        <v>296811</v>
      </c>
      <c r="L34" s="58">
        <v>5.082207494264593</v>
      </c>
      <c r="M34" s="57">
        <v>651</v>
      </c>
      <c r="N34" s="58">
        <v>-5.6521739130434785</v>
      </c>
      <c r="O34" s="59">
        <v>297462</v>
      </c>
      <c r="P34" s="60">
        <v>5.0560488228687674</v>
      </c>
      <c r="Q34" s="70"/>
    </row>
    <row r="35" spans="1:17" s="9" customFormat="1" ht="15.75" customHeight="1">
      <c r="A35" s="41">
        <v>33</v>
      </c>
      <c r="B35" s="51" t="s">
        <v>39</v>
      </c>
      <c r="C35" s="57">
        <v>20592</v>
      </c>
      <c r="D35" s="58">
        <v>-23.888375531325078</v>
      </c>
      <c r="E35" s="57">
        <v>8896</v>
      </c>
      <c r="F35" s="58">
        <v>487.97091870456046</v>
      </c>
      <c r="G35" s="66">
        <v>8896</v>
      </c>
      <c r="H35" s="58">
        <v>487.97091870456046</v>
      </c>
      <c r="I35" s="57">
        <v>0</v>
      </c>
      <c r="J35" s="58">
        <v>-100</v>
      </c>
      <c r="K35" s="57">
        <v>29488</v>
      </c>
      <c r="L35" s="58">
        <v>3.112105741660256</v>
      </c>
      <c r="M35" s="57">
        <v>5</v>
      </c>
      <c r="N35" s="58">
        <v>-86.84210526315789</v>
      </c>
      <c r="O35" s="59">
        <v>29493</v>
      </c>
      <c r="P35" s="60">
        <v>2.992736415700517</v>
      </c>
      <c r="Q35" s="70"/>
    </row>
    <row r="36" spans="1:17" s="9" customFormat="1" ht="15.75" customHeight="1">
      <c r="A36" s="41">
        <v>34</v>
      </c>
      <c r="B36" s="51" t="s">
        <v>40</v>
      </c>
      <c r="C36" s="57">
        <v>14973</v>
      </c>
      <c r="D36" s="58">
        <v>12.023043543318868</v>
      </c>
      <c r="E36" s="57">
        <v>93421</v>
      </c>
      <c r="F36" s="58">
        <v>22.66896017437662</v>
      </c>
      <c r="G36" s="66">
        <v>91680</v>
      </c>
      <c r="H36" s="58">
        <v>20.479394449116906</v>
      </c>
      <c r="I36" s="57">
        <v>0</v>
      </c>
      <c r="J36" s="58"/>
      <c r="K36" s="57">
        <v>108394</v>
      </c>
      <c r="L36" s="58">
        <v>21.07949912313037</v>
      </c>
      <c r="M36" s="57">
        <v>777</v>
      </c>
      <c r="N36" s="58">
        <v>22.748815165876778</v>
      </c>
      <c r="O36" s="59">
        <v>109171</v>
      </c>
      <c r="P36" s="60">
        <v>21.09121966369404</v>
      </c>
      <c r="Q36" s="70"/>
    </row>
    <row r="37" spans="1:17" s="9" customFormat="1" ht="15.75" customHeight="1">
      <c r="A37" s="41">
        <v>35</v>
      </c>
      <c r="B37" s="51" t="s">
        <v>41</v>
      </c>
      <c r="C37" s="57">
        <v>35570</v>
      </c>
      <c r="D37" s="58">
        <v>11.504702194357368</v>
      </c>
      <c r="E37" s="57">
        <v>16047</v>
      </c>
      <c r="F37" s="58">
        <v>9.903431271830696</v>
      </c>
      <c r="G37" s="66">
        <v>13377</v>
      </c>
      <c r="H37" s="58">
        <v>7.870333037658253</v>
      </c>
      <c r="I37" s="57">
        <v>142</v>
      </c>
      <c r="J37" s="58">
        <v>14100</v>
      </c>
      <c r="K37" s="57">
        <v>51759</v>
      </c>
      <c r="L37" s="58">
        <v>11.304890112253236</v>
      </c>
      <c r="M37" s="57">
        <v>330</v>
      </c>
      <c r="N37" s="58">
        <v>-14.507772020725389</v>
      </c>
      <c r="O37" s="59">
        <v>52089</v>
      </c>
      <c r="P37" s="60">
        <v>11.09239037706876</v>
      </c>
      <c r="Q37" s="70"/>
    </row>
    <row r="38" spans="1:17" s="9" customFormat="1" ht="15.75" customHeight="1">
      <c r="A38" s="41">
        <v>36</v>
      </c>
      <c r="B38" s="51" t="s">
        <v>42</v>
      </c>
      <c r="C38" s="57">
        <v>119710</v>
      </c>
      <c r="D38" s="58">
        <v>-14.205445384896546</v>
      </c>
      <c r="E38" s="57">
        <v>327520</v>
      </c>
      <c r="F38" s="58">
        <v>16.857492516225253</v>
      </c>
      <c r="G38" s="66">
        <v>285390</v>
      </c>
      <c r="H38" s="58">
        <v>13.584895147199878</v>
      </c>
      <c r="I38" s="57">
        <v>1300</v>
      </c>
      <c r="J38" s="58">
        <v>28.840436075322103</v>
      </c>
      <c r="K38" s="57">
        <v>448530</v>
      </c>
      <c r="L38" s="58">
        <v>6.586536062336477</v>
      </c>
      <c r="M38" s="57">
        <v>1213</v>
      </c>
      <c r="N38" s="58">
        <v>35.53072625698324</v>
      </c>
      <c r="O38" s="59">
        <v>449743</v>
      </c>
      <c r="P38" s="60">
        <v>6.647964942566895</v>
      </c>
      <c r="Q38" s="70"/>
    </row>
    <row r="39" spans="1:17" s="9" customFormat="1" ht="15.75" customHeight="1">
      <c r="A39" s="41">
        <v>37</v>
      </c>
      <c r="B39" s="51" t="s">
        <v>43</v>
      </c>
      <c r="C39" s="57">
        <v>87961</v>
      </c>
      <c r="D39" s="58">
        <v>18.896743758532597</v>
      </c>
      <c r="E39" s="57">
        <v>103854</v>
      </c>
      <c r="F39" s="58">
        <v>0.6932392208572897</v>
      </c>
      <c r="G39" s="66">
        <v>60769</v>
      </c>
      <c r="H39" s="58">
        <v>-0.6506776529828175</v>
      </c>
      <c r="I39" s="57">
        <v>1741</v>
      </c>
      <c r="J39" s="58">
        <v>-55.012919896640824</v>
      </c>
      <c r="K39" s="57">
        <v>193556</v>
      </c>
      <c r="L39" s="58">
        <v>6.94292502348196</v>
      </c>
      <c r="M39" s="57">
        <v>538</v>
      </c>
      <c r="N39" s="58">
        <v>12.31732776617954</v>
      </c>
      <c r="O39" s="59">
        <v>194094</v>
      </c>
      <c r="P39" s="60">
        <v>6.957111131928869</v>
      </c>
      <c r="Q39" s="70"/>
    </row>
    <row r="40" spans="1:17" s="9" customFormat="1" ht="15.75" customHeight="1">
      <c r="A40" s="12"/>
      <c r="B40" s="12" t="s">
        <v>0</v>
      </c>
      <c r="C40" s="13">
        <f>SUM(C3:C39)</f>
        <v>3990419</v>
      </c>
      <c r="D40" s="60">
        <v>10.144696717094208</v>
      </c>
      <c r="E40" s="13">
        <f>SUM(E3:E39)</f>
        <v>4926122</v>
      </c>
      <c r="F40" s="60">
        <v>8.314599725240415</v>
      </c>
      <c r="G40" s="15">
        <f>SUM(G3:G39)</f>
        <v>3403217</v>
      </c>
      <c r="H40" s="58">
        <v>5.088678937656095</v>
      </c>
      <c r="I40" s="13">
        <f>SUM(I3:I39)</f>
        <v>77254</v>
      </c>
      <c r="J40" s="60">
        <v>8.964991960280967</v>
      </c>
      <c r="K40" s="13">
        <f>SUM(K3:K39)</f>
        <v>8993795</v>
      </c>
      <c r="L40" s="60">
        <v>9.124662905820381</v>
      </c>
      <c r="M40" s="13">
        <f>SUM(M3:M39)</f>
        <v>15329</v>
      </c>
      <c r="N40" s="60">
        <v>11.808898614150255</v>
      </c>
      <c r="O40" s="13">
        <f>SUM(O3:O39)</f>
        <v>9009124</v>
      </c>
      <c r="P40" s="60">
        <v>9.129120660817454</v>
      </c>
      <c r="Q40" s="70"/>
    </row>
    <row r="41" ht="15.75" customHeight="1"/>
    <row r="42" ht="15.75" customHeight="1"/>
  </sheetData>
  <sheetProtection/>
  <mergeCells count="1">
    <mergeCell ref="C1:O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8515625" style="2" customWidth="1"/>
    <col min="3" max="3" width="14.28125" style="6" customWidth="1"/>
    <col min="4" max="4" width="5.28125" style="5" customWidth="1"/>
    <col min="5" max="5" width="14.28125" style="6" customWidth="1"/>
    <col min="6" max="6" width="5.28125" style="5" customWidth="1"/>
    <col min="7" max="7" width="14.28125" style="6" customWidth="1"/>
    <col min="8" max="8" width="5.28125" style="5" customWidth="1"/>
    <col min="9" max="9" width="14.28125" style="6" customWidth="1"/>
    <col min="10" max="10" width="5.28125" style="5" customWidth="1"/>
    <col min="11" max="11" width="14.28125" style="6" customWidth="1"/>
    <col min="12" max="13" width="5.28125" style="5" customWidth="1"/>
    <col min="14" max="16384" width="9.140625" style="2" customWidth="1"/>
  </cols>
  <sheetData>
    <row r="1" spans="1:13" s="10" customFormat="1" ht="15.75" customHeight="1">
      <c r="A1" s="53"/>
      <c r="B1" s="39" t="s">
        <v>62</v>
      </c>
      <c r="C1" s="73" t="str">
        <f>'Totali Febbraio'!C1</f>
        <v>Febbraio 2008 (su base2007)</v>
      </c>
      <c r="D1" s="73"/>
      <c r="E1" s="73"/>
      <c r="F1" s="73"/>
      <c r="G1" s="73"/>
      <c r="H1" s="73"/>
      <c r="I1" s="73"/>
      <c r="J1" s="73"/>
      <c r="K1" s="73"/>
      <c r="L1" s="73"/>
      <c r="M1" s="54"/>
    </row>
    <row r="2" spans="1:13" s="9" customFormat="1" ht="15.75" customHeight="1">
      <c r="A2" s="41" t="s">
        <v>2</v>
      </c>
      <c r="B2" s="41" t="s">
        <v>3</v>
      </c>
      <c r="C2" s="55" t="s">
        <v>54</v>
      </c>
      <c r="D2" s="25" t="s">
        <v>5</v>
      </c>
      <c r="E2" s="56" t="s">
        <v>55</v>
      </c>
      <c r="F2" s="25" t="s">
        <v>5</v>
      </c>
      <c r="G2" s="45" t="s">
        <v>56</v>
      </c>
      <c r="H2" s="25" t="s">
        <v>5</v>
      </c>
      <c r="I2" s="56" t="s">
        <v>57</v>
      </c>
      <c r="J2" s="25" t="s">
        <v>5</v>
      </c>
      <c r="K2" s="43" t="s">
        <v>50</v>
      </c>
      <c r="L2" s="25" t="s">
        <v>5</v>
      </c>
      <c r="M2" s="69"/>
    </row>
    <row r="3" spans="1:13" s="9" customFormat="1" ht="15.75" customHeight="1">
      <c r="A3" s="41">
        <v>1</v>
      </c>
      <c r="B3" s="51" t="s">
        <v>8</v>
      </c>
      <c r="C3" s="57">
        <v>4</v>
      </c>
      <c r="D3" s="58">
        <v>-20</v>
      </c>
      <c r="E3" s="57">
        <v>0</v>
      </c>
      <c r="F3" s="58"/>
      <c r="G3" s="57">
        <v>4</v>
      </c>
      <c r="H3" s="58">
        <v>-20</v>
      </c>
      <c r="I3" s="57">
        <v>68</v>
      </c>
      <c r="J3" s="58">
        <v>44.680851063829785</v>
      </c>
      <c r="K3" s="59">
        <v>72</v>
      </c>
      <c r="L3" s="60">
        <v>38.46153846153846</v>
      </c>
      <c r="M3" s="70"/>
    </row>
    <row r="4" spans="1:13" s="9" customFormat="1" ht="15.75" customHeight="1">
      <c r="A4" s="41">
        <v>2</v>
      </c>
      <c r="B4" s="51" t="s">
        <v>9</v>
      </c>
      <c r="C4" s="57">
        <v>375</v>
      </c>
      <c r="D4" s="58">
        <v>-2.34375</v>
      </c>
      <c r="E4" s="57">
        <v>2</v>
      </c>
      <c r="F4" s="58">
        <v>-75</v>
      </c>
      <c r="G4" s="57">
        <v>377</v>
      </c>
      <c r="H4" s="58">
        <v>-3.826530612244898</v>
      </c>
      <c r="I4" s="57">
        <v>63</v>
      </c>
      <c r="J4" s="58">
        <v>-26.74418604651163</v>
      </c>
      <c r="K4" s="59">
        <v>440</v>
      </c>
      <c r="L4" s="60">
        <v>-7.949790794979079</v>
      </c>
      <c r="M4" s="70"/>
    </row>
    <row r="5" spans="1:13" s="9" customFormat="1" ht="15.75" customHeight="1">
      <c r="A5" s="41">
        <v>3</v>
      </c>
      <c r="B5" s="51" t="s">
        <v>10</v>
      </c>
      <c r="C5" s="57">
        <v>124</v>
      </c>
      <c r="D5" s="58">
        <v>7.826086956521739</v>
      </c>
      <c r="E5" s="57">
        <v>0</v>
      </c>
      <c r="F5" s="58"/>
      <c r="G5" s="57">
        <v>124</v>
      </c>
      <c r="H5" s="58">
        <v>7.826086956521739</v>
      </c>
      <c r="I5" s="57">
        <v>234</v>
      </c>
      <c r="J5" s="58">
        <v>9.859154929577464</v>
      </c>
      <c r="K5" s="59">
        <v>358</v>
      </c>
      <c r="L5" s="60">
        <v>9.146341463414634</v>
      </c>
      <c r="M5" s="70"/>
    </row>
    <row r="6" spans="1:13" s="9" customFormat="1" ht="15.75" customHeight="1">
      <c r="A6" s="41">
        <v>4</v>
      </c>
      <c r="B6" s="51" t="s">
        <v>11</v>
      </c>
      <c r="C6" s="57">
        <v>10992</v>
      </c>
      <c r="D6" s="58">
        <v>1.5708741452596562</v>
      </c>
      <c r="E6" s="57">
        <v>30</v>
      </c>
      <c r="F6" s="58">
        <v>-57.74647887323944</v>
      </c>
      <c r="G6" s="57">
        <v>11022</v>
      </c>
      <c r="H6" s="58">
        <v>1.184246763976866</v>
      </c>
      <c r="I6" s="57">
        <v>0</v>
      </c>
      <c r="J6" s="58"/>
      <c r="K6" s="59">
        <v>11022</v>
      </c>
      <c r="L6" s="60">
        <v>1.184246763976866</v>
      </c>
      <c r="M6" s="70"/>
    </row>
    <row r="7" spans="1:13" s="9" customFormat="1" ht="15.75" customHeight="1">
      <c r="A7" s="41">
        <v>5</v>
      </c>
      <c r="B7" s="51" t="s">
        <v>12</v>
      </c>
      <c r="C7" s="57">
        <v>1551</v>
      </c>
      <c r="D7" s="58">
        <v>10.785714285714286</v>
      </c>
      <c r="E7" s="57">
        <v>0</v>
      </c>
      <c r="F7" s="58"/>
      <c r="G7" s="57">
        <v>1551</v>
      </c>
      <c r="H7" s="58">
        <v>10.785714285714286</v>
      </c>
      <c r="I7" s="57">
        <v>121</v>
      </c>
      <c r="J7" s="58">
        <v>-38.578680203045685</v>
      </c>
      <c r="K7" s="59">
        <v>1673</v>
      </c>
      <c r="L7" s="60">
        <v>4.758922980588603</v>
      </c>
      <c r="M7" s="70"/>
    </row>
    <row r="8" spans="1:13" s="9" customFormat="1" ht="15.75" customHeight="1">
      <c r="A8" s="41">
        <v>6</v>
      </c>
      <c r="B8" s="51" t="s">
        <v>13</v>
      </c>
      <c r="C8" s="57">
        <v>0</v>
      </c>
      <c r="D8" s="58"/>
      <c r="E8" s="57">
        <v>0</v>
      </c>
      <c r="F8" s="58"/>
      <c r="G8" s="57">
        <v>0</v>
      </c>
      <c r="H8" s="58"/>
      <c r="I8" s="57">
        <v>0</v>
      </c>
      <c r="J8" s="58"/>
      <c r="K8" s="59">
        <v>0</v>
      </c>
      <c r="L8" s="60"/>
      <c r="M8" s="70"/>
    </row>
    <row r="9" spans="1:13" s="9" customFormat="1" ht="15.75" customHeight="1">
      <c r="A9" s="41">
        <v>7</v>
      </c>
      <c r="B9" s="51" t="s">
        <v>14</v>
      </c>
      <c r="C9" s="57">
        <v>983</v>
      </c>
      <c r="D9" s="58">
        <v>-48.154008438818565</v>
      </c>
      <c r="E9" s="57">
        <v>0</v>
      </c>
      <c r="F9" s="58">
        <v>-100</v>
      </c>
      <c r="G9" s="57">
        <v>983</v>
      </c>
      <c r="H9" s="58">
        <v>-49.974554707379134</v>
      </c>
      <c r="I9" s="57">
        <v>2656</v>
      </c>
      <c r="J9" s="58">
        <v>14655.555555555555</v>
      </c>
      <c r="K9" s="59">
        <v>3639</v>
      </c>
      <c r="L9" s="60">
        <v>83.50983358547656</v>
      </c>
      <c r="M9" s="70"/>
    </row>
    <row r="10" spans="1:13" s="9" customFormat="1" ht="15.75" customHeight="1">
      <c r="A10" s="41">
        <v>8</v>
      </c>
      <c r="B10" s="51" t="s">
        <v>15</v>
      </c>
      <c r="C10" s="57">
        <v>5</v>
      </c>
      <c r="D10" s="58">
        <v>-54.54545454545455</v>
      </c>
      <c r="E10" s="57">
        <v>0</v>
      </c>
      <c r="F10" s="58"/>
      <c r="G10" s="57">
        <v>5</v>
      </c>
      <c r="H10" s="58">
        <v>-54.54545454545455</v>
      </c>
      <c r="I10" s="57">
        <v>0</v>
      </c>
      <c r="J10" s="58"/>
      <c r="K10" s="59">
        <v>5</v>
      </c>
      <c r="L10" s="60">
        <v>-54.54545454545455</v>
      </c>
      <c r="M10" s="70"/>
    </row>
    <row r="11" spans="1:13" s="9" customFormat="1" ht="15.75" customHeight="1">
      <c r="A11" s="41">
        <v>9</v>
      </c>
      <c r="B11" s="51" t="s">
        <v>16</v>
      </c>
      <c r="C11" s="57">
        <v>221</v>
      </c>
      <c r="D11" s="58">
        <v>8.866995073891626</v>
      </c>
      <c r="E11" s="57">
        <v>0</v>
      </c>
      <c r="F11" s="58"/>
      <c r="G11" s="57">
        <v>221</v>
      </c>
      <c r="H11" s="58">
        <v>8.866995073891626</v>
      </c>
      <c r="I11" s="57">
        <v>199</v>
      </c>
      <c r="J11" s="58">
        <v>11.1731843575419</v>
      </c>
      <c r="K11" s="59">
        <v>420</v>
      </c>
      <c r="L11" s="60">
        <v>9.947643979057592</v>
      </c>
      <c r="M11" s="70"/>
    </row>
    <row r="12" spans="1:13" s="9" customFormat="1" ht="15.75" customHeight="1">
      <c r="A12" s="41">
        <v>10</v>
      </c>
      <c r="B12" s="51" t="s">
        <v>17</v>
      </c>
      <c r="C12" s="57">
        <v>391</v>
      </c>
      <c r="D12" s="58">
        <v>-28.90909090909091</v>
      </c>
      <c r="E12" s="57">
        <v>0</v>
      </c>
      <c r="F12" s="58"/>
      <c r="G12" s="57">
        <v>391</v>
      </c>
      <c r="H12" s="58">
        <v>-28.90909090909091</v>
      </c>
      <c r="I12" s="57">
        <v>328</v>
      </c>
      <c r="J12" s="58">
        <v>47.08520179372197</v>
      </c>
      <c r="K12" s="59">
        <v>719</v>
      </c>
      <c r="L12" s="60">
        <v>-6.985769728331177</v>
      </c>
      <c r="M12" s="70"/>
    </row>
    <row r="13" spans="1:13" s="9" customFormat="1" ht="15.75" customHeight="1">
      <c r="A13" s="41">
        <v>11</v>
      </c>
      <c r="B13" s="51" t="s">
        <v>18</v>
      </c>
      <c r="C13" s="57">
        <v>0</v>
      </c>
      <c r="D13" s="58"/>
      <c r="E13" s="57">
        <v>0</v>
      </c>
      <c r="F13" s="58"/>
      <c r="G13" s="57">
        <v>0</v>
      </c>
      <c r="H13" s="58"/>
      <c r="I13" s="57">
        <v>0</v>
      </c>
      <c r="J13" s="58"/>
      <c r="K13" s="59">
        <v>0</v>
      </c>
      <c r="L13" s="60"/>
      <c r="M13" s="70"/>
    </row>
    <row r="14" spans="1:13" s="9" customFormat="1" ht="15.75" customHeight="1">
      <c r="A14" s="41">
        <v>12</v>
      </c>
      <c r="B14" s="51" t="s">
        <v>19</v>
      </c>
      <c r="C14" s="57">
        <v>0</v>
      </c>
      <c r="D14" s="58">
        <v>-100</v>
      </c>
      <c r="E14" s="57">
        <v>0</v>
      </c>
      <c r="F14" s="58"/>
      <c r="G14" s="57">
        <v>0</v>
      </c>
      <c r="H14" s="58">
        <v>-100</v>
      </c>
      <c r="I14" s="57">
        <v>0</v>
      </c>
      <c r="J14" s="58"/>
      <c r="K14" s="59">
        <v>0</v>
      </c>
      <c r="L14" s="60">
        <v>-100</v>
      </c>
      <c r="M14" s="70"/>
    </row>
    <row r="15" spans="1:13" s="9" customFormat="1" ht="15.75" customHeight="1">
      <c r="A15" s="41">
        <v>13</v>
      </c>
      <c r="B15" s="51" t="s">
        <v>20</v>
      </c>
      <c r="C15" s="57">
        <v>6</v>
      </c>
      <c r="D15" s="58">
        <v>50</v>
      </c>
      <c r="E15" s="57">
        <v>112</v>
      </c>
      <c r="F15" s="58">
        <v>27.272727272727273</v>
      </c>
      <c r="G15" s="57">
        <v>119</v>
      </c>
      <c r="H15" s="58">
        <v>29.347826086956523</v>
      </c>
      <c r="I15" s="57">
        <v>0</v>
      </c>
      <c r="J15" s="58"/>
      <c r="K15" s="59">
        <v>119</v>
      </c>
      <c r="L15" s="60">
        <v>29.347826086956523</v>
      </c>
      <c r="M15" s="70"/>
    </row>
    <row r="16" spans="1:13" s="9" customFormat="1" ht="15.75" customHeight="1">
      <c r="A16" s="41">
        <v>14</v>
      </c>
      <c r="B16" s="51" t="s">
        <v>21</v>
      </c>
      <c r="C16" s="57">
        <v>0</v>
      </c>
      <c r="D16" s="58"/>
      <c r="E16" s="57">
        <v>0</v>
      </c>
      <c r="F16" s="58"/>
      <c r="G16" s="57">
        <v>0</v>
      </c>
      <c r="H16" s="58"/>
      <c r="I16" s="57">
        <v>0</v>
      </c>
      <c r="J16" s="58"/>
      <c r="K16" s="59">
        <v>0</v>
      </c>
      <c r="L16" s="60"/>
      <c r="M16" s="70"/>
    </row>
    <row r="17" spans="1:13" s="9" customFormat="1" ht="15.75" customHeight="1">
      <c r="A17" s="41">
        <v>15</v>
      </c>
      <c r="B17" s="51" t="s">
        <v>77</v>
      </c>
      <c r="C17" s="57">
        <v>0</v>
      </c>
      <c r="D17" s="58">
        <v>-100</v>
      </c>
      <c r="E17" s="57">
        <v>0</v>
      </c>
      <c r="F17" s="58"/>
      <c r="G17" s="57">
        <v>0</v>
      </c>
      <c r="H17" s="58">
        <v>-100</v>
      </c>
      <c r="I17" s="57">
        <v>0</v>
      </c>
      <c r="J17" s="58"/>
      <c r="K17" s="59">
        <v>0</v>
      </c>
      <c r="L17" s="60">
        <v>-100</v>
      </c>
      <c r="M17" s="70"/>
    </row>
    <row r="18" spans="1:13" s="9" customFormat="1" ht="15.75" customHeight="1">
      <c r="A18" s="41">
        <v>16</v>
      </c>
      <c r="B18" s="51" t="s">
        <v>22</v>
      </c>
      <c r="C18" s="57">
        <v>22</v>
      </c>
      <c r="D18" s="58">
        <v>-4.3478260869565215</v>
      </c>
      <c r="E18" s="57">
        <v>338</v>
      </c>
      <c r="F18" s="58">
        <v>-28.085106382978722</v>
      </c>
      <c r="G18" s="57">
        <v>360</v>
      </c>
      <c r="H18" s="58">
        <v>-26.97768762677485</v>
      </c>
      <c r="I18" s="57">
        <v>84</v>
      </c>
      <c r="J18" s="58">
        <v>16.666666666666668</v>
      </c>
      <c r="K18" s="59">
        <v>443</v>
      </c>
      <c r="L18" s="60">
        <v>-21.5929203539823</v>
      </c>
      <c r="M18" s="70"/>
    </row>
    <row r="19" spans="1:13" s="9" customFormat="1" ht="15.75" customHeight="1">
      <c r="A19" s="41">
        <v>17</v>
      </c>
      <c r="B19" s="51" t="s">
        <v>23</v>
      </c>
      <c r="C19" s="57">
        <v>10</v>
      </c>
      <c r="D19" s="58">
        <v>-41.1764705882353</v>
      </c>
      <c r="E19" s="57">
        <v>0</v>
      </c>
      <c r="F19" s="58"/>
      <c r="G19" s="57">
        <v>10</v>
      </c>
      <c r="H19" s="58">
        <v>-41.1764705882353</v>
      </c>
      <c r="I19" s="57">
        <v>169</v>
      </c>
      <c r="J19" s="58">
        <v>3.048780487804878</v>
      </c>
      <c r="K19" s="59">
        <v>179</v>
      </c>
      <c r="L19" s="60">
        <v>-1.1049723756906078</v>
      </c>
      <c r="M19" s="70"/>
    </row>
    <row r="20" spans="1:13" s="9" customFormat="1" ht="15.75" customHeight="1">
      <c r="A20" s="41">
        <v>18</v>
      </c>
      <c r="B20" s="51" t="s">
        <v>24</v>
      </c>
      <c r="C20" s="57">
        <v>1393</v>
      </c>
      <c r="D20" s="58">
        <v>5.690440060698028</v>
      </c>
      <c r="E20" s="57">
        <v>0</v>
      </c>
      <c r="F20" s="58"/>
      <c r="G20" s="57">
        <v>1393</v>
      </c>
      <c r="H20" s="58">
        <v>5.690440060698028</v>
      </c>
      <c r="I20" s="57">
        <v>348</v>
      </c>
      <c r="J20" s="58">
        <v>-75.54462403373155</v>
      </c>
      <c r="K20" s="59">
        <v>1740</v>
      </c>
      <c r="L20" s="60">
        <v>-36.51951842393287</v>
      </c>
      <c r="M20" s="70"/>
    </row>
    <row r="21" spans="1:13" s="9" customFormat="1" ht="15.75" customHeight="1">
      <c r="A21" s="41">
        <v>19</v>
      </c>
      <c r="B21" s="51" t="s">
        <v>25</v>
      </c>
      <c r="C21" s="57">
        <v>40563</v>
      </c>
      <c r="D21" s="58">
        <v>9.998372925479988</v>
      </c>
      <c r="E21" s="57">
        <v>0</v>
      </c>
      <c r="F21" s="58"/>
      <c r="G21" s="57">
        <v>40563</v>
      </c>
      <c r="H21" s="58">
        <v>9.998372925479988</v>
      </c>
      <c r="I21" s="57">
        <v>1246</v>
      </c>
      <c r="J21" s="58">
        <v>22.637795275590552</v>
      </c>
      <c r="K21" s="59">
        <v>41808</v>
      </c>
      <c r="L21" s="60">
        <v>10.33463527921461</v>
      </c>
      <c r="M21" s="70"/>
    </row>
    <row r="22" spans="1:13" s="9" customFormat="1" ht="15.75" customHeight="1">
      <c r="A22" s="41">
        <v>20</v>
      </c>
      <c r="B22" s="51" t="s">
        <v>26</v>
      </c>
      <c r="C22" s="57">
        <v>103</v>
      </c>
      <c r="D22" s="58">
        <v>-0.9615384615384616</v>
      </c>
      <c r="E22" s="57">
        <v>210</v>
      </c>
      <c r="F22" s="58">
        <v>-37.3134328358209</v>
      </c>
      <c r="G22" s="57">
        <v>312</v>
      </c>
      <c r="H22" s="58">
        <v>-28.767123287671232</v>
      </c>
      <c r="I22" s="57">
        <v>204</v>
      </c>
      <c r="J22" s="58">
        <v>-29.655172413793103</v>
      </c>
      <c r="K22" s="59">
        <v>517</v>
      </c>
      <c r="L22" s="60">
        <v>-28.983516483516482</v>
      </c>
      <c r="M22" s="70"/>
    </row>
    <row r="23" spans="1:13" s="9" customFormat="1" ht="15.75" customHeight="1">
      <c r="A23" s="41">
        <v>21</v>
      </c>
      <c r="B23" s="51" t="s">
        <v>27</v>
      </c>
      <c r="C23" s="57">
        <v>96</v>
      </c>
      <c r="D23" s="58">
        <v>-18.64406779661017</v>
      </c>
      <c r="E23" s="57">
        <v>0</v>
      </c>
      <c r="F23" s="58"/>
      <c r="G23" s="57">
        <v>96</v>
      </c>
      <c r="H23" s="58">
        <v>-18.64406779661017</v>
      </c>
      <c r="I23" s="57">
        <v>0</v>
      </c>
      <c r="J23" s="58"/>
      <c r="K23" s="59">
        <v>96</v>
      </c>
      <c r="L23" s="60">
        <v>-18.64406779661017</v>
      </c>
      <c r="M23" s="70"/>
    </row>
    <row r="24" spans="1:13" s="9" customFormat="1" ht="15.75" customHeight="1">
      <c r="A24" s="41">
        <v>22</v>
      </c>
      <c r="B24" s="51" t="s">
        <v>28</v>
      </c>
      <c r="C24" s="57">
        <v>279</v>
      </c>
      <c r="D24" s="58">
        <v>39.5</v>
      </c>
      <c r="E24" s="57">
        <v>0</v>
      </c>
      <c r="F24" s="58"/>
      <c r="G24" s="57">
        <v>279</v>
      </c>
      <c r="H24" s="58">
        <v>39.5</v>
      </c>
      <c r="I24" s="57">
        <v>181</v>
      </c>
      <c r="J24" s="58">
        <v>11.728395061728396</v>
      </c>
      <c r="K24" s="59">
        <v>460</v>
      </c>
      <c r="L24" s="60">
        <v>27.07182320441989</v>
      </c>
      <c r="M24" s="70"/>
    </row>
    <row r="25" spans="1:13" s="9" customFormat="1" ht="15.75" customHeight="1">
      <c r="A25" s="41">
        <v>23</v>
      </c>
      <c r="B25" s="51" t="s">
        <v>29</v>
      </c>
      <c r="C25" s="57">
        <v>0</v>
      </c>
      <c r="D25" s="58"/>
      <c r="E25" s="57">
        <v>0</v>
      </c>
      <c r="F25" s="58"/>
      <c r="G25" s="57">
        <v>0</v>
      </c>
      <c r="H25" s="58"/>
      <c r="I25" s="57">
        <v>0</v>
      </c>
      <c r="J25" s="58"/>
      <c r="K25" s="59">
        <v>0</v>
      </c>
      <c r="L25" s="60"/>
      <c r="M25" s="70"/>
    </row>
    <row r="26" spans="1:13" s="9" customFormat="1" ht="15.75" customHeight="1">
      <c r="A26" s="41">
        <v>24</v>
      </c>
      <c r="B26" s="51" t="s">
        <v>30</v>
      </c>
      <c r="C26" s="57">
        <v>0</v>
      </c>
      <c r="D26" s="58"/>
      <c r="E26" s="57">
        <v>0</v>
      </c>
      <c r="F26" s="58"/>
      <c r="G26" s="57">
        <v>0</v>
      </c>
      <c r="H26" s="58"/>
      <c r="I26" s="57">
        <v>0</v>
      </c>
      <c r="J26" s="58"/>
      <c r="K26" s="59">
        <v>0</v>
      </c>
      <c r="L26" s="60"/>
      <c r="M26" s="70"/>
    </row>
    <row r="27" spans="1:13" s="9" customFormat="1" ht="15.75" customHeight="1">
      <c r="A27" s="41">
        <v>25</v>
      </c>
      <c r="B27" s="51" t="s">
        <v>31</v>
      </c>
      <c r="C27" s="57">
        <v>171</v>
      </c>
      <c r="D27" s="58">
        <v>55.45454545454545</v>
      </c>
      <c r="E27" s="57">
        <v>0</v>
      </c>
      <c r="F27" s="58"/>
      <c r="G27" s="57">
        <v>171</v>
      </c>
      <c r="H27" s="58">
        <v>55.45454545454545</v>
      </c>
      <c r="I27" s="57">
        <v>110</v>
      </c>
      <c r="J27" s="58">
        <v>-15.384615384615385</v>
      </c>
      <c r="K27" s="59">
        <v>281</v>
      </c>
      <c r="L27" s="60">
        <v>17.083333333333332</v>
      </c>
      <c r="M27" s="70"/>
    </row>
    <row r="28" spans="1:13" s="9" customFormat="1" ht="15.75" customHeight="1">
      <c r="A28" s="41">
        <v>26</v>
      </c>
      <c r="B28" s="51" t="s">
        <v>32</v>
      </c>
      <c r="C28" s="57">
        <v>748</v>
      </c>
      <c r="D28" s="58">
        <v>-34.72949389179756</v>
      </c>
      <c r="E28" s="57">
        <v>205</v>
      </c>
      <c r="F28" s="58">
        <v>12.021857923497267</v>
      </c>
      <c r="G28" s="57">
        <v>953</v>
      </c>
      <c r="H28" s="58">
        <v>-28.291948833709554</v>
      </c>
      <c r="I28" s="57">
        <v>125</v>
      </c>
      <c r="J28" s="58">
        <v>10.619469026548673</v>
      </c>
      <c r="K28" s="59">
        <v>1078</v>
      </c>
      <c r="L28" s="60">
        <v>-25.24271844660194</v>
      </c>
      <c r="M28" s="70"/>
    </row>
    <row r="29" spans="1:13" s="9" customFormat="1" ht="15.75" customHeight="1">
      <c r="A29" s="41">
        <v>27</v>
      </c>
      <c r="B29" s="51" t="s">
        <v>33</v>
      </c>
      <c r="C29" s="57">
        <v>20</v>
      </c>
      <c r="D29" s="58">
        <v>53.84615384615385</v>
      </c>
      <c r="E29" s="57">
        <v>0</v>
      </c>
      <c r="F29" s="58"/>
      <c r="G29" s="57">
        <v>20</v>
      </c>
      <c r="H29" s="58">
        <v>53.84615384615385</v>
      </c>
      <c r="I29" s="57">
        <v>0</v>
      </c>
      <c r="J29" s="58"/>
      <c r="K29" s="59">
        <v>20</v>
      </c>
      <c r="L29" s="60">
        <v>53.84615384615385</v>
      </c>
      <c r="M29" s="70"/>
    </row>
    <row r="30" spans="1:13" s="9" customFormat="1" ht="15.75" customHeight="1">
      <c r="A30" s="41">
        <v>28</v>
      </c>
      <c r="B30" s="51" t="s">
        <v>34</v>
      </c>
      <c r="C30" s="57">
        <v>193</v>
      </c>
      <c r="D30" s="58">
        <v>60.833333333333336</v>
      </c>
      <c r="E30" s="57">
        <v>0</v>
      </c>
      <c r="F30" s="58"/>
      <c r="G30" s="57">
        <v>193</v>
      </c>
      <c r="H30" s="58">
        <v>60.833333333333336</v>
      </c>
      <c r="I30" s="57">
        <v>0</v>
      </c>
      <c r="J30" s="58"/>
      <c r="K30" s="59">
        <v>193</v>
      </c>
      <c r="L30" s="60">
        <v>60.833333333333336</v>
      </c>
      <c r="M30" s="70"/>
    </row>
    <row r="31" spans="1:13" s="9" customFormat="1" ht="15.75" customHeight="1">
      <c r="A31" s="41">
        <v>29</v>
      </c>
      <c r="B31" s="51" t="s">
        <v>35</v>
      </c>
      <c r="C31" s="57">
        <v>1610</v>
      </c>
      <c r="D31" s="58">
        <v>-16.666666666666668</v>
      </c>
      <c r="E31" s="57">
        <v>0</v>
      </c>
      <c r="F31" s="58"/>
      <c r="G31" s="57">
        <v>1610</v>
      </c>
      <c r="H31" s="58">
        <v>-16.666666666666668</v>
      </c>
      <c r="I31" s="57">
        <v>0</v>
      </c>
      <c r="J31" s="58"/>
      <c r="K31" s="59">
        <v>1610</v>
      </c>
      <c r="L31" s="60">
        <v>-16.666666666666668</v>
      </c>
      <c r="M31" s="70"/>
    </row>
    <row r="32" spans="1:13" s="9" customFormat="1" ht="15.75" customHeight="1">
      <c r="A32" s="41">
        <v>30</v>
      </c>
      <c r="B32" s="51" t="s">
        <v>36</v>
      </c>
      <c r="C32" s="57">
        <v>9587</v>
      </c>
      <c r="D32" s="58">
        <v>0.9902033077004109</v>
      </c>
      <c r="E32" s="57">
        <v>0</v>
      </c>
      <c r="F32" s="58"/>
      <c r="G32" s="57">
        <v>9587</v>
      </c>
      <c r="H32" s="58">
        <v>0.9902033077004109</v>
      </c>
      <c r="I32" s="57">
        <v>1460</v>
      </c>
      <c r="J32" s="58">
        <v>-55.8645707376058</v>
      </c>
      <c r="K32" s="59">
        <v>11047</v>
      </c>
      <c r="L32" s="60">
        <v>-13.702054526990079</v>
      </c>
      <c r="M32" s="70"/>
    </row>
    <row r="33" spans="1:13" s="9" customFormat="1" ht="15.75" customHeight="1">
      <c r="A33" s="41">
        <v>31</v>
      </c>
      <c r="B33" s="51" t="s">
        <v>37</v>
      </c>
      <c r="C33" s="57">
        <v>0</v>
      </c>
      <c r="D33" s="58"/>
      <c r="E33" s="57">
        <v>0</v>
      </c>
      <c r="F33" s="58"/>
      <c r="G33" s="57">
        <v>0</v>
      </c>
      <c r="H33" s="58"/>
      <c r="I33" s="57">
        <v>0</v>
      </c>
      <c r="J33" s="58"/>
      <c r="K33" s="59">
        <v>0</v>
      </c>
      <c r="L33" s="60"/>
      <c r="M33" s="70"/>
    </row>
    <row r="34" spans="1:13" s="9" customFormat="1" ht="15.75" customHeight="1">
      <c r="A34" s="41">
        <v>32</v>
      </c>
      <c r="B34" s="51" t="s">
        <v>38</v>
      </c>
      <c r="C34" s="57">
        <v>82</v>
      </c>
      <c r="D34" s="58">
        <v>-21.904761904761905</v>
      </c>
      <c r="E34" s="57">
        <v>988</v>
      </c>
      <c r="F34" s="58">
        <v>18.465227817745802</v>
      </c>
      <c r="G34" s="57">
        <v>1069</v>
      </c>
      <c r="H34" s="58">
        <v>13.72340425531915</v>
      </c>
      <c r="I34" s="57">
        <v>177</v>
      </c>
      <c r="J34" s="58">
        <v>17.218543046357617</v>
      </c>
      <c r="K34" s="59">
        <v>1246</v>
      </c>
      <c r="L34" s="60">
        <v>14.207149404216315</v>
      </c>
      <c r="M34" s="70"/>
    </row>
    <row r="35" spans="1:13" s="9" customFormat="1" ht="15.75" customHeight="1">
      <c r="A35" s="41">
        <v>33</v>
      </c>
      <c r="B35" s="51" t="s">
        <v>39</v>
      </c>
      <c r="C35" s="57">
        <v>1</v>
      </c>
      <c r="D35" s="58">
        <v>0</v>
      </c>
      <c r="E35" s="57">
        <v>0</v>
      </c>
      <c r="F35" s="58"/>
      <c r="G35" s="57">
        <v>1</v>
      </c>
      <c r="H35" s="58">
        <v>0</v>
      </c>
      <c r="I35" s="57">
        <v>1</v>
      </c>
      <c r="J35" s="58">
        <v>0</v>
      </c>
      <c r="K35" s="59">
        <v>2</v>
      </c>
      <c r="L35" s="60">
        <v>0</v>
      </c>
      <c r="M35" s="70"/>
    </row>
    <row r="36" spans="1:13" s="9" customFormat="1" ht="15.75" customHeight="1">
      <c r="A36" s="41">
        <v>34</v>
      </c>
      <c r="B36" s="51" t="s">
        <v>40</v>
      </c>
      <c r="C36" s="57">
        <v>1139</v>
      </c>
      <c r="D36" s="58">
        <v>-5.241264559068219</v>
      </c>
      <c r="E36" s="57">
        <v>0</v>
      </c>
      <c r="F36" s="58"/>
      <c r="G36" s="57">
        <v>1139</v>
      </c>
      <c r="H36" s="58">
        <v>-5.241264559068219</v>
      </c>
      <c r="I36" s="57">
        <v>0</v>
      </c>
      <c r="J36" s="58"/>
      <c r="K36" s="59">
        <v>1139</v>
      </c>
      <c r="L36" s="60">
        <v>-5.241264559068219</v>
      </c>
      <c r="M36" s="70"/>
    </row>
    <row r="37" spans="1:13" s="9" customFormat="1" ht="15.75" customHeight="1">
      <c r="A37" s="41">
        <v>35</v>
      </c>
      <c r="B37" s="51" t="s">
        <v>41</v>
      </c>
      <c r="C37" s="57">
        <v>17</v>
      </c>
      <c r="D37" s="58">
        <v>-54.054054054054056</v>
      </c>
      <c r="E37" s="57">
        <v>73</v>
      </c>
      <c r="F37" s="58">
        <v>17.741935483870968</v>
      </c>
      <c r="G37" s="57">
        <v>90</v>
      </c>
      <c r="H37" s="58">
        <v>-9.090909090909092</v>
      </c>
      <c r="I37" s="57">
        <v>0</v>
      </c>
      <c r="J37" s="58">
        <v>-100</v>
      </c>
      <c r="K37" s="59">
        <v>90</v>
      </c>
      <c r="L37" s="60">
        <v>-14.285714285714286</v>
      </c>
      <c r="M37" s="70"/>
    </row>
    <row r="38" spans="1:13" s="9" customFormat="1" ht="15.75" customHeight="1">
      <c r="A38" s="41">
        <v>36</v>
      </c>
      <c r="B38" s="51" t="s">
        <v>42</v>
      </c>
      <c r="C38" s="57">
        <v>1054</v>
      </c>
      <c r="D38" s="58">
        <v>50.142450142450144</v>
      </c>
      <c r="E38" s="57">
        <v>717</v>
      </c>
      <c r="F38" s="58">
        <v>-38.822525597269625</v>
      </c>
      <c r="G38" s="57">
        <v>1771</v>
      </c>
      <c r="H38" s="58">
        <v>-5.546666666666667</v>
      </c>
      <c r="I38" s="57">
        <v>128</v>
      </c>
      <c r="J38" s="58">
        <v>-56.16438356164384</v>
      </c>
      <c r="K38" s="59">
        <v>1899</v>
      </c>
      <c r="L38" s="60">
        <v>-12.367328103368713</v>
      </c>
      <c r="M38" s="70"/>
    </row>
    <row r="39" spans="1:13" s="9" customFormat="1" ht="15.75" customHeight="1">
      <c r="A39" s="41">
        <v>37</v>
      </c>
      <c r="B39" s="51" t="s">
        <v>43</v>
      </c>
      <c r="C39" s="57">
        <v>30</v>
      </c>
      <c r="D39" s="58">
        <v>0</v>
      </c>
      <c r="E39" s="57">
        <v>936</v>
      </c>
      <c r="F39" s="58">
        <v>49.52076677316294</v>
      </c>
      <c r="G39" s="57">
        <v>966</v>
      </c>
      <c r="H39" s="58">
        <v>47.25609756097561</v>
      </c>
      <c r="I39" s="57">
        <v>0</v>
      </c>
      <c r="J39" s="58">
        <v>-100</v>
      </c>
      <c r="K39" s="59">
        <v>966</v>
      </c>
      <c r="L39" s="60">
        <v>27.105263157894736</v>
      </c>
      <c r="M39" s="70"/>
    </row>
    <row r="40" spans="1:13" s="9" customFormat="1" ht="15.75" customHeight="1">
      <c r="A40" s="12"/>
      <c r="B40" s="12" t="s">
        <v>0</v>
      </c>
      <c r="C40" s="13">
        <f>SUM(C3:C39)</f>
        <v>71770</v>
      </c>
      <c r="D40" s="60">
        <v>4.068789513369294</v>
      </c>
      <c r="E40" s="13">
        <f>SUM(E3:E39)</f>
        <v>3611</v>
      </c>
      <c r="F40" s="60">
        <v>-7.835630423685553</v>
      </c>
      <c r="G40" s="13">
        <f>SUM(G3:G39)</f>
        <v>75380</v>
      </c>
      <c r="H40" s="60">
        <v>3.426038994004089</v>
      </c>
      <c r="I40" s="13">
        <f>SUM(I3:I39)</f>
        <v>7902</v>
      </c>
      <c r="J40" s="60">
        <v>-3.5753508236729714</v>
      </c>
      <c r="K40" s="13">
        <f>SUM(K3:K39)</f>
        <v>83281</v>
      </c>
      <c r="L40" s="60">
        <v>2.7171365845235456</v>
      </c>
      <c r="M40" s="7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2" customWidth="1"/>
    <col min="2" max="2" width="19.421875" style="2" customWidth="1"/>
    <col min="3" max="14" width="4.7109375" style="6" customWidth="1"/>
    <col min="15" max="17" width="9.140625" style="8" customWidth="1"/>
    <col min="18" max="16384" width="9.140625" style="2" customWidth="1"/>
  </cols>
  <sheetData>
    <row r="1" spans="2:14" s="10" customFormat="1" ht="15.75" customHeight="1">
      <c r="B1" s="39" t="s">
        <v>63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8" s="9" customFormat="1" ht="15.75" customHeight="1">
      <c r="A2" s="41" t="s">
        <v>2</v>
      </c>
      <c r="B2" s="41" t="s">
        <v>3</v>
      </c>
      <c r="C2" s="42" t="s">
        <v>64</v>
      </c>
      <c r="D2" s="43" t="s">
        <v>65</v>
      </c>
      <c r="E2" s="44" t="s">
        <v>66</v>
      </c>
      <c r="F2" s="43" t="s">
        <v>67</v>
      </c>
      <c r="G2" s="45" t="s">
        <v>68</v>
      </c>
      <c r="H2" s="43" t="s">
        <v>69</v>
      </c>
      <c r="I2" s="44" t="s">
        <v>70</v>
      </c>
      <c r="J2" s="43" t="s">
        <v>71</v>
      </c>
      <c r="K2" s="43" t="s">
        <v>72</v>
      </c>
      <c r="L2" s="43" t="s">
        <v>73</v>
      </c>
      <c r="M2" s="43" t="s">
        <v>74</v>
      </c>
      <c r="N2" s="43" t="s">
        <v>75</v>
      </c>
      <c r="O2" s="46"/>
      <c r="P2" s="47"/>
      <c r="Q2" s="47"/>
      <c r="R2" s="47"/>
    </row>
    <row r="3" spans="1:18" s="9" customFormat="1" ht="15.75" customHeight="1">
      <c r="A3" s="41">
        <v>1</v>
      </c>
      <c r="B3" s="16" t="s">
        <v>8</v>
      </c>
      <c r="C3" s="48" t="s">
        <v>76</v>
      </c>
      <c r="D3" s="48" t="s">
        <v>76</v>
      </c>
      <c r="E3" s="48" t="s">
        <v>76</v>
      </c>
      <c r="F3" s="48" t="s">
        <v>76</v>
      </c>
      <c r="G3" s="48" t="s">
        <v>76</v>
      </c>
      <c r="H3" s="48" t="s">
        <v>76</v>
      </c>
      <c r="I3" s="48" t="s">
        <v>76</v>
      </c>
      <c r="J3" s="48" t="s">
        <v>76</v>
      </c>
      <c r="K3" s="48" t="s">
        <v>76</v>
      </c>
      <c r="L3" s="48" t="s">
        <v>76</v>
      </c>
      <c r="M3" s="49" t="s">
        <v>76</v>
      </c>
      <c r="N3" s="49" t="s">
        <v>76</v>
      </c>
      <c r="O3" s="50"/>
      <c r="P3" s="47"/>
      <c r="Q3" s="47"/>
      <c r="R3" s="47"/>
    </row>
    <row r="4" spans="1:18" s="9" customFormat="1" ht="15.75" customHeight="1">
      <c r="A4" s="41">
        <v>2</v>
      </c>
      <c r="B4" s="16" t="s">
        <v>9</v>
      </c>
      <c r="C4" s="48" t="s">
        <v>76</v>
      </c>
      <c r="D4" s="48" t="s">
        <v>76</v>
      </c>
      <c r="E4" s="48" t="s">
        <v>76</v>
      </c>
      <c r="F4" s="48" t="s">
        <v>76</v>
      </c>
      <c r="G4" s="48" t="s">
        <v>76</v>
      </c>
      <c r="H4" s="48" t="s">
        <v>76</v>
      </c>
      <c r="I4" s="48" t="s">
        <v>76</v>
      </c>
      <c r="J4" s="48" t="s">
        <v>76</v>
      </c>
      <c r="K4" s="48" t="s">
        <v>76</v>
      </c>
      <c r="L4" s="48" t="s">
        <v>76</v>
      </c>
      <c r="M4" s="49" t="s">
        <v>76</v>
      </c>
      <c r="N4" s="49" t="s">
        <v>76</v>
      </c>
      <c r="O4" s="50"/>
      <c r="P4" s="47"/>
      <c r="Q4" s="47"/>
      <c r="R4" s="47"/>
    </row>
    <row r="5" spans="1:18" s="9" customFormat="1" ht="15.75" customHeight="1">
      <c r="A5" s="41">
        <v>3</v>
      </c>
      <c r="B5" s="16" t="s">
        <v>10</v>
      </c>
      <c r="C5" s="48" t="s">
        <v>76</v>
      </c>
      <c r="D5" s="48" t="s">
        <v>76</v>
      </c>
      <c r="E5" s="48" t="s">
        <v>76</v>
      </c>
      <c r="F5" s="48" t="s">
        <v>76</v>
      </c>
      <c r="G5" s="48" t="s">
        <v>76</v>
      </c>
      <c r="H5" s="48" t="s">
        <v>76</v>
      </c>
      <c r="I5" s="48" t="s">
        <v>76</v>
      </c>
      <c r="J5" s="48" t="s">
        <v>76</v>
      </c>
      <c r="K5" s="48" t="s">
        <v>76</v>
      </c>
      <c r="L5" s="48" t="s">
        <v>76</v>
      </c>
      <c r="M5" s="49" t="s">
        <v>76</v>
      </c>
      <c r="N5" s="49" t="s">
        <v>76</v>
      </c>
      <c r="O5" s="50"/>
      <c r="P5" s="47"/>
      <c r="Q5" s="47"/>
      <c r="R5" s="47"/>
    </row>
    <row r="6" spans="1:14" s="9" customFormat="1" ht="15.75" customHeight="1">
      <c r="A6" s="41">
        <v>4</v>
      </c>
      <c r="B6" s="16" t="s">
        <v>11</v>
      </c>
      <c r="C6" s="48" t="s">
        <v>76</v>
      </c>
      <c r="D6" s="48" t="s">
        <v>76</v>
      </c>
      <c r="E6" s="48" t="s">
        <v>76</v>
      </c>
      <c r="F6" s="48" t="s">
        <v>76</v>
      </c>
      <c r="G6" s="48" t="s">
        <v>76</v>
      </c>
      <c r="H6" s="48" t="s">
        <v>76</v>
      </c>
      <c r="I6" s="48" t="s">
        <v>76</v>
      </c>
      <c r="J6" s="48" t="s">
        <v>76</v>
      </c>
      <c r="K6" s="48" t="s">
        <v>76</v>
      </c>
      <c r="L6" s="48" t="s">
        <v>76</v>
      </c>
      <c r="M6" s="49" t="s">
        <v>76</v>
      </c>
      <c r="N6" s="49" t="s">
        <v>76</v>
      </c>
    </row>
    <row r="7" spans="1:14" s="9" customFormat="1" ht="15.75" customHeight="1">
      <c r="A7" s="41">
        <v>5</v>
      </c>
      <c r="B7" s="16" t="s">
        <v>12</v>
      </c>
      <c r="C7" s="48" t="s">
        <v>76</v>
      </c>
      <c r="D7" s="48" t="s">
        <v>76</v>
      </c>
      <c r="E7" s="48" t="s">
        <v>76</v>
      </c>
      <c r="F7" s="48" t="s">
        <v>76</v>
      </c>
      <c r="G7" s="48" t="s">
        <v>76</v>
      </c>
      <c r="H7" s="48" t="s">
        <v>76</v>
      </c>
      <c r="I7" s="48" t="s">
        <v>76</v>
      </c>
      <c r="J7" s="48" t="s">
        <v>76</v>
      </c>
      <c r="K7" s="48" t="s">
        <v>76</v>
      </c>
      <c r="L7" s="48" t="s">
        <v>76</v>
      </c>
      <c r="M7" s="49" t="s">
        <v>76</v>
      </c>
      <c r="N7" s="49" t="s">
        <v>76</v>
      </c>
    </row>
    <row r="8" spans="1:14" s="9" customFormat="1" ht="15.75" customHeight="1">
      <c r="A8" s="41">
        <v>6</v>
      </c>
      <c r="B8" s="16" t="s">
        <v>13</v>
      </c>
      <c r="C8" s="48" t="s">
        <v>76</v>
      </c>
      <c r="D8" s="48" t="s">
        <v>76</v>
      </c>
      <c r="E8" s="48" t="s">
        <v>76</v>
      </c>
      <c r="F8" s="48" t="s">
        <v>76</v>
      </c>
      <c r="G8" s="48" t="s">
        <v>76</v>
      </c>
      <c r="H8" s="48" t="s">
        <v>76</v>
      </c>
      <c r="I8" s="48" t="s">
        <v>76</v>
      </c>
      <c r="J8" s="48" t="s">
        <v>76</v>
      </c>
      <c r="K8" s="48" t="s">
        <v>76</v>
      </c>
      <c r="L8" s="48" t="s">
        <v>76</v>
      </c>
      <c r="M8" s="49" t="s">
        <v>76</v>
      </c>
      <c r="N8" s="49" t="s">
        <v>76</v>
      </c>
    </row>
    <row r="9" spans="1:14" s="9" customFormat="1" ht="15.75" customHeight="1">
      <c r="A9" s="41">
        <v>7</v>
      </c>
      <c r="B9" s="16" t="s">
        <v>14</v>
      </c>
      <c r="C9" s="48" t="s">
        <v>76</v>
      </c>
      <c r="D9" s="48" t="s">
        <v>76</v>
      </c>
      <c r="E9" s="48" t="s">
        <v>76</v>
      </c>
      <c r="F9" s="48" t="s">
        <v>76</v>
      </c>
      <c r="G9" s="48" t="s">
        <v>76</v>
      </c>
      <c r="H9" s="48" t="s">
        <v>76</v>
      </c>
      <c r="I9" s="48" t="s">
        <v>76</v>
      </c>
      <c r="J9" s="48" t="s">
        <v>76</v>
      </c>
      <c r="K9" s="48" t="s">
        <v>76</v>
      </c>
      <c r="L9" s="48" t="s">
        <v>76</v>
      </c>
      <c r="M9" s="49" t="s">
        <v>76</v>
      </c>
      <c r="N9" s="49" t="s">
        <v>76</v>
      </c>
    </row>
    <row r="10" spans="1:14" s="9" customFormat="1" ht="15.75" customHeight="1">
      <c r="A10" s="41">
        <v>8</v>
      </c>
      <c r="B10" s="16" t="s">
        <v>15</v>
      </c>
      <c r="C10" s="48" t="s">
        <v>76</v>
      </c>
      <c r="D10" s="48" t="s">
        <v>76</v>
      </c>
      <c r="E10" s="48" t="s">
        <v>76</v>
      </c>
      <c r="F10" s="48" t="s">
        <v>76</v>
      </c>
      <c r="G10" s="48" t="s">
        <v>76</v>
      </c>
      <c r="H10" s="48" t="s">
        <v>76</v>
      </c>
      <c r="I10" s="48" t="s">
        <v>76</v>
      </c>
      <c r="J10" s="48" t="s">
        <v>76</v>
      </c>
      <c r="K10" s="48" t="s">
        <v>76</v>
      </c>
      <c r="L10" s="48" t="s">
        <v>76</v>
      </c>
      <c r="M10" s="49" t="s">
        <v>76</v>
      </c>
      <c r="N10" s="49" t="s">
        <v>76</v>
      </c>
    </row>
    <row r="11" spans="1:14" s="9" customFormat="1" ht="15.75" customHeight="1">
      <c r="A11" s="41">
        <v>9</v>
      </c>
      <c r="B11" s="16" t="s">
        <v>16</v>
      </c>
      <c r="C11" s="48" t="s">
        <v>76</v>
      </c>
      <c r="D11" s="48" t="s">
        <v>76</v>
      </c>
      <c r="E11" s="48" t="s">
        <v>76</v>
      </c>
      <c r="F11" s="48" t="s">
        <v>76</v>
      </c>
      <c r="G11" s="48" t="s">
        <v>76</v>
      </c>
      <c r="H11" s="48" t="s">
        <v>76</v>
      </c>
      <c r="I11" s="48" t="s">
        <v>76</v>
      </c>
      <c r="J11" s="48" t="s">
        <v>76</v>
      </c>
      <c r="K11" s="48" t="s">
        <v>76</v>
      </c>
      <c r="L11" s="48" t="s">
        <v>76</v>
      </c>
      <c r="M11" s="49" t="s">
        <v>76</v>
      </c>
      <c r="N11" s="49" t="s">
        <v>76</v>
      </c>
    </row>
    <row r="12" spans="1:14" s="9" customFormat="1" ht="15.75" customHeight="1">
      <c r="A12" s="41">
        <v>10</v>
      </c>
      <c r="B12" s="16" t="s">
        <v>17</v>
      </c>
      <c r="C12" s="48" t="s">
        <v>76</v>
      </c>
      <c r="D12" s="48" t="s">
        <v>76</v>
      </c>
      <c r="E12" s="48" t="s">
        <v>76</v>
      </c>
      <c r="F12" s="48" t="s">
        <v>76</v>
      </c>
      <c r="G12" s="48" t="s">
        <v>76</v>
      </c>
      <c r="H12" s="48" t="s">
        <v>76</v>
      </c>
      <c r="I12" s="48" t="s">
        <v>76</v>
      </c>
      <c r="J12" s="48" t="s">
        <v>76</v>
      </c>
      <c r="K12" s="48" t="s">
        <v>76</v>
      </c>
      <c r="L12" s="48" t="s">
        <v>76</v>
      </c>
      <c r="M12" s="49" t="s">
        <v>76</v>
      </c>
      <c r="N12" s="49" t="s">
        <v>76</v>
      </c>
    </row>
    <row r="13" spans="1:14" s="9" customFormat="1" ht="15.75" customHeight="1">
      <c r="A13" s="41">
        <v>11</v>
      </c>
      <c r="B13" s="51" t="s">
        <v>18</v>
      </c>
      <c r="C13" s="48" t="s">
        <v>76</v>
      </c>
      <c r="D13" s="48" t="s">
        <v>76</v>
      </c>
      <c r="E13" s="48" t="s">
        <v>76</v>
      </c>
      <c r="F13" s="48" t="s">
        <v>76</v>
      </c>
      <c r="G13" s="48" t="s">
        <v>76</v>
      </c>
      <c r="H13" s="48" t="s">
        <v>76</v>
      </c>
      <c r="I13" s="48" t="s">
        <v>76</v>
      </c>
      <c r="J13" s="48" t="s">
        <v>76</v>
      </c>
      <c r="K13" s="48" t="s">
        <v>76</v>
      </c>
      <c r="L13" s="48" t="s">
        <v>76</v>
      </c>
      <c r="M13" s="49" t="s">
        <v>76</v>
      </c>
      <c r="N13" s="49" t="s">
        <v>76</v>
      </c>
    </row>
    <row r="14" spans="1:14" s="9" customFormat="1" ht="15.75" customHeight="1">
      <c r="A14" s="41">
        <v>12</v>
      </c>
      <c r="B14" s="16" t="s">
        <v>19</v>
      </c>
      <c r="C14" s="48" t="s">
        <v>76</v>
      </c>
      <c r="D14" s="48" t="s">
        <v>76</v>
      </c>
      <c r="E14" s="48" t="s">
        <v>76</v>
      </c>
      <c r="F14" s="48" t="s">
        <v>76</v>
      </c>
      <c r="G14" s="48" t="s">
        <v>76</v>
      </c>
      <c r="H14" s="48" t="s">
        <v>76</v>
      </c>
      <c r="I14" s="48" t="s">
        <v>76</v>
      </c>
      <c r="J14" s="48" t="s">
        <v>76</v>
      </c>
      <c r="K14" s="48" t="s">
        <v>76</v>
      </c>
      <c r="L14" s="48" t="s">
        <v>76</v>
      </c>
      <c r="M14" s="49" t="s">
        <v>76</v>
      </c>
      <c r="N14" s="49" t="s">
        <v>76</v>
      </c>
    </row>
    <row r="15" spans="1:14" s="9" customFormat="1" ht="15.75" customHeight="1">
      <c r="A15" s="41">
        <v>13</v>
      </c>
      <c r="B15" s="16" t="s">
        <v>20</v>
      </c>
      <c r="C15" s="48" t="s">
        <v>76</v>
      </c>
      <c r="D15" s="48" t="s">
        <v>76</v>
      </c>
      <c r="E15" s="48" t="s">
        <v>76</v>
      </c>
      <c r="F15" s="48" t="s">
        <v>76</v>
      </c>
      <c r="G15" s="48" t="s">
        <v>76</v>
      </c>
      <c r="H15" s="48" t="s">
        <v>76</v>
      </c>
      <c r="I15" s="48" t="s">
        <v>76</v>
      </c>
      <c r="J15" s="48" t="s">
        <v>76</v>
      </c>
      <c r="K15" s="48" t="s">
        <v>76</v>
      </c>
      <c r="L15" s="48" t="s">
        <v>76</v>
      </c>
      <c r="M15" s="49" t="s">
        <v>76</v>
      </c>
      <c r="N15" s="49" t="s">
        <v>76</v>
      </c>
    </row>
    <row r="16" spans="1:14" s="9" customFormat="1" ht="15.75" customHeight="1">
      <c r="A16" s="41">
        <v>14</v>
      </c>
      <c r="B16" s="16" t="s">
        <v>21</v>
      </c>
      <c r="C16" s="48" t="s">
        <v>76</v>
      </c>
      <c r="D16" s="48" t="s">
        <v>76</v>
      </c>
      <c r="E16" s="48" t="s">
        <v>76</v>
      </c>
      <c r="F16" s="48" t="s">
        <v>76</v>
      </c>
      <c r="G16" s="48" t="s">
        <v>76</v>
      </c>
      <c r="H16" s="48" t="s">
        <v>76</v>
      </c>
      <c r="I16" s="48" t="s">
        <v>76</v>
      </c>
      <c r="J16" s="48" t="s">
        <v>76</v>
      </c>
      <c r="K16" s="48" t="s">
        <v>76</v>
      </c>
      <c r="L16" s="48" t="s">
        <v>76</v>
      </c>
      <c r="M16" s="49" t="s">
        <v>76</v>
      </c>
      <c r="N16" s="49" t="s">
        <v>76</v>
      </c>
    </row>
    <row r="17" spans="1:14" s="9" customFormat="1" ht="15.75" customHeight="1">
      <c r="A17" s="41">
        <v>15</v>
      </c>
      <c r="B17" s="16" t="s">
        <v>77</v>
      </c>
      <c r="C17" s="48" t="s">
        <v>76</v>
      </c>
      <c r="D17" s="48" t="s">
        <v>76</v>
      </c>
      <c r="E17" s="48" t="s">
        <v>76</v>
      </c>
      <c r="F17" s="48" t="s">
        <v>76</v>
      </c>
      <c r="G17" s="48" t="s">
        <v>76</v>
      </c>
      <c r="H17" s="48" t="s">
        <v>76</v>
      </c>
      <c r="I17" s="48" t="s">
        <v>76</v>
      </c>
      <c r="J17" s="48" t="s">
        <v>76</v>
      </c>
      <c r="K17" s="48" t="s">
        <v>76</v>
      </c>
      <c r="L17" s="48" t="s">
        <v>76</v>
      </c>
      <c r="M17" s="49" t="s">
        <v>76</v>
      </c>
      <c r="N17" s="49" t="s">
        <v>76</v>
      </c>
    </row>
    <row r="18" spans="1:14" s="9" customFormat="1" ht="15.75" customHeight="1">
      <c r="A18" s="41">
        <v>16</v>
      </c>
      <c r="B18" s="16" t="s">
        <v>22</v>
      </c>
      <c r="C18" s="48" t="s">
        <v>76</v>
      </c>
      <c r="D18" s="48" t="s">
        <v>76</v>
      </c>
      <c r="E18" s="48" t="s">
        <v>76</v>
      </c>
      <c r="F18" s="48" t="s">
        <v>76</v>
      </c>
      <c r="G18" s="48" t="s">
        <v>76</v>
      </c>
      <c r="H18" s="48" t="s">
        <v>76</v>
      </c>
      <c r="I18" s="48" t="s">
        <v>76</v>
      </c>
      <c r="J18" s="48" t="s">
        <v>76</v>
      </c>
      <c r="K18" s="48" t="s">
        <v>76</v>
      </c>
      <c r="L18" s="48" t="s">
        <v>76</v>
      </c>
      <c r="M18" s="49" t="s">
        <v>76</v>
      </c>
      <c r="N18" s="49" t="s">
        <v>76</v>
      </c>
    </row>
    <row r="19" spans="1:14" s="9" customFormat="1" ht="15.75" customHeight="1">
      <c r="A19" s="41">
        <v>17</v>
      </c>
      <c r="B19" s="16" t="s">
        <v>23</v>
      </c>
      <c r="C19" s="48" t="s">
        <v>76</v>
      </c>
      <c r="D19" s="48" t="s">
        <v>76</v>
      </c>
      <c r="E19" s="48" t="s">
        <v>76</v>
      </c>
      <c r="F19" s="48" t="s">
        <v>76</v>
      </c>
      <c r="G19" s="48" t="s">
        <v>76</v>
      </c>
      <c r="H19" s="48" t="s">
        <v>76</v>
      </c>
      <c r="I19" s="48" t="s">
        <v>76</v>
      </c>
      <c r="J19" s="48" t="s">
        <v>76</v>
      </c>
      <c r="K19" s="48" t="s">
        <v>76</v>
      </c>
      <c r="L19" s="48" t="s">
        <v>76</v>
      </c>
      <c r="M19" s="49" t="s">
        <v>76</v>
      </c>
      <c r="N19" s="49" t="s">
        <v>76</v>
      </c>
    </row>
    <row r="20" spans="1:14" s="9" customFormat="1" ht="15.75" customHeight="1">
      <c r="A20" s="41">
        <v>18</v>
      </c>
      <c r="B20" s="16" t="s">
        <v>24</v>
      </c>
      <c r="C20" s="48" t="s">
        <v>76</v>
      </c>
      <c r="D20" s="48" t="s">
        <v>76</v>
      </c>
      <c r="E20" s="48" t="s">
        <v>76</v>
      </c>
      <c r="F20" s="48" t="s">
        <v>76</v>
      </c>
      <c r="G20" s="48" t="s">
        <v>76</v>
      </c>
      <c r="H20" s="48" t="s">
        <v>76</v>
      </c>
      <c r="I20" s="48" t="s">
        <v>76</v>
      </c>
      <c r="J20" s="48" t="s">
        <v>76</v>
      </c>
      <c r="K20" s="48" t="s">
        <v>76</v>
      </c>
      <c r="L20" s="48" t="s">
        <v>76</v>
      </c>
      <c r="M20" s="49" t="s">
        <v>76</v>
      </c>
      <c r="N20" s="49" t="s">
        <v>76</v>
      </c>
    </row>
    <row r="21" spans="1:14" s="9" customFormat="1" ht="15.75" customHeight="1">
      <c r="A21" s="41">
        <v>19</v>
      </c>
      <c r="B21" s="16" t="s">
        <v>25</v>
      </c>
      <c r="C21" s="48" t="s">
        <v>76</v>
      </c>
      <c r="D21" s="48" t="s">
        <v>76</v>
      </c>
      <c r="E21" s="48" t="s">
        <v>76</v>
      </c>
      <c r="F21" s="48" t="s">
        <v>76</v>
      </c>
      <c r="G21" s="48" t="s">
        <v>76</v>
      </c>
      <c r="H21" s="48" t="s">
        <v>76</v>
      </c>
      <c r="I21" s="48" t="s">
        <v>76</v>
      </c>
      <c r="J21" s="48" t="s">
        <v>76</v>
      </c>
      <c r="K21" s="48" t="s">
        <v>76</v>
      </c>
      <c r="L21" s="48" t="s">
        <v>76</v>
      </c>
      <c r="M21" s="49" t="s">
        <v>76</v>
      </c>
      <c r="N21" s="49" t="s">
        <v>76</v>
      </c>
    </row>
    <row r="22" spans="1:14" s="9" customFormat="1" ht="15.75" customHeight="1">
      <c r="A22" s="41">
        <v>20</v>
      </c>
      <c r="B22" s="16" t="s">
        <v>26</v>
      </c>
      <c r="C22" s="48" t="s">
        <v>76</v>
      </c>
      <c r="D22" s="48" t="s">
        <v>76</v>
      </c>
      <c r="E22" s="48" t="s">
        <v>76</v>
      </c>
      <c r="F22" s="48" t="s">
        <v>76</v>
      </c>
      <c r="G22" s="48" t="s">
        <v>76</v>
      </c>
      <c r="H22" s="48" t="s">
        <v>76</v>
      </c>
      <c r="I22" s="48" t="s">
        <v>76</v>
      </c>
      <c r="J22" s="48" t="s">
        <v>76</v>
      </c>
      <c r="K22" s="48" t="s">
        <v>76</v>
      </c>
      <c r="L22" s="48" t="s">
        <v>76</v>
      </c>
      <c r="M22" s="49" t="s">
        <v>76</v>
      </c>
      <c r="N22" s="49" t="s">
        <v>76</v>
      </c>
    </row>
    <row r="23" spans="1:14" s="9" customFormat="1" ht="15.75" customHeight="1">
      <c r="A23" s="41">
        <v>21</v>
      </c>
      <c r="B23" s="16" t="s">
        <v>27</v>
      </c>
      <c r="C23" s="48" t="s">
        <v>76</v>
      </c>
      <c r="D23" s="48" t="s">
        <v>76</v>
      </c>
      <c r="E23" s="48" t="s">
        <v>76</v>
      </c>
      <c r="F23" s="48" t="s">
        <v>76</v>
      </c>
      <c r="G23" s="48" t="s">
        <v>76</v>
      </c>
      <c r="H23" s="48" t="s">
        <v>76</v>
      </c>
      <c r="I23" s="48" t="s">
        <v>76</v>
      </c>
      <c r="J23" s="48" t="s">
        <v>76</v>
      </c>
      <c r="K23" s="48" t="s">
        <v>76</v>
      </c>
      <c r="L23" s="48" t="s">
        <v>76</v>
      </c>
      <c r="M23" s="49" t="s">
        <v>76</v>
      </c>
      <c r="N23" s="49" t="s">
        <v>76</v>
      </c>
    </row>
    <row r="24" spans="1:14" s="9" customFormat="1" ht="15.75" customHeight="1">
      <c r="A24" s="41">
        <v>22</v>
      </c>
      <c r="B24" s="16" t="s">
        <v>28</v>
      </c>
      <c r="C24" s="48" t="s">
        <v>76</v>
      </c>
      <c r="D24" s="48" t="s">
        <v>76</v>
      </c>
      <c r="E24" s="48" t="s">
        <v>76</v>
      </c>
      <c r="F24" s="48" t="s">
        <v>76</v>
      </c>
      <c r="G24" s="48" t="s">
        <v>76</v>
      </c>
      <c r="H24" s="48" t="s">
        <v>76</v>
      </c>
      <c r="I24" s="48" t="s">
        <v>76</v>
      </c>
      <c r="J24" s="48" t="s">
        <v>76</v>
      </c>
      <c r="K24" s="48" t="s">
        <v>76</v>
      </c>
      <c r="L24" s="48" t="s">
        <v>76</v>
      </c>
      <c r="M24" s="49" t="s">
        <v>76</v>
      </c>
      <c r="N24" s="49" t="s">
        <v>76</v>
      </c>
    </row>
    <row r="25" spans="1:14" s="9" customFormat="1" ht="15.75" customHeight="1">
      <c r="A25" s="41">
        <v>23</v>
      </c>
      <c r="B25" s="16" t="s">
        <v>29</v>
      </c>
      <c r="C25" s="48" t="s">
        <v>76</v>
      </c>
      <c r="D25" s="48" t="s">
        <v>76</v>
      </c>
      <c r="E25" s="48" t="s">
        <v>76</v>
      </c>
      <c r="F25" s="48" t="s">
        <v>76</v>
      </c>
      <c r="G25" s="48" t="s">
        <v>76</v>
      </c>
      <c r="H25" s="48" t="s">
        <v>76</v>
      </c>
      <c r="I25" s="48" t="s">
        <v>76</v>
      </c>
      <c r="J25" s="48" t="s">
        <v>76</v>
      </c>
      <c r="K25" s="48" t="s">
        <v>76</v>
      </c>
      <c r="L25" s="48" t="s">
        <v>76</v>
      </c>
      <c r="M25" s="49" t="s">
        <v>76</v>
      </c>
      <c r="N25" s="49" t="s">
        <v>76</v>
      </c>
    </row>
    <row r="26" spans="1:14" s="9" customFormat="1" ht="15.75" customHeight="1">
      <c r="A26" s="41">
        <v>24</v>
      </c>
      <c r="B26" s="16" t="s">
        <v>30</v>
      </c>
      <c r="C26" s="48" t="s">
        <v>76</v>
      </c>
      <c r="D26" s="48" t="s">
        <v>76</v>
      </c>
      <c r="E26" s="48" t="s">
        <v>76</v>
      </c>
      <c r="F26" s="48" t="s">
        <v>76</v>
      </c>
      <c r="G26" s="48" t="s">
        <v>76</v>
      </c>
      <c r="H26" s="48" t="s">
        <v>76</v>
      </c>
      <c r="I26" s="48" t="s">
        <v>76</v>
      </c>
      <c r="J26" s="48" t="s">
        <v>76</v>
      </c>
      <c r="K26" s="48" t="s">
        <v>76</v>
      </c>
      <c r="L26" s="48" t="s">
        <v>76</v>
      </c>
      <c r="M26" s="49" t="s">
        <v>76</v>
      </c>
      <c r="N26" s="49" t="s">
        <v>76</v>
      </c>
    </row>
    <row r="27" spans="1:14" s="9" customFormat="1" ht="15.75" customHeight="1">
      <c r="A27" s="41">
        <v>25</v>
      </c>
      <c r="B27" s="16" t="s">
        <v>31</v>
      </c>
      <c r="C27" s="48" t="s">
        <v>76</v>
      </c>
      <c r="D27" s="48" t="s">
        <v>76</v>
      </c>
      <c r="E27" s="48" t="s">
        <v>76</v>
      </c>
      <c r="F27" s="48" t="s">
        <v>76</v>
      </c>
      <c r="G27" s="48" t="s">
        <v>76</v>
      </c>
      <c r="H27" s="48" t="s">
        <v>76</v>
      </c>
      <c r="I27" s="48" t="s">
        <v>76</v>
      </c>
      <c r="J27" s="48" t="s">
        <v>76</v>
      </c>
      <c r="K27" s="48" t="s">
        <v>76</v>
      </c>
      <c r="L27" s="48" t="s">
        <v>76</v>
      </c>
      <c r="M27" s="49" t="s">
        <v>76</v>
      </c>
      <c r="N27" s="49" t="s">
        <v>76</v>
      </c>
    </row>
    <row r="28" spans="1:14" s="9" customFormat="1" ht="15.75" customHeight="1">
      <c r="A28" s="41">
        <v>26</v>
      </c>
      <c r="B28" s="16" t="s">
        <v>32</v>
      </c>
      <c r="C28" s="48" t="s">
        <v>76</v>
      </c>
      <c r="D28" s="48" t="s">
        <v>76</v>
      </c>
      <c r="E28" s="48" t="s">
        <v>76</v>
      </c>
      <c r="F28" s="48" t="s">
        <v>76</v>
      </c>
      <c r="G28" s="48" t="s">
        <v>76</v>
      </c>
      <c r="H28" s="48" t="s">
        <v>76</v>
      </c>
      <c r="I28" s="48" t="s">
        <v>76</v>
      </c>
      <c r="J28" s="48" t="s">
        <v>76</v>
      </c>
      <c r="K28" s="48" t="s">
        <v>76</v>
      </c>
      <c r="L28" s="48" t="s">
        <v>76</v>
      </c>
      <c r="M28" s="49" t="s">
        <v>76</v>
      </c>
      <c r="N28" s="49" t="s">
        <v>76</v>
      </c>
    </row>
    <row r="29" spans="1:14" s="9" customFormat="1" ht="15.75" customHeight="1">
      <c r="A29" s="41">
        <v>27</v>
      </c>
      <c r="B29" s="16" t="s">
        <v>33</v>
      </c>
      <c r="C29" s="48" t="s">
        <v>76</v>
      </c>
      <c r="D29" s="48" t="s">
        <v>76</v>
      </c>
      <c r="E29" s="48" t="s">
        <v>76</v>
      </c>
      <c r="F29" s="48" t="s">
        <v>76</v>
      </c>
      <c r="G29" s="48" t="s">
        <v>76</v>
      </c>
      <c r="H29" s="48" t="s">
        <v>76</v>
      </c>
      <c r="I29" s="48" t="s">
        <v>76</v>
      </c>
      <c r="J29" s="48" t="s">
        <v>76</v>
      </c>
      <c r="K29" s="48" t="s">
        <v>76</v>
      </c>
      <c r="L29" s="48" t="s">
        <v>76</v>
      </c>
      <c r="M29" s="49" t="s">
        <v>76</v>
      </c>
      <c r="N29" s="49" t="s">
        <v>76</v>
      </c>
    </row>
    <row r="30" spans="1:14" s="9" customFormat="1" ht="15.75" customHeight="1">
      <c r="A30" s="41">
        <v>28</v>
      </c>
      <c r="B30" s="16" t="s">
        <v>34</v>
      </c>
      <c r="C30" s="48" t="s">
        <v>76</v>
      </c>
      <c r="D30" s="48" t="s">
        <v>76</v>
      </c>
      <c r="E30" s="48" t="s">
        <v>76</v>
      </c>
      <c r="F30" s="48" t="s">
        <v>76</v>
      </c>
      <c r="G30" s="48" t="s">
        <v>76</v>
      </c>
      <c r="H30" s="48" t="s">
        <v>76</v>
      </c>
      <c r="I30" s="48" t="s">
        <v>76</v>
      </c>
      <c r="J30" s="48" t="s">
        <v>76</v>
      </c>
      <c r="K30" s="48" t="s">
        <v>76</v>
      </c>
      <c r="L30" s="48" t="s">
        <v>76</v>
      </c>
      <c r="M30" s="49" t="s">
        <v>76</v>
      </c>
      <c r="N30" s="49" t="s">
        <v>76</v>
      </c>
    </row>
    <row r="31" spans="1:14" s="9" customFormat="1" ht="15.75" customHeight="1">
      <c r="A31" s="41">
        <v>29</v>
      </c>
      <c r="B31" s="16" t="s">
        <v>35</v>
      </c>
      <c r="C31" s="48" t="s">
        <v>76</v>
      </c>
      <c r="D31" s="48" t="s">
        <v>76</v>
      </c>
      <c r="E31" s="48" t="s">
        <v>76</v>
      </c>
      <c r="F31" s="48" t="s">
        <v>76</v>
      </c>
      <c r="G31" s="48" t="s">
        <v>76</v>
      </c>
      <c r="H31" s="48" t="s">
        <v>76</v>
      </c>
      <c r="I31" s="48" t="s">
        <v>76</v>
      </c>
      <c r="J31" s="48" t="s">
        <v>76</v>
      </c>
      <c r="K31" s="48" t="s">
        <v>76</v>
      </c>
      <c r="L31" s="48" t="s">
        <v>76</v>
      </c>
      <c r="M31" s="49" t="s">
        <v>76</v>
      </c>
      <c r="N31" s="49" t="s">
        <v>76</v>
      </c>
    </row>
    <row r="32" spans="1:14" s="9" customFormat="1" ht="15.75" customHeight="1">
      <c r="A32" s="41">
        <v>30</v>
      </c>
      <c r="B32" s="16" t="s">
        <v>36</v>
      </c>
      <c r="C32" s="48" t="s">
        <v>76</v>
      </c>
      <c r="D32" s="48" t="s">
        <v>76</v>
      </c>
      <c r="E32" s="48" t="s">
        <v>76</v>
      </c>
      <c r="F32" s="48" t="s">
        <v>76</v>
      </c>
      <c r="G32" s="48" t="s">
        <v>76</v>
      </c>
      <c r="H32" s="48" t="s">
        <v>76</v>
      </c>
      <c r="I32" s="48" t="s">
        <v>76</v>
      </c>
      <c r="J32" s="48" t="s">
        <v>76</v>
      </c>
      <c r="K32" s="48" t="s">
        <v>76</v>
      </c>
      <c r="L32" s="48" t="s">
        <v>76</v>
      </c>
      <c r="M32" s="49" t="s">
        <v>76</v>
      </c>
      <c r="N32" s="49" t="s">
        <v>76</v>
      </c>
    </row>
    <row r="33" spans="1:14" s="9" customFormat="1" ht="15.75" customHeight="1">
      <c r="A33" s="41">
        <v>31</v>
      </c>
      <c r="B33" s="16" t="s">
        <v>37</v>
      </c>
      <c r="C33" s="48" t="s">
        <v>76</v>
      </c>
      <c r="D33" s="48" t="s">
        <v>76</v>
      </c>
      <c r="E33" s="48" t="s">
        <v>76</v>
      </c>
      <c r="F33" s="48" t="s">
        <v>76</v>
      </c>
      <c r="G33" s="48" t="s">
        <v>76</v>
      </c>
      <c r="H33" s="48" t="s">
        <v>76</v>
      </c>
      <c r="I33" s="48" t="s">
        <v>76</v>
      </c>
      <c r="J33" s="48" t="s">
        <v>76</v>
      </c>
      <c r="K33" s="48" t="s">
        <v>76</v>
      </c>
      <c r="L33" s="48" t="s">
        <v>76</v>
      </c>
      <c r="M33" s="49" t="s">
        <v>76</v>
      </c>
      <c r="N33" s="49" t="s">
        <v>76</v>
      </c>
    </row>
    <row r="34" spans="1:14" s="9" customFormat="1" ht="15.75" customHeight="1">
      <c r="A34" s="41">
        <v>32</v>
      </c>
      <c r="B34" s="16" t="s">
        <v>38</v>
      </c>
      <c r="C34" s="48" t="s">
        <v>76</v>
      </c>
      <c r="D34" s="48" t="s">
        <v>76</v>
      </c>
      <c r="E34" s="48" t="s">
        <v>76</v>
      </c>
      <c r="F34" s="48" t="s">
        <v>76</v>
      </c>
      <c r="G34" s="48" t="s">
        <v>76</v>
      </c>
      <c r="H34" s="48" t="s">
        <v>76</v>
      </c>
      <c r="I34" s="48" t="s">
        <v>76</v>
      </c>
      <c r="J34" s="48" t="s">
        <v>76</v>
      </c>
      <c r="K34" s="48" t="s">
        <v>76</v>
      </c>
      <c r="L34" s="48" t="s">
        <v>76</v>
      </c>
      <c r="M34" s="49" t="s">
        <v>76</v>
      </c>
      <c r="N34" s="49" t="s">
        <v>76</v>
      </c>
    </row>
    <row r="35" spans="1:14" s="9" customFormat="1" ht="15.75" customHeight="1">
      <c r="A35" s="41">
        <v>33</v>
      </c>
      <c r="B35" s="16" t="s">
        <v>39</v>
      </c>
      <c r="C35" s="48" t="s">
        <v>76</v>
      </c>
      <c r="D35" s="48" t="s">
        <v>76</v>
      </c>
      <c r="E35" s="48" t="s">
        <v>76</v>
      </c>
      <c r="F35" s="48" t="s">
        <v>76</v>
      </c>
      <c r="G35" s="48" t="s">
        <v>76</v>
      </c>
      <c r="H35" s="48" t="s">
        <v>76</v>
      </c>
      <c r="I35" s="48" t="s">
        <v>76</v>
      </c>
      <c r="J35" s="48" t="s">
        <v>76</v>
      </c>
      <c r="K35" s="48" t="s">
        <v>76</v>
      </c>
      <c r="L35" s="48" t="s">
        <v>76</v>
      </c>
      <c r="M35" s="49" t="s">
        <v>76</v>
      </c>
      <c r="N35" s="49" t="s">
        <v>76</v>
      </c>
    </row>
    <row r="36" spans="1:14" s="9" customFormat="1" ht="15.75" customHeight="1">
      <c r="A36" s="41">
        <v>34</v>
      </c>
      <c r="B36" s="16" t="s">
        <v>40</v>
      </c>
      <c r="C36" s="48" t="s">
        <v>76</v>
      </c>
      <c r="D36" s="48" t="s">
        <v>76</v>
      </c>
      <c r="E36" s="48" t="s">
        <v>76</v>
      </c>
      <c r="F36" s="48" t="s">
        <v>76</v>
      </c>
      <c r="G36" s="48" t="s">
        <v>76</v>
      </c>
      <c r="H36" s="48" t="s">
        <v>76</v>
      </c>
      <c r="I36" s="48" t="s">
        <v>76</v>
      </c>
      <c r="J36" s="48" t="s">
        <v>76</v>
      </c>
      <c r="K36" s="48" t="s">
        <v>76</v>
      </c>
      <c r="L36" s="48" t="s">
        <v>76</v>
      </c>
      <c r="M36" s="49" t="s">
        <v>76</v>
      </c>
      <c r="N36" s="49" t="s">
        <v>76</v>
      </c>
    </row>
    <row r="37" spans="1:14" s="9" customFormat="1" ht="15.75" customHeight="1">
      <c r="A37" s="41">
        <v>35</v>
      </c>
      <c r="B37" s="16" t="s">
        <v>41</v>
      </c>
      <c r="C37" s="48" t="s">
        <v>76</v>
      </c>
      <c r="D37" s="48" t="s">
        <v>76</v>
      </c>
      <c r="E37" s="48" t="s">
        <v>76</v>
      </c>
      <c r="F37" s="48" t="s">
        <v>76</v>
      </c>
      <c r="G37" s="48" t="s">
        <v>76</v>
      </c>
      <c r="H37" s="48" t="s">
        <v>76</v>
      </c>
      <c r="I37" s="48" t="s">
        <v>76</v>
      </c>
      <c r="J37" s="48" t="s">
        <v>76</v>
      </c>
      <c r="K37" s="48" t="s">
        <v>76</v>
      </c>
      <c r="L37" s="48" t="s">
        <v>76</v>
      </c>
      <c r="M37" s="49" t="s">
        <v>76</v>
      </c>
      <c r="N37" s="49" t="s">
        <v>76</v>
      </c>
    </row>
    <row r="38" spans="1:14" s="9" customFormat="1" ht="15.75" customHeight="1">
      <c r="A38" s="41">
        <v>36</v>
      </c>
      <c r="B38" s="16" t="s">
        <v>42</v>
      </c>
      <c r="C38" s="48" t="s">
        <v>76</v>
      </c>
      <c r="D38" s="48" t="s">
        <v>76</v>
      </c>
      <c r="E38" s="48" t="s">
        <v>76</v>
      </c>
      <c r="F38" s="48" t="s">
        <v>76</v>
      </c>
      <c r="G38" s="48" t="s">
        <v>76</v>
      </c>
      <c r="H38" s="48" t="s">
        <v>76</v>
      </c>
      <c r="I38" s="48" t="s">
        <v>76</v>
      </c>
      <c r="J38" s="48" t="s">
        <v>76</v>
      </c>
      <c r="K38" s="48" t="s">
        <v>76</v>
      </c>
      <c r="L38" s="48" t="s">
        <v>76</v>
      </c>
      <c r="M38" s="49" t="s">
        <v>76</v>
      </c>
      <c r="N38" s="49" t="s">
        <v>76</v>
      </c>
    </row>
    <row r="39" spans="1:14" s="9" customFormat="1" ht="15.75" customHeight="1">
      <c r="A39" s="41">
        <v>37</v>
      </c>
      <c r="B39" s="16" t="s">
        <v>43</v>
      </c>
      <c r="C39" s="48" t="s">
        <v>76</v>
      </c>
      <c r="D39" s="48" t="s">
        <v>76</v>
      </c>
      <c r="E39" s="48" t="s">
        <v>76</v>
      </c>
      <c r="F39" s="48" t="s">
        <v>76</v>
      </c>
      <c r="G39" s="48" t="s">
        <v>76</v>
      </c>
      <c r="H39" s="48" t="s">
        <v>76</v>
      </c>
      <c r="I39" s="48" t="s">
        <v>76</v>
      </c>
      <c r="J39" s="48" t="s">
        <v>76</v>
      </c>
      <c r="K39" s="48" t="s">
        <v>76</v>
      </c>
      <c r="L39" s="48" t="s">
        <v>76</v>
      </c>
      <c r="M39" s="49" t="s">
        <v>76</v>
      </c>
      <c r="N39" s="49" t="s">
        <v>76</v>
      </c>
    </row>
    <row r="40" spans="3:14" s="8" customFormat="1" ht="15.75" customHeight="1"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2009-12-01T13:15:02Z</cp:lastPrinted>
  <dcterms:created xsi:type="dcterms:W3CDTF">1998-03-31T18:19:24Z</dcterms:created>
  <dcterms:modified xsi:type="dcterms:W3CDTF">2015-06-08T11:52:02Z</dcterms:modified>
  <cp:category/>
  <cp:version/>
  <cp:contentType/>
  <cp:contentStatus/>
</cp:coreProperties>
</file>