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<sst xmlns="http://schemas.openxmlformats.org/spreadsheetml/2006/main" count="910" uniqueCount="78">
  <si>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</si>
  <si>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Dicembre 2007 (su base2006)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</si>
  <si>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</si>
  <si>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</si>
  <si>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</si>
  <si>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</si>
  <si>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</si>
  <si>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</si>
  <si>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</si>
  <si>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</si>
  <si>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</si>
  <si>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</si>
  <si>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</si>
  <si>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</si>
  <si>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</si>
  <si>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</si>
  <si>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</si>
  <si>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</si>
  <si>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</si>
  <si>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</si>
  <si>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</si>
  <si>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</si>
  <si>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</si>
  <si>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</si>
  <si>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</si>
  <si>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</si>
  <si>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</si>
  <si>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</si>
  <si>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</si>
  <si>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</si>
  <si>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</si>
  <si>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</si>
  <si>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</si>
  <si>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</si>
  <si>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</si>
  <si>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</si>
  <si>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</si>
  <si>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</si>
  <si>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</si>
  <si>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</si>
  <si>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</si>
  <si>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</si>
  <si>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</si>
  <si>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</si>
  <si>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</si>
  <si>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</si>
  <si>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</si>
  <si>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</si>
  <si>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</si>
  <si>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</si>
  <si>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</si>
  <si>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</si>
  <si>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</si>
  <si>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</si>
  <si>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</si>
  <si>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</si>
  <si>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</si>
  <si>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</si>
  <si>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</si>
  <si>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2007 (su base2006)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</si>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</sst>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13804</v>
      </c>
      <c r="D3" s="51">
        <v>25.172288719622777</v>
      </c>
      <c r="E3" s="50">
        <v>1300115</v>
      </c>
      <c r="F3" s="51">
        <v>21.450343814193673</v>
      </c>
      <c r="G3" s="50">
        <v>774</v>
      </c>
      <c r="H3" s="51">
        <v>27.0935960591133</v>
      </c>
      <c r="I3" s="68"/>
    </row>
    <row r="4" spans="1:9" s="30" customFormat="1" ht="15.75" customHeight="1">
      <c r="A4" s="48">
        <v>2</v>
      </c>
      <c r="B4" s="49" t="s">
        <v>9</v>
      </c>
      <c r="C4" s="50">
        <v>13921</v>
      </c>
      <c r="D4" s="51">
        <v>-5.370131194344368</v>
      </c>
      <c r="E4" s="50">
        <v>500126</v>
      </c>
      <c r="F4" s="51">
        <v>3.8493484056911718</v>
      </c>
      <c r="G4" s="50">
        <v>6128</v>
      </c>
      <c r="H4" s="51">
        <v>15.579026782346284</v>
      </c>
      <c r="I4" s="68"/>
    </row>
    <row r="5" spans="1:9" s="30" customFormat="1" ht="15.75" customHeight="1">
      <c r="A5" s="48">
        <v>3</v>
      </c>
      <c r="B5" s="49" t="s">
        <v>10</v>
      </c>
      <c r="C5" s="50">
        <v>31352</v>
      </c>
      <c r="D5" s="51">
        <v>14.86773649886422</v>
      </c>
      <c r="E5" s="50">
        <v>2368313</v>
      </c>
      <c r="F5" s="51">
        <v>20.040640145651686</v>
      </c>
      <c r="G5" s="50">
        <v>4040</v>
      </c>
      <c r="H5" s="51">
        <v>17.271407837445572</v>
      </c>
      <c r="I5" s="68"/>
    </row>
    <row r="6" spans="1:9" s="30" customFormat="1" ht="15.75" customHeight="1">
      <c r="A6" s="48">
        <v>4</v>
      </c>
      <c r="B6" s="49" t="s">
        <v>11</v>
      </c>
      <c r="C6" s="50">
        <v>61364</v>
      </c>
      <c r="D6" s="51">
        <v>8.88250115334114</v>
      </c>
      <c r="E6" s="50">
        <v>5741734</v>
      </c>
      <c r="F6" s="51">
        <v>9.474919319996172</v>
      </c>
      <c r="G6" s="50">
        <v>134449</v>
      </c>
      <c r="H6" s="51">
        <v>-4.39522150323544</v>
      </c>
      <c r="I6" s="68"/>
    </row>
    <row r="7" spans="1:9" s="30" customFormat="1" ht="15.75" customHeight="1">
      <c r="A7" s="48">
        <v>5</v>
      </c>
      <c r="B7" s="49" t="s">
        <v>12</v>
      </c>
      <c r="C7" s="50">
        <v>66698</v>
      </c>
      <c r="D7" s="51">
        <v>4.895808759927656</v>
      </c>
      <c r="E7" s="50">
        <v>4361951</v>
      </c>
      <c r="F7" s="51">
        <v>9.009640539046483</v>
      </c>
      <c r="G7" s="50">
        <v>18700</v>
      </c>
      <c r="H7" s="51">
        <v>-42.3995071615586</v>
      </c>
      <c r="I7" s="68"/>
    </row>
    <row r="8" spans="1:9" s="30" customFormat="1" ht="15.75" customHeight="1">
      <c r="A8" s="48">
        <v>6</v>
      </c>
      <c r="B8" s="49" t="s">
        <v>13</v>
      </c>
      <c r="C8" s="50">
        <v>17556</v>
      </c>
      <c r="D8" s="51">
        <v>5.931334097628673</v>
      </c>
      <c r="E8" s="50">
        <v>83245</v>
      </c>
      <c r="F8" s="51">
        <v>9.2999133426118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14455</v>
      </c>
      <c r="D9" s="51">
        <v>48.79053010808029</v>
      </c>
      <c r="E9" s="50">
        <v>189964</v>
      </c>
      <c r="F9" s="51">
        <v>-18.28275224227303</v>
      </c>
      <c r="G9" s="50">
        <v>47155</v>
      </c>
      <c r="H9" s="51">
        <v>93.03667922056657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11169</v>
      </c>
      <c r="D10" s="51">
        <v>4.422213911742707</v>
      </c>
      <c r="E10" s="50">
        <v>929854</v>
      </c>
      <c r="F10" s="51">
        <v>14.01683054561328</v>
      </c>
      <c r="G10" s="50">
        <v>256</v>
      </c>
      <c r="H10" s="51">
        <v>-51.05162523900574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34569</v>
      </c>
      <c r="D11" s="51">
        <v>10.684554303278688</v>
      </c>
      <c r="E11" s="50">
        <v>2671306</v>
      </c>
      <c r="F11" s="51">
        <v>7.164732359560478</v>
      </c>
      <c r="G11" s="50">
        <v>5000</v>
      </c>
      <c r="H11" s="51">
        <v>4.1883725776203375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60953</v>
      </c>
      <c r="D12" s="51">
        <v>13.198751996434275</v>
      </c>
      <c r="E12" s="50">
        <v>6083735</v>
      </c>
      <c r="F12" s="51">
        <v>12.737335028296748</v>
      </c>
      <c r="G12" s="50">
        <v>8813</v>
      </c>
      <c r="H12" s="51">
        <v>-4.559237600173272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1748</v>
      </c>
      <c r="D13" s="51">
        <v>-13.934022648941408</v>
      </c>
      <c r="E13" s="50">
        <v>106122</v>
      </c>
      <c r="F13" s="51">
        <v>1.6289826758985262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7012</v>
      </c>
      <c r="D14" s="51">
        <v>-14.789160286790619</v>
      </c>
      <c r="E14" s="50">
        <v>64135</v>
      </c>
      <c r="F14" s="51">
        <v>82.68956873468923</v>
      </c>
      <c r="G14" s="50">
        <v>9</v>
      </c>
      <c r="H14" s="51">
        <v>28.571428571428573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35288</v>
      </c>
      <c r="D15" s="51">
        <v>28.53500400670212</v>
      </c>
      <c r="E15" s="50">
        <v>1918751</v>
      </c>
      <c r="F15" s="51">
        <v>25.29342316799072</v>
      </c>
      <c r="G15" s="50">
        <v>1399</v>
      </c>
      <c r="H15" s="51">
        <v>-38.82815916047223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3662</v>
      </c>
      <c r="D16" s="51">
        <v>3.446327683615819</v>
      </c>
      <c r="E16" s="50">
        <v>9394</v>
      </c>
      <c r="F16" s="51">
        <v>14.198881594942865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8813</v>
      </c>
      <c r="D17" s="51">
        <v>5.481747456612807</v>
      </c>
      <c r="E17" s="50">
        <v>708681</v>
      </c>
      <c r="F17" s="51">
        <v>14.576707985662573</v>
      </c>
      <c r="G17" s="50">
        <v>37</v>
      </c>
      <c r="H17" s="51">
        <v>-94.01294498381877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29383</v>
      </c>
      <c r="D18" s="51">
        <v>7.43327239488117</v>
      </c>
      <c r="E18" s="50">
        <v>1128399</v>
      </c>
      <c r="F18" s="51">
        <v>4.4812921469517155</v>
      </c>
      <c r="G18" s="50">
        <v>5748</v>
      </c>
      <c r="H18" s="51">
        <v>-5.164164329318594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14596</v>
      </c>
      <c r="D19" s="51">
        <v>-0.3073560549142818</v>
      </c>
      <c r="E19" s="50">
        <v>1458612</v>
      </c>
      <c r="F19" s="51">
        <v>7.488146629545511</v>
      </c>
      <c r="G19" s="50">
        <v>2081</v>
      </c>
      <c r="H19" s="51">
        <v>-8.967629046369204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130038</v>
      </c>
      <c r="D20" s="51">
        <v>-1.1981916954754397</v>
      </c>
      <c r="E20" s="50">
        <v>9926530</v>
      </c>
      <c r="F20" s="51">
        <v>2.3721409186702647</v>
      </c>
      <c r="G20" s="50">
        <v>23498</v>
      </c>
      <c r="H20" s="51">
        <v>-14.453181884374544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267941</v>
      </c>
      <c r="D21" s="51">
        <v>8.27823936376568</v>
      </c>
      <c r="E21" s="50">
        <v>23885391</v>
      </c>
      <c r="F21" s="51">
        <v>9.730776031736093</v>
      </c>
      <c r="G21" s="50">
        <v>486666</v>
      </c>
      <c r="H21" s="51">
        <v>16.113931782176326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72330</v>
      </c>
      <c r="D22" s="51">
        <v>17.213327283334415</v>
      </c>
      <c r="E22" s="50">
        <v>5775838</v>
      </c>
      <c r="F22" s="51">
        <v>13.341309572330601</v>
      </c>
      <c r="G22" s="50">
        <v>7863</v>
      </c>
      <c r="H22" s="51">
        <v>-5.8661558721417455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34013</v>
      </c>
      <c r="D23" s="51">
        <v>3.2511687207819806</v>
      </c>
      <c r="E23" s="50">
        <v>1800206</v>
      </c>
      <c r="F23" s="51">
        <v>-1.740039354069271</v>
      </c>
      <c r="G23" s="50">
        <v>1504</v>
      </c>
      <c r="H23" s="51">
        <v>64.55142231947484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51217</v>
      </c>
      <c r="D24" s="51">
        <v>8.201119678884547</v>
      </c>
      <c r="E24" s="50">
        <v>4511165</v>
      </c>
      <c r="F24" s="51">
        <v>5.385932952609135</v>
      </c>
      <c r="G24" s="50">
        <v>4384</v>
      </c>
      <c r="H24" s="51">
        <v>-15.46471268800617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10615</v>
      </c>
      <c r="D25" s="51">
        <v>-1.8674308958121475</v>
      </c>
      <c r="E25" s="50">
        <v>145916</v>
      </c>
      <c r="F25" s="51">
        <v>14.287952128076194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8500</v>
      </c>
      <c r="D26" s="51">
        <v>12.04851041392038</v>
      </c>
      <c r="E26" s="50">
        <v>97027</v>
      </c>
      <c r="F26" s="51">
        <v>114.27751153905612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12085</v>
      </c>
      <c r="D27" s="51">
        <v>-0.4448471867534393</v>
      </c>
      <c r="E27" s="50">
        <v>371247</v>
      </c>
      <c r="F27" s="51">
        <v>8.96627228139795</v>
      </c>
      <c r="G27" s="50">
        <v>3291</v>
      </c>
      <c r="H27" s="51">
        <v>15.514215514215515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42691</v>
      </c>
      <c r="D28" s="51">
        <v>13.815350982430884</v>
      </c>
      <c r="E28" s="50">
        <v>3725770</v>
      </c>
      <c r="F28" s="51">
        <v>23.58856201171875</v>
      </c>
      <c r="G28" s="50">
        <v>15099</v>
      </c>
      <c r="H28" s="51">
        <v>8.089340682940797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10954</v>
      </c>
      <c r="D29" s="51">
        <v>-4.03013842649378</v>
      </c>
      <c r="E29" s="50">
        <v>583596</v>
      </c>
      <c r="F29" s="51">
        <v>-3.9706973690489313</v>
      </c>
      <c r="G29" s="50">
        <v>335</v>
      </c>
      <c r="H29" s="51">
        <v>70.05076142131979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9132</v>
      </c>
      <c r="D30" s="51">
        <v>30.71858001717721</v>
      </c>
      <c r="E30" s="50">
        <v>498473</v>
      </c>
      <c r="F30" s="51">
        <v>53.63441350699945</v>
      </c>
      <c r="G30" s="50">
        <v>1596</v>
      </c>
      <c r="H30" s="51">
        <v>-27.487505679236712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65633</v>
      </c>
      <c r="D31" s="51">
        <v>2.6879449268559807</v>
      </c>
      <c r="E31" s="50">
        <v>5401475</v>
      </c>
      <c r="F31" s="51">
        <v>9.229583588975354</v>
      </c>
      <c r="G31" s="50">
        <v>23006</v>
      </c>
      <c r="H31" s="51">
        <v>-3.2751734286314904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334848</v>
      </c>
      <c r="D32" s="51">
        <v>6.089783193453032</v>
      </c>
      <c r="E32" s="50">
        <v>32945223</v>
      </c>
      <c r="F32" s="51">
        <v>9.174155873592792</v>
      </c>
      <c r="G32" s="50">
        <v>154831</v>
      </c>
      <c r="H32" s="51">
        <v>-6.0269117084746995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5809</v>
      </c>
      <c r="D33" s="51">
        <v>-34.40605239385727</v>
      </c>
      <c r="E33" s="50">
        <v>7395</v>
      </c>
      <c r="F33" s="51">
        <v>-37.94579172610556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62136</v>
      </c>
      <c r="D34" s="51">
        <v>2.133534961701568</v>
      </c>
      <c r="E34" s="50">
        <v>3509253</v>
      </c>
      <c r="F34" s="51">
        <v>7.61364549364699</v>
      </c>
      <c r="G34" s="50">
        <v>13667</v>
      </c>
      <c r="H34" s="51">
        <v>5.155035777487113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8700</v>
      </c>
      <c r="D35" s="51">
        <v>36.38501332497257</v>
      </c>
      <c r="E35" s="50">
        <v>507185</v>
      </c>
      <c r="F35" s="51">
        <v>62.320496449134126</v>
      </c>
      <c r="G35" s="50">
        <v>28</v>
      </c>
      <c r="H35" s="51">
        <v>-77.95275590551181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19320</v>
      </c>
      <c r="D36" s="51">
        <v>12.653061224489797</v>
      </c>
      <c r="E36" s="50">
        <v>1548219</v>
      </c>
      <c r="F36" s="51">
        <v>15.463421619033555</v>
      </c>
      <c r="G36" s="50">
        <v>17593</v>
      </c>
      <c r="H36" s="51">
        <v>-10.235216082453187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18977</v>
      </c>
      <c r="D37" s="51">
        <v>9.801539084649656</v>
      </c>
      <c r="E37" s="50">
        <v>742136</v>
      </c>
      <c r="F37" s="51">
        <v>9.604109253204077</v>
      </c>
      <c r="G37" s="50">
        <v>1215</v>
      </c>
      <c r="H37" s="51">
        <v>18.42105263157895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88778</v>
      </c>
      <c r="D38" s="51">
        <v>8.003747004221463</v>
      </c>
      <c r="E38" s="50">
        <v>7076114</v>
      </c>
      <c r="F38" s="51">
        <v>11.572302133431133</v>
      </c>
      <c r="G38" s="50">
        <v>23962</v>
      </c>
      <c r="H38" s="51">
        <v>-10.227783605574704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43026</v>
      </c>
      <c r="D39" s="51">
        <v>7.702320458584696</v>
      </c>
      <c r="E39" s="50">
        <v>3510259</v>
      </c>
      <c r="F39" s="51">
        <v>16.69879802457808</v>
      </c>
      <c r="G39" s="50">
        <v>9158</v>
      </c>
      <c r="H39" s="51">
        <v>-24.550996869335968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1723086</v>
      </c>
      <c r="D40" s="55">
        <v>7.267759460786968</v>
      </c>
      <c r="E40" s="54">
        <f>SUM(E3:E39)</f>
        <v>136192855</v>
      </c>
      <c r="F40" s="55">
        <v>10.074924221319687</v>
      </c>
      <c r="G40" s="54">
        <f>SUM(G3:G39)</f>
        <v>1022285</v>
      </c>
      <c r="H40" s="55">
        <v>4.914629252758373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8474</v>
      </c>
      <c r="D3" s="59">
        <v>17.10889994472084</v>
      </c>
      <c r="E3" s="58">
        <v>4418</v>
      </c>
      <c r="F3" s="59">
        <v>49.76271186440678</v>
      </c>
      <c r="G3" s="60">
        <v>4354</v>
      </c>
      <c r="H3" s="59">
        <v>49.98277643816741</v>
      </c>
      <c r="I3" s="58">
        <v>12892</v>
      </c>
      <c r="J3" s="59">
        <v>26.565874730021598</v>
      </c>
      <c r="K3" s="58">
        <v>912</v>
      </c>
      <c r="L3" s="59">
        <v>8.31353919239905</v>
      </c>
      <c r="M3" s="61">
        <v>13804</v>
      </c>
      <c r="N3" s="62">
        <v>25.172288719622777</v>
      </c>
      <c r="O3" s="67"/>
    </row>
    <row r="4" spans="1:15" s="4" customFormat="1" ht="15.75" customHeight="1">
      <c r="A4" s="3">
        <v>2</v>
      </c>
      <c r="B4" s="57" t="s">
        <v>9</v>
      </c>
      <c r="C4" s="58">
        <v>4956</v>
      </c>
      <c r="D4" s="59">
        <v>-6.04739336492891</v>
      </c>
      <c r="E4" s="58">
        <v>4527</v>
      </c>
      <c r="F4" s="59">
        <v>-8.341769588985624</v>
      </c>
      <c r="G4" s="60">
        <v>4052</v>
      </c>
      <c r="H4" s="59">
        <v>-5.238540692235734</v>
      </c>
      <c r="I4" s="58">
        <v>9483</v>
      </c>
      <c r="J4" s="59">
        <v>-7.156843548071275</v>
      </c>
      <c r="K4" s="58">
        <v>4438</v>
      </c>
      <c r="L4" s="59">
        <v>-1.3119857682899712</v>
      </c>
      <c r="M4" s="61">
        <v>13921</v>
      </c>
      <c r="N4" s="62">
        <v>-5.370131194344368</v>
      </c>
      <c r="O4" s="67"/>
    </row>
    <row r="5" spans="1:15" s="4" customFormat="1" ht="15.75" customHeight="1">
      <c r="A5" s="3">
        <v>3</v>
      </c>
      <c r="B5" s="57" t="s">
        <v>10</v>
      </c>
      <c r="C5" s="58">
        <v>21719</v>
      </c>
      <c r="D5" s="59">
        <v>13.843170143620924</v>
      </c>
      <c r="E5" s="58">
        <v>6211</v>
      </c>
      <c r="F5" s="59">
        <v>20.836575875486382</v>
      </c>
      <c r="G5" s="60">
        <v>4534</v>
      </c>
      <c r="H5" s="59">
        <v>25.526024363233667</v>
      </c>
      <c r="I5" s="58">
        <v>27930</v>
      </c>
      <c r="J5" s="59">
        <v>15.327442398216203</v>
      </c>
      <c r="K5" s="58">
        <v>3422</v>
      </c>
      <c r="L5" s="59">
        <v>11.248374512353706</v>
      </c>
      <c r="M5" s="61">
        <v>31352</v>
      </c>
      <c r="N5" s="62">
        <v>14.86773649886422</v>
      </c>
      <c r="O5" s="67"/>
    </row>
    <row r="6" spans="1:15" s="4" customFormat="1" ht="15.75" customHeight="1">
      <c r="A6" s="3">
        <v>4</v>
      </c>
      <c r="B6" s="57" t="s">
        <v>11</v>
      </c>
      <c r="C6" s="58">
        <v>10716</v>
      </c>
      <c r="D6" s="59">
        <v>18.44810434398143</v>
      </c>
      <c r="E6" s="58">
        <v>47897</v>
      </c>
      <c r="F6" s="59">
        <v>7.166510046091198</v>
      </c>
      <c r="G6" s="60">
        <v>42379</v>
      </c>
      <c r="H6" s="59">
        <v>12.303900784396863</v>
      </c>
      <c r="I6" s="58">
        <v>58613</v>
      </c>
      <c r="J6" s="59">
        <v>9.065704024859977</v>
      </c>
      <c r="K6" s="58">
        <v>2751</v>
      </c>
      <c r="L6" s="59">
        <v>5.120366832250669</v>
      </c>
      <c r="M6" s="61">
        <v>61364</v>
      </c>
      <c r="N6" s="62">
        <v>8.88250115334114</v>
      </c>
      <c r="O6" s="67"/>
    </row>
    <row r="7" spans="1:15" s="4" customFormat="1" ht="15.75" customHeight="1">
      <c r="A7" s="3">
        <v>5</v>
      </c>
      <c r="B7" s="57" t="s">
        <v>12</v>
      </c>
      <c r="C7" s="58">
        <v>20524</v>
      </c>
      <c r="D7" s="59">
        <v>20.985616599858524</v>
      </c>
      <c r="E7" s="58">
        <v>41094</v>
      </c>
      <c r="F7" s="59">
        <v>1.6951669182607836</v>
      </c>
      <c r="G7" s="60">
        <v>17351</v>
      </c>
      <c r="H7" s="59">
        <v>-49.88157134604275</v>
      </c>
      <c r="I7" s="58">
        <v>61618</v>
      </c>
      <c r="J7" s="59">
        <v>7.398950725951232</v>
      </c>
      <c r="K7" s="58">
        <v>5080</v>
      </c>
      <c r="L7" s="59">
        <v>-18.222794591113974</v>
      </c>
      <c r="M7" s="61">
        <v>66698</v>
      </c>
      <c r="N7" s="62">
        <v>4.895808759927656</v>
      </c>
      <c r="O7" s="67"/>
    </row>
    <row r="8" spans="1:15" s="4" customFormat="1" ht="15.75" customHeight="1">
      <c r="A8" s="3">
        <v>6</v>
      </c>
      <c r="B8" s="57" t="s">
        <v>13</v>
      </c>
      <c r="C8" s="58">
        <v>3137</v>
      </c>
      <c r="D8" s="59">
        <v>4.9866131191432395</v>
      </c>
      <c r="E8" s="58">
        <v>674</v>
      </c>
      <c r="F8" s="59">
        <v>-2.601156069364162</v>
      </c>
      <c r="G8" s="60">
        <v>630</v>
      </c>
      <c r="H8" s="59">
        <v>3.9603960396039604</v>
      </c>
      <c r="I8" s="58">
        <v>3811</v>
      </c>
      <c r="J8" s="59">
        <v>3.5597826086956523</v>
      </c>
      <c r="K8" s="58">
        <v>13745</v>
      </c>
      <c r="L8" s="59">
        <v>6.608237027844567</v>
      </c>
      <c r="M8" s="61">
        <v>17556</v>
      </c>
      <c r="N8" s="62">
        <v>5.931334097628673</v>
      </c>
      <c r="O8" s="67"/>
    </row>
    <row r="9" spans="1:15" s="4" customFormat="1" ht="15.75" customHeight="1">
      <c r="A9" s="3">
        <v>7</v>
      </c>
      <c r="B9" s="57" t="s">
        <v>14</v>
      </c>
      <c r="C9" s="58">
        <v>4904</v>
      </c>
      <c r="D9" s="59"/>
      <c r="E9" s="58">
        <v>2364</v>
      </c>
      <c r="F9" s="59">
        <v>10.41569360112097</v>
      </c>
      <c r="G9" s="60">
        <v>1426</v>
      </c>
      <c r="H9" s="59">
        <v>25.86054721977052</v>
      </c>
      <c r="I9" s="58">
        <v>7268</v>
      </c>
      <c r="J9" s="59">
        <v>184.46183953033267</v>
      </c>
      <c r="K9" s="58">
        <v>7187</v>
      </c>
      <c r="L9" s="59">
        <v>0.3770949720670391</v>
      </c>
      <c r="M9" s="61">
        <v>14455</v>
      </c>
      <c r="N9" s="62">
        <v>48.79053010808029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8559</v>
      </c>
      <c r="D10" s="59">
        <v>14.701152506030555</v>
      </c>
      <c r="E10" s="58">
        <v>966</v>
      </c>
      <c r="F10" s="59">
        <v>-2.719033232628399</v>
      </c>
      <c r="G10" s="60">
        <v>609</v>
      </c>
      <c r="H10" s="59">
        <v>-8.832335329341317</v>
      </c>
      <c r="I10" s="58">
        <v>9525</v>
      </c>
      <c r="J10" s="59">
        <v>12.655233589591957</v>
      </c>
      <c r="K10" s="58">
        <v>1644</v>
      </c>
      <c r="L10" s="59">
        <v>-26.639892904953147</v>
      </c>
      <c r="M10" s="61">
        <v>11169</v>
      </c>
      <c r="N10" s="62">
        <v>4.422213911742707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25961</v>
      </c>
      <c r="D11" s="59">
        <v>12.395012555199584</v>
      </c>
      <c r="E11" s="58">
        <v>4755</v>
      </c>
      <c r="F11" s="59">
        <v>18.224763799104924</v>
      </c>
      <c r="G11" s="60">
        <v>3783</v>
      </c>
      <c r="H11" s="59">
        <v>12.824336415150611</v>
      </c>
      <c r="I11" s="58">
        <v>30716</v>
      </c>
      <c r="J11" s="59">
        <v>13.259587020648967</v>
      </c>
      <c r="K11" s="58">
        <v>3853</v>
      </c>
      <c r="L11" s="59">
        <v>-6.29863813229572</v>
      </c>
      <c r="M11" s="61">
        <v>34569</v>
      </c>
      <c r="N11" s="62">
        <v>10.684554303278688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46769</v>
      </c>
      <c r="D12" s="59">
        <v>9.691113352252739</v>
      </c>
      <c r="E12" s="58">
        <v>12213</v>
      </c>
      <c r="F12" s="59">
        <v>26.193428394296344</v>
      </c>
      <c r="G12" s="60">
        <v>9957</v>
      </c>
      <c r="H12" s="59">
        <v>19.934955432425923</v>
      </c>
      <c r="I12" s="58">
        <v>58982</v>
      </c>
      <c r="J12" s="59">
        <v>12.743954888655262</v>
      </c>
      <c r="K12" s="58">
        <v>1971</v>
      </c>
      <c r="L12" s="59">
        <v>28.739386022207707</v>
      </c>
      <c r="M12" s="61">
        <v>60953</v>
      </c>
      <c r="N12" s="62">
        <v>13.198751996434275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1656</v>
      </c>
      <c r="D13" s="59">
        <v>-11.443850267379679</v>
      </c>
      <c r="E13" s="58">
        <v>4</v>
      </c>
      <c r="F13" s="59">
        <v>-69.23076923076923</v>
      </c>
      <c r="G13" s="60">
        <v>0</v>
      </c>
      <c r="H13" s="59"/>
      <c r="I13" s="58">
        <v>1660</v>
      </c>
      <c r="J13" s="59">
        <v>-11.842804036112586</v>
      </c>
      <c r="K13" s="58">
        <v>88</v>
      </c>
      <c r="L13" s="59">
        <v>-40.54054054054054</v>
      </c>
      <c r="M13" s="61">
        <v>1748</v>
      </c>
      <c r="N13" s="62">
        <v>-13.934022648941408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223</v>
      </c>
      <c r="D14" s="59">
        <v>50.67567567567568</v>
      </c>
      <c r="E14" s="58">
        <v>622</v>
      </c>
      <c r="F14" s="59">
        <v>90.21406727828746</v>
      </c>
      <c r="G14" s="60">
        <v>477</v>
      </c>
      <c r="H14" s="59"/>
      <c r="I14" s="58">
        <v>845</v>
      </c>
      <c r="J14" s="59">
        <v>77.89473684210526</v>
      </c>
      <c r="K14" s="58">
        <v>6167</v>
      </c>
      <c r="L14" s="59">
        <v>-20.46685581635285</v>
      </c>
      <c r="M14" s="61">
        <v>7012</v>
      </c>
      <c r="N14" s="62">
        <v>-14.789160286790619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8019</v>
      </c>
      <c r="D15" s="59">
        <v>17.16832261835184</v>
      </c>
      <c r="E15" s="58">
        <v>19306</v>
      </c>
      <c r="F15" s="59">
        <v>29.266822899229997</v>
      </c>
      <c r="G15" s="60">
        <v>18337</v>
      </c>
      <c r="H15" s="59"/>
      <c r="I15" s="58">
        <v>33319</v>
      </c>
      <c r="J15" s="59">
        <v>52.986822168143625</v>
      </c>
      <c r="K15" s="58">
        <v>7963</v>
      </c>
      <c r="L15" s="59">
        <v>38.679902473005924</v>
      </c>
      <c r="M15" s="61">
        <v>35288</v>
      </c>
      <c r="N15" s="62">
        <v>28.53500400670212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1936</v>
      </c>
      <c r="D16" s="59">
        <v>12.36215902495647</v>
      </c>
      <c r="E16" s="58">
        <v>0</v>
      </c>
      <c r="F16" s="59"/>
      <c r="G16" s="60">
        <v>0</v>
      </c>
      <c r="H16" s="59"/>
      <c r="I16" s="58">
        <v>1936</v>
      </c>
      <c r="J16" s="59">
        <v>12.36215902495647</v>
      </c>
      <c r="K16" s="58">
        <v>1726</v>
      </c>
      <c r="L16" s="59">
        <v>-5.008255365987893</v>
      </c>
      <c r="M16" s="61">
        <v>3662</v>
      </c>
      <c r="N16" s="62">
        <v>3.446327683615819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2214</v>
      </c>
      <c r="D17" s="59">
        <v>-0.36003600360036003</v>
      </c>
      <c r="E17" s="58">
        <v>3598</v>
      </c>
      <c r="F17" s="59">
        <v>18.66754617414248</v>
      </c>
      <c r="G17" s="60">
        <v>2901</v>
      </c>
      <c r="H17" s="59">
        <v>38.20867079561696</v>
      </c>
      <c r="I17" s="58">
        <v>5812</v>
      </c>
      <c r="J17" s="59">
        <v>10.620479634564141</v>
      </c>
      <c r="K17" s="58">
        <v>3001</v>
      </c>
      <c r="L17" s="59">
        <v>-3.2247662044501775</v>
      </c>
      <c r="M17" s="61">
        <v>8813</v>
      </c>
      <c r="N17" s="62">
        <v>5.481747456612807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12271</v>
      </c>
      <c r="D18" s="59">
        <v>4.3718635706387685</v>
      </c>
      <c r="E18" s="58">
        <v>6401</v>
      </c>
      <c r="F18" s="59">
        <v>-3.235071806500378</v>
      </c>
      <c r="G18" s="60">
        <v>5938</v>
      </c>
      <c r="H18" s="59">
        <v>-5.686149936467598</v>
      </c>
      <c r="I18" s="58">
        <v>18672</v>
      </c>
      <c r="J18" s="59">
        <v>1.6329196603527107</v>
      </c>
      <c r="K18" s="58">
        <v>10711</v>
      </c>
      <c r="L18" s="59">
        <v>19.302740031187348</v>
      </c>
      <c r="M18" s="61">
        <v>29383</v>
      </c>
      <c r="N18" s="62">
        <v>7.43327239488117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11092</v>
      </c>
      <c r="D19" s="59">
        <v>1.9485294117647058</v>
      </c>
      <c r="E19" s="58">
        <v>2770</v>
      </c>
      <c r="F19" s="59">
        <v>-13.383364602876798</v>
      </c>
      <c r="G19" s="60">
        <v>2516</v>
      </c>
      <c r="H19" s="59">
        <v>-6.329113924050633</v>
      </c>
      <c r="I19" s="58">
        <v>13862</v>
      </c>
      <c r="J19" s="59">
        <v>-1.5343088506890183</v>
      </c>
      <c r="K19" s="58">
        <v>734</v>
      </c>
      <c r="L19" s="59">
        <v>30.373001776198933</v>
      </c>
      <c r="M19" s="61">
        <v>14596</v>
      </c>
      <c r="N19" s="62">
        <v>-0.3073560549142818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70938</v>
      </c>
      <c r="D20" s="59">
        <v>-0.7943389365927335</v>
      </c>
      <c r="E20" s="58">
        <v>29529</v>
      </c>
      <c r="F20" s="59">
        <v>3.222987380711015</v>
      </c>
      <c r="G20" s="60">
        <v>29355</v>
      </c>
      <c r="H20" s="59">
        <v>8.417048308465061</v>
      </c>
      <c r="I20" s="58">
        <v>100467</v>
      </c>
      <c r="J20" s="59">
        <v>0.353600431512391</v>
      </c>
      <c r="K20" s="58">
        <v>29571</v>
      </c>
      <c r="L20" s="59">
        <v>-6.1297695384420035</v>
      </c>
      <c r="M20" s="61">
        <v>130038</v>
      </c>
      <c r="N20" s="62">
        <v>-1.1981916954754397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34200</v>
      </c>
      <c r="D21" s="59">
        <v>2.8973734091524506</v>
      </c>
      <c r="E21" s="58">
        <v>229384</v>
      </c>
      <c r="F21" s="59">
        <v>7.079203992176231</v>
      </c>
      <c r="G21" s="60">
        <v>147283</v>
      </c>
      <c r="H21" s="59">
        <v>12.931497185971262</v>
      </c>
      <c r="I21" s="58">
        <v>263584</v>
      </c>
      <c r="J21" s="59">
        <v>6.517522306995991</v>
      </c>
      <c r="K21" s="58">
        <v>4357</v>
      </c>
      <c r="L21" s="59"/>
      <c r="M21" s="61">
        <v>267941</v>
      </c>
      <c r="N21" s="62">
        <v>8.27823936376568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38800</v>
      </c>
      <c r="D22" s="59">
        <v>22.521157003915626</v>
      </c>
      <c r="E22" s="58">
        <v>23974</v>
      </c>
      <c r="F22" s="59">
        <v>14.178215935609849</v>
      </c>
      <c r="G22" s="60">
        <v>20411</v>
      </c>
      <c r="H22" s="59">
        <v>15.173231012301095</v>
      </c>
      <c r="I22" s="58">
        <v>62774</v>
      </c>
      <c r="J22" s="59">
        <v>19.19491123136808</v>
      </c>
      <c r="K22" s="58">
        <v>9556</v>
      </c>
      <c r="L22" s="59">
        <v>5.672896162777839</v>
      </c>
      <c r="M22" s="61">
        <v>72330</v>
      </c>
      <c r="N22" s="62">
        <v>17.213327283334415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13359</v>
      </c>
      <c r="D23" s="59">
        <v>-0.11215791834903545</v>
      </c>
      <c r="E23" s="58">
        <v>6494</v>
      </c>
      <c r="F23" s="59">
        <v>11.946216169625927</v>
      </c>
      <c r="G23" s="60">
        <v>5093</v>
      </c>
      <c r="H23" s="59">
        <v>4.364754098360656</v>
      </c>
      <c r="I23" s="58">
        <v>19853</v>
      </c>
      <c r="J23" s="59">
        <v>3.5358539765319428</v>
      </c>
      <c r="K23" s="58">
        <v>14160</v>
      </c>
      <c r="L23" s="59">
        <v>2.8546524297232514</v>
      </c>
      <c r="M23" s="61">
        <v>34013</v>
      </c>
      <c r="N23" s="62">
        <v>3.2511687207819806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38728</v>
      </c>
      <c r="D24" s="59">
        <v>5.067824199674444</v>
      </c>
      <c r="E24" s="58">
        <v>9300</v>
      </c>
      <c r="F24" s="59">
        <v>17.513267626990142</v>
      </c>
      <c r="G24" s="60">
        <v>8006</v>
      </c>
      <c r="H24" s="59">
        <v>17.527891955372873</v>
      </c>
      <c r="I24" s="58">
        <v>48028</v>
      </c>
      <c r="J24" s="59">
        <v>7.2676106669049005</v>
      </c>
      <c r="K24" s="58">
        <v>3189</v>
      </c>
      <c r="L24" s="59">
        <v>24.521671222178835</v>
      </c>
      <c r="M24" s="61">
        <v>51217</v>
      </c>
      <c r="N24" s="62">
        <v>8.201119678884547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3338</v>
      </c>
      <c r="D25" s="59">
        <v>-3.442291003760486</v>
      </c>
      <c r="E25" s="58">
        <v>1471</v>
      </c>
      <c r="F25" s="59">
        <v>22.074688796680498</v>
      </c>
      <c r="G25" s="60">
        <v>1132</v>
      </c>
      <c r="H25" s="59">
        <v>10.76320939334638</v>
      </c>
      <c r="I25" s="58">
        <v>4809</v>
      </c>
      <c r="J25" s="59">
        <v>3.1531531531531534</v>
      </c>
      <c r="K25" s="58">
        <v>5806</v>
      </c>
      <c r="L25" s="59">
        <v>-5.670186839967506</v>
      </c>
      <c r="M25" s="61">
        <v>10615</v>
      </c>
      <c r="N25" s="62">
        <v>-1.8674308958121475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2097</v>
      </c>
      <c r="D26" s="59">
        <v>-4.333941605839416</v>
      </c>
      <c r="E26" s="58">
        <v>1092</v>
      </c>
      <c r="F26" s="59">
        <v>70.625</v>
      </c>
      <c r="G26" s="60">
        <v>816</v>
      </c>
      <c r="H26" s="59">
        <v>71.78947368421052</v>
      </c>
      <c r="I26" s="58">
        <v>3189</v>
      </c>
      <c r="J26" s="59">
        <v>12.60593220338983</v>
      </c>
      <c r="K26" s="58">
        <v>5311</v>
      </c>
      <c r="L26" s="59">
        <v>11.716449305847707</v>
      </c>
      <c r="M26" s="61">
        <v>8500</v>
      </c>
      <c r="N26" s="62">
        <v>12.04851041392038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4545</v>
      </c>
      <c r="D27" s="59">
        <v>1.4056224899598393</v>
      </c>
      <c r="E27" s="58">
        <v>2995</v>
      </c>
      <c r="F27" s="59">
        <v>11.46259769259397</v>
      </c>
      <c r="G27" s="60">
        <v>2383</v>
      </c>
      <c r="H27" s="59">
        <v>1.361122926414292</v>
      </c>
      <c r="I27" s="58">
        <v>7540</v>
      </c>
      <c r="J27" s="59">
        <v>5.175059283024131</v>
      </c>
      <c r="K27" s="58">
        <v>4545</v>
      </c>
      <c r="L27" s="59">
        <v>-8.551307847082494</v>
      </c>
      <c r="M27" s="61">
        <v>12085</v>
      </c>
      <c r="N27" s="62">
        <v>-0.4448471867534393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12370</v>
      </c>
      <c r="D28" s="59">
        <v>28.492780720889165</v>
      </c>
      <c r="E28" s="58">
        <v>26067</v>
      </c>
      <c r="F28" s="59">
        <v>6.8845333770706905</v>
      </c>
      <c r="G28" s="60">
        <v>0</v>
      </c>
      <c r="H28" s="59"/>
      <c r="I28" s="58">
        <v>38437</v>
      </c>
      <c r="J28" s="59">
        <v>13.000146993973248</v>
      </c>
      <c r="K28" s="58">
        <v>4254</v>
      </c>
      <c r="L28" s="59">
        <v>21.751574127074985</v>
      </c>
      <c r="M28" s="61">
        <v>42691</v>
      </c>
      <c r="N28" s="62">
        <v>13.815350982430884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7888</v>
      </c>
      <c r="D29" s="59">
        <v>-9.510152575427325</v>
      </c>
      <c r="E29" s="58">
        <v>728</v>
      </c>
      <c r="F29" s="59">
        <v>100.55096418732782</v>
      </c>
      <c r="G29" s="60">
        <v>0</v>
      </c>
      <c r="H29" s="59"/>
      <c r="I29" s="58">
        <v>8616</v>
      </c>
      <c r="J29" s="59">
        <v>-5.110132158590308</v>
      </c>
      <c r="K29" s="58">
        <v>2338</v>
      </c>
      <c r="L29" s="59">
        <v>0.1713796058269066</v>
      </c>
      <c r="M29" s="61">
        <v>10954</v>
      </c>
      <c r="N29" s="62">
        <v>-4.03013842649378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1939</v>
      </c>
      <c r="D30" s="59">
        <v>-0.7676560900716479</v>
      </c>
      <c r="E30" s="58">
        <v>4086</v>
      </c>
      <c r="F30" s="59">
        <v>52.63354501307434</v>
      </c>
      <c r="G30" s="60">
        <v>2247</v>
      </c>
      <c r="H30" s="59">
        <v>89.7804054054054</v>
      </c>
      <c r="I30" s="58">
        <v>6025</v>
      </c>
      <c r="J30" s="59">
        <v>30.101489958972145</v>
      </c>
      <c r="K30" s="58">
        <v>3107</v>
      </c>
      <c r="L30" s="59">
        <v>31.932059447983015</v>
      </c>
      <c r="M30" s="61">
        <v>9132</v>
      </c>
      <c r="N30" s="62">
        <v>30.71858001717721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5921</v>
      </c>
      <c r="D31" s="59">
        <v>-27.296168958742633</v>
      </c>
      <c r="E31" s="58">
        <v>37119</v>
      </c>
      <c r="F31" s="59">
        <v>6.230324537805506</v>
      </c>
      <c r="G31" s="60">
        <v>34705</v>
      </c>
      <c r="H31" s="59">
        <v>13.067700527790448</v>
      </c>
      <c r="I31" s="58">
        <v>43040</v>
      </c>
      <c r="J31" s="59">
        <v>-0.10676321775054542</v>
      </c>
      <c r="K31" s="58">
        <v>22593</v>
      </c>
      <c r="L31" s="59">
        <v>8.468961544001152</v>
      </c>
      <c r="M31" s="61">
        <v>65633</v>
      </c>
      <c r="N31" s="62">
        <v>2.6879449268559807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158690</v>
      </c>
      <c r="D32" s="59">
        <v>2.088211831913744</v>
      </c>
      <c r="E32" s="58">
        <v>175975</v>
      </c>
      <c r="F32" s="59">
        <v>9.919110528123927</v>
      </c>
      <c r="G32" s="60">
        <v>123609</v>
      </c>
      <c r="H32" s="59">
        <v>13.949500815841146</v>
      </c>
      <c r="I32" s="58">
        <v>334665</v>
      </c>
      <c r="J32" s="59">
        <v>6.061374346752699</v>
      </c>
      <c r="K32" s="58">
        <v>183</v>
      </c>
      <c r="L32" s="59">
        <v>107.95454545454545</v>
      </c>
      <c r="M32" s="61">
        <v>334848</v>
      </c>
      <c r="N32" s="62">
        <v>6.089783193453032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378</v>
      </c>
      <c r="D33" s="59">
        <v>4.132231404958677</v>
      </c>
      <c r="E33" s="58">
        <v>190</v>
      </c>
      <c r="F33" s="59">
        <v>-12.844036697247706</v>
      </c>
      <c r="G33" s="60">
        <v>190</v>
      </c>
      <c r="H33" s="59">
        <v>-12.844036697247706</v>
      </c>
      <c r="I33" s="58">
        <v>568</v>
      </c>
      <c r="J33" s="59">
        <v>-2.2375215146299485</v>
      </c>
      <c r="K33" s="58">
        <v>5241</v>
      </c>
      <c r="L33" s="59">
        <v>-36.66465256797583</v>
      </c>
      <c r="M33" s="61">
        <v>5809</v>
      </c>
      <c r="N33" s="62">
        <v>-34.40605239385727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23994</v>
      </c>
      <c r="D34" s="59">
        <v>16.109363658359545</v>
      </c>
      <c r="E34" s="58">
        <v>26738</v>
      </c>
      <c r="F34" s="59">
        <v>5.412970628819239</v>
      </c>
      <c r="G34" s="60">
        <v>25299</v>
      </c>
      <c r="H34" s="59">
        <v>6.298319327731092</v>
      </c>
      <c r="I34" s="58">
        <v>50732</v>
      </c>
      <c r="J34" s="59">
        <v>10.215077123615034</v>
      </c>
      <c r="K34" s="58">
        <v>11404</v>
      </c>
      <c r="L34" s="59">
        <v>-22.98757428417072</v>
      </c>
      <c r="M34" s="61">
        <v>62136</v>
      </c>
      <c r="N34" s="62">
        <v>2.133534961701568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7560</v>
      </c>
      <c r="D35" s="59">
        <v>38.183147505026504</v>
      </c>
      <c r="E35" s="58">
        <v>562</v>
      </c>
      <c r="F35" s="59">
        <v>680.5555555555555</v>
      </c>
      <c r="G35" s="60">
        <v>557</v>
      </c>
      <c r="H35" s="59"/>
      <c r="I35" s="58">
        <v>8122</v>
      </c>
      <c r="J35" s="59">
        <v>46.5271513620783</v>
      </c>
      <c r="K35" s="58">
        <v>578</v>
      </c>
      <c r="L35" s="59">
        <v>-30.861244019138756</v>
      </c>
      <c r="M35" s="61">
        <v>8700</v>
      </c>
      <c r="N35" s="62">
        <v>36.38501332497257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1827</v>
      </c>
      <c r="D36" s="59">
        <v>-16.3078332569858</v>
      </c>
      <c r="E36" s="58">
        <v>10962</v>
      </c>
      <c r="F36" s="59">
        <v>21.74589071523767</v>
      </c>
      <c r="G36" s="60">
        <v>10215</v>
      </c>
      <c r="H36" s="59"/>
      <c r="I36" s="58">
        <v>12789</v>
      </c>
      <c r="J36" s="59">
        <v>14.320193081255027</v>
      </c>
      <c r="K36" s="58">
        <v>6531</v>
      </c>
      <c r="L36" s="59">
        <v>9.525406674492706</v>
      </c>
      <c r="M36" s="61">
        <v>19320</v>
      </c>
      <c r="N36" s="62">
        <v>12.653061224489797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7660</v>
      </c>
      <c r="D37" s="59">
        <v>3.234501347708895</v>
      </c>
      <c r="E37" s="58">
        <v>4239</v>
      </c>
      <c r="F37" s="59">
        <v>-0.9810791871058164</v>
      </c>
      <c r="G37" s="60">
        <v>3613</v>
      </c>
      <c r="H37" s="59">
        <v>1.5743604160809672</v>
      </c>
      <c r="I37" s="58">
        <v>11899</v>
      </c>
      <c r="J37" s="59">
        <v>1.6921630629860696</v>
      </c>
      <c r="K37" s="58">
        <v>7078</v>
      </c>
      <c r="L37" s="59">
        <v>26.800429953421713</v>
      </c>
      <c r="M37" s="61">
        <v>18977</v>
      </c>
      <c r="N37" s="62">
        <v>9.801539084649656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25279</v>
      </c>
      <c r="D38" s="59">
        <v>1.2861607500601009</v>
      </c>
      <c r="E38" s="58">
        <v>55617</v>
      </c>
      <c r="F38" s="59">
        <v>8.356062967581048</v>
      </c>
      <c r="G38" s="60">
        <v>48631</v>
      </c>
      <c r="H38" s="59">
        <v>13.711506535412818</v>
      </c>
      <c r="I38" s="58">
        <v>80896</v>
      </c>
      <c r="J38" s="59">
        <v>6.043048527908135</v>
      </c>
      <c r="K38" s="58">
        <v>7882</v>
      </c>
      <c r="L38" s="59">
        <v>33.29950955521732</v>
      </c>
      <c r="M38" s="61">
        <v>88778</v>
      </c>
      <c r="N38" s="62">
        <v>8.003747004221463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13967</v>
      </c>
      <c r="D39" s="59">
        <v>7.803334362457549</v>
      </c>
      <c r="E39" s="58">
        <v>24915</v>
      </c>
      <c r="F39" s="59">
        <v>6.835041379014622</v>
      </c>
      <c r="G39" s="60">
        <v>19106</v>
      </c>
      <c r="H39" s="59">
        <v>15.18659190932658</v>
      </c>
      <c r="I39" s="58">
        <v>38882</v>
      </c>
      <c r="J39" s="59">
        <v>7.180858395126388</v>
      </c>
      <c r="K39" s="58">
        <v>4144</v>
      </c>
      <c r="L39" s="59">
        <v>12.854030501089325</v>
      </c>
      <c r="M39" s="61">
        <v>43026</v>
      </c>
      <c r="N39" s="62">
        <v>7.702320458584696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666608</v>
      </c>
      <c r="D40" s="62">
        <v>6.773278489751265</v>
      </c>
      <c r="E40" s="54">
        <f>SUM(E3:E39)</f>
        <v>829257</v>
      </c>
      <c r="F40" s="62">
        <v>8.840375796362261</v>
      </c>
      <c r="G40" s="63">
        <f>SUM(G3:G39)</f>
        <v>601895</v>
      </c>
      <c r="H40" s="59">
        <v>14.339583214604588</v>
      </c>
      <c r="I40" s="54">
        <f>SUM(I3:I39)</f>
        <v>1501859</v>
      </c>
      <c r="J40" s="62">
        <v>8.341803591485641</v>
      </c>
      <c r="K40" s="54">
        <f>SUM(K3:K39)</f>
        <v>227221</v>
      </c>
      <c r="L40" s="62">
        <v>3.1954946976406204</v>
      </c>
      <c r="M40" s="54">
        <f>SUM(M3:M39)</f>
        <v>1723086</v>
      </c>
      <c r="N40" s="62">
        <v>7.267759460786968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714325</v>
      </c>
      <c r="D3" s="59">
        <v>10.102129522306345</v>
      </c>
      <c r="E3" s="58">
        <v>583097</v>
      </c>
      <c r="F3" s="59">
        <v>39.197515391538296</v>
      </c>
      <c r="G3" s="60">
        <v>576750</v>
      </c>
      <c r="H3" s="59">
        <v>39.024478432223304</v>
      </c>
      <c r="I3" s="58">
        <v>1625</v>
      </c>
      <c r="J3" s="59">
        <v>-15.010460251046025</v>
      </c>
      <c r="K3" s="58">
        <v>1299047</v>
      </c>
      <c r="L3" s="59">
        <v>21.452231919558336</v>
      </c>
      <c r="M3" s="58">
        <v>1068</v>
      </c>
      <c r="N3" s="59">
        <v>19.196428571428573</v>
      </c>
      <c r="O3" s="61">
        <v>1300115</v>
      </c>
      <c r="P3" s="62">
        <v>21.450343814193673</v>
      </c>
      <c r="Q3" s="67"/>
    </row>
    <row r="4" spans="1:17" s="4" customFormat="1" ht="15.75" customHeight="1">
      <c r="A4" s="3">
        <v>2</v>
      </c>
      <c r="B4" s="57" t="s">
        <v>9</v>
      </c>
      <c r="C4" s="58">
        <v>191224</v>
      </c>
      <c r="D4" s="59">
        <v>-0.30862910289026985</v>
      </c>
      <c r="E4" s="58">
        <v>293632</v>
      </c>
      <c r="F4" s="59">
        <v>6.795855201184228</v>
      </c>
      <c r="G4" s="60">
        <v>260162</v>
      </c>
      <c r="H4" s="59">
        <v>9.343465122241321</v>
      </c>
      <c r="I4" s="58">
        <v>6673</v>
      </c>
      <c r="J4" s="59">
        <v>3.42529448233106</v>
      </c>
      <c r="K4" s="58">
        <v>491529</v>
      </c>
      <c r="L4" s="59">
        <v>3.870122460192513</v>
      </c>
      <c r="M4" s="58">
        <v>8597</v>
      </c>
      <c r="N4" s="59">
        <v>2.6752657351009197</v>
      </c>
      <c r="O4" s="61">
        <v>500126</v>
      </c>
      <c r="P4" s="62">
        <v>3.8493484056911718</v>
      </c>
      <c r="Q4" s="67"/>
    </row>
    <row r="5" spans="1:17" s="4" customFormat="1" ht="15.75" customHeight="1">
      <c r="A5" s="3">
        <v>3</v>
      </c>
      <c r="B5" s="57" t="s">
        <v>10</v>
      </c>
      <c r="C5" s="58">
        <v>1781840</v>
      </c>
      <c r="D5" s="59">
        <v>19.96159806967015</v>
      </c>
      <c r="E5" s="58">
        <v>561659</v>
      </c>
      <c r="F5" s="59">
        <v>25.02231511840925</v>
      </c>
      <c r="G5" s="60">
        <v>458977</v>
      </c>
      <c r="H5" s="59">
        <v>25.3247958932911</v>
      </c>
      <c r="I5" s="58">
        <v>19567</v>
      </c>
      <c r="J5" s="59">
        <v>-43.428356655487455</v>
      </c>
      <c r="K5" s="58">
        <v>2363066</v>
      </c>
      <c r="L5" s="59">
        <v>20.002721949321977</v>
      </c>
      <c r="M5" s="58">
        <v>5247</v>
      </c>
      <c r="N5" s="59">
        <v>39.95732195252067</v>
      </c>
      <c r="O5" s="61">
        <v>2368313</v>
      </c>
      <c r="P5" s="62">
        <v>20.040640145651686</v>
      </c>
      <c r="Q5" s="67"/>
    </row>
    <row r="6" spans="1:17" s="4" customFormat="1" ht="15.75" customHeight="1">
      <c r="A6" s="3">
        <v>4</v>
      </c>
      <c r="B6" s="57" t="s">
        <v>11</v>
      </c>
      <c r="C6" s="58">
        <v>847541</v>
      </c>
      <c r="D6" s="59">
        <v>10.175570415358056</v>
      </c>
      <c r="E6" s="58">
        <v>4872938</v>
      </c>
      <c r="F6" s="59">
        <v>9.334302015115385</v>
      </c>
      <c r="G6" s="60">
        <v>4372718</v>
      </c>
      <c r="H6" s="59">
        <v>10.59577356780239</v>
      </c>
      <c r="I6" s="58">
        <v>16613</v>
      </c>
      <c r="J6" s="59">
        <v>13.507789013391637</v>
      </c>
      <c r="K6" s="58">
        <v>5737092</v>
      </c>
      <c r="L6" s="59">
        <v>9.469441399965197</v>
      </c>
      <c r="M6" s="58">
        <v>4642</v>
      </c>
      <c r="N6" s="59">
        <v>16.691804927099046</v>
      </c>
      <c r="O6" s="61">
        <v>5741734</v>
      </c>
      <c r="P6" s="62">
        <v>9.474919319996172</v>
      </c>
      <c r="Q6" s="67"/>
    </row>
    <row r="7" spans="1:17" s="4" customFormat="1" ht="15.75" customHeight="1">
      <c r="A7" s="3">
        <v>5</v>
      </c>
      <c r="B7" s="57" t="s">
        <v>12</v>
      </c>
      <c r="C7" s="58">
        <v>1446278</v>
      </c>
      <c r="D7" s="59">
        <v>12.090243978051276</v>
      </c>
      <c r="E7" s="58">
        <v>2807133</v>
      </c>
      <c r="F7" s="59">
        <v>6.563297193877551</v>
      </c>
      <c r="G7" s="60">
        <v>1136105</v>
      </c>
      <c r="H7" s="59">
        <v>-45.972724454023044</v>
      </c>
      <c r="I7" s="58">
        <v>100958</v>
      </c>
      <c r="J7" s="59">
        <v>49.1850516454125</v>
      </c>
      <c r="K7" s="58">
        <v>4354369</v>
      </c>
      <c r="L7" s="59">
        <v>9.072106483829815</v>
      </c>
      <c r="M7" s="58">
        <v>7582</v>
      </c>
      <c r="N7" s="59">
        <v>-17.97035594503949</v>
      </c>
      <c r="O7" s="61">
        <v>4361951</v>
      </c>
      <c r="P7" s="62">
        <v>9.009640539046483</v>
      </c>
      <c r="Q7" s="67"/>
    </row>
    <row r="8" spans="1:17" s="4" customFormat="1" ht="15.75" customHeight="1">
      <c r="A8" s="3">
        <v>6</v>
      </c>
      <c r="B8" s="57" t="s">
        <v>13</v>
      </c>
      <c r="C8" s="58">
        <v>64374</v>
      </c>
      <c r="D8" s="59">
        <v>9.086287534738696</v>
      </c>
      <c r="E8" s="58">
        <v>10548</v>
      </c>
      <c r="F8" s="59">
        <v>6.202174788562223</v>
      </c>
      <c r="G8" s="60">
        <v>9249</v>
      </c>
      <c r="H8" s="59">
        <v>14.951528709917971</v>
      </c>
      <c r="I8" s="58">
        <v>0</v>
      </c>
      <c r="J8" s="59"/>
      <c r="K8" s="58">
        <v>74922</v>
      </c>
      <c r="L8" s="59">
        <v>8.67080529125087</v>
      </c>
      <c r="M8" s="58">
        <v>8323</v>
      </c>
      <c r="N8" s="59">
        <v>15.308949847603214</v>
      </c>
      <c r="O8" s="61">
        <v>83245</v>
      </c>
      <c r="P8" s="62">
        <v>9.2999133426118</v>
      </c>
      <c r="Q8" s="67"/>
    </row>
    <row r="9" spans="1:17" s="4" customFormat="1" ht="15.75" customHeight="1">
      <c r="A9" s="3">
        <v>7</v>
      </c>
      <c r="B9" s="57" t="s">
        <v>14</v>
      </c>
      <c r="C9" s="58">
        <v>4975</v>
      </c>
      <c r="D9" s="59">
        <v>-86.22227145586973</v>
      </c>
      <c r="E9" s="58">
        <v>179555</v>
      </c>
      <c r="F9" s="59">
        <v>-5.515270790797533</v>
      </c>
      <c r="G9" s="60">
        <v>160296</v>
      </c>
      <c r="H9" s="59">
        <v>2.6032298740950783</v>
      </c>
      <c r="I9" s="58">
        <v>1463</v>
      </c>
      <c r="J9" s="59">
        <v>-28.459657701711492</v>
      </c>
      <c r="K9" s="58">
        <v>185993</v>
      </c>
      <c r="L9" s="59">
        <v>-18.4920461019326</v>
      </c>
      <c r="M9" s="58">
        <v>3971</v>
      </c>
      <c r="N9" s="59">
        <v>-7.111111111111111</v>
      </c>
      <c r="O9" s="61">
        <v>189964</v>
      </c>
      <c r="P9" s="62">
        <v>-18.28275224227303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831050</v>
      </c>
      <c r="D10" s="59">
        <v>16.500594383635384</v>
      </c>
      <c r="E10" s="58">
        <v>87141</v>
      </c>
      <c r="F10" s="59">
        <v>-3.530388575224178</v>
      </c>
      <c r="G10" s="60">
        <v>69106</v>
      </c>
      <c r="H10" s="59">
        <v>-6.689170942479071</v>
      </c>
      <c r="I10" s="58">
        <v>10213</v>
      </c>
      <c r="J10" s="59">
        <v>11.73960612691466</v>
      </c>
      <c r="K10" s="58">
        <v>928404</v>
      </c>
      <c r="L10" s="59">
        <v>14.220965682185593</v>
      </c>
      <c r="M10" s="58">
        <v>1450</v>
      </c>
      <c r="N10" s="59">
        <v>-46.82801613494683</v>
      </c>
      <c r="O10" s="61">
        <v>929854</v>
      </c>
      <c r="P10" s="62">
        <v>14.01683054561328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2242738</v>
      </c>
      <c r="D11" s="59">
        <v>4.406973133594621</v>
      </c>
      <c r="E11" s="58">
        <v>403107</v>
      </c>
      <c r="F11" s="59">
        <v>28.61436461267999</v>
      </c>
      <c r="G11" s="60">
        <v>336496</v>
      </c>
      <c r="H11" s="59">
        <v>25.70736919180221</v>
      </c>
      <c r="I11" s="58">
        <v>21112</v>
      </c>
      <c r="J11" s="59">
        <v>-23.139653414882773</v>
      </c>
      <c r="K11" s="58">
        <v>2666957</v>
      </c>
      <c r="L11" s="59">
        <v>7.151288648610426</v>
      </c>
      <c r="M11" s="58">
        <v>4349</v>
      </c>
      <c r="N11" s="59">
        <v>16.09717031500267</v>
      </c>
      <c r="O11" s="61">
        <v>2671306</v>
      </c>
      <c r="P11" s="62">
        <v>7.164732359560478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4730832</v>
      </c>
      <c r="D12" s="59">
        <v>10.161841898753691</v>
      </c>
      <c r="E12" s="58">
        <v>1314576</v>
      </c>
      <c r="F12" s="59">
        <v>22.487474760839444</v>
      </c>
      <c r="G12" s="60">
        <v>1148330</v>
      </c>
      <c r="H12" s="59">
        <v>20.59528385306726</v>
      </c>
      <c r="I12" s="58">
        <v>34291</v>
      </c>
      <c r="J12" s="59">
        <v>37.5436203922827</v>
      </c>
      <c r="K12" s="58">
        <v>6079699</v>
      </c>
      <c r="L12" s="59">
        <v>12.741474338362075</v>
      </c>
      <c r="M12" s="58">
        <v>4036</v>
      </c>
      <c r="N12" s="59">
        <v>6.8290100582318685</v>
      </c>
      <c r="O12" s="61">
        <v>6083735</v>
      </c>
      <c r="P12" s="62">
        <v>12.737335028296748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105733</v>
      </c>
      <c r="D13" s="59">
        <v>2.82610598383693</v>
      </c>
      <c r="E13" s="58">
        <v>258</v>
      </c>
      <c r="F13" s="59">
        <v>-80.55764883195177</v>
      </c>
      <c r="G13" s="60">
        <v>0</v>
      </c>
      <c r="H13" s="59"/>
      <c r="I13" s="58">
        <v>0</v>
      </c>
      <c r="J13" s="59"/>
      <c r="K13" s="58">
        <v>105991</v>
      </c>
      <c r="L13" s="59">
        <v>1.7637344701115656</v>
      </c>
      <c r="M13" s="58">
        <v>131</v>
      </c>
      <c r="N13" s="59">
        <v>-50.93632958801498</v>
      </c>
      <c r="O13" s="61">
        <v>106122</v>
      </c>
      <c r="P13" s="62">
        <v>1.6289826758985262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1501</v>
      </c>
      <c r="D14" s="59">
        <v>-40.27059291683247</v>
      </c>
      <c r="E14" s="58">
        <v>53630</v>
      </c>
      <c r="F14" s="59">
        <v>138.28142355711557</v>
      </c>
      <c r="G14" s="60">
        <v>47563</v>
      </c>
      <c r="H14" s="59"/>
      <c r="I14" s="58">
        <v>842</v>
      </c>
      <c r="J14" s="59">
        <v>528.3582089552239</v>
      </c>
      <c r="K14" s="58">
        <v>55973</v>
      </c>
      <c r="L14" s="59">
        <v>122.52126898306432</v>
      </c>
      <c r="M14" s="58">
        <v>8162</v>
      </c>
      <c r="N14" s="59">
        <v>-17.986334405144696</v>
      </c>
      <c r="O14" s="61">
        <v>64135</v>
      </c>
      <c r="P14" s="62">
        <v>82.68956873468923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637040</v>
      </c>
      <c r="D15" s="59">
        <v>16.76402500829394</v>
      </c>
      <c r="E15" s="58">
        <v>1259954</v>
      </c>
      <c r="F15" s="59">
        <v>29.220484861164955</v>
      </c>
      <c r="G15" s="60">
        <v>1205512</v>
      </c>
      <c r="H15" s="59"/>
      <c r="I15" s="58">
        <v>8149</v>
      </c>
      <c r="J15" s="59"/>
      <c r="K15" s="58">
        <v>1905143</v>
      </c>
      <c r="L15" s="59">
        <v>25.287168860616813</v>
      </c>
      <c r="M15" s="58">
        <v>13608</v>
      </c>
      <c r="N15" s="59">
        <v>25.38468626186308</v>
      </c>
      <c r="O15" s="61">
        <v>1918751</v>
      </c>
      <c r="P15" s="62">
        <v>25.29342316799072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7455</v>
      </c>
      <c r="D16" s="59">
        <v>21.022727272727273</v>
      </c>
      <c r="E16" s="58">
        <v>0</v>
      </c>
      <c r="F16" s="59"/>
      <c r="G16" s="60">
        <v>0</v>
      </c>
      <c r="H16" s="59"/>
      <c r="I16" s="58">
        <v>10</v>
      </c>
      <c r="J16" s="59">
        <v>150</v>
      </c>
      <c r="K16" s="58">
        <v>7465</v>
      </c>
      <c r="L16" s="59">
        <v>21.10642439974043</v>
      </c>
      <c r="M16" s="58">
        <v>1929</v>
      </c>
      <c r="N16" s="59">
        <v>-6.450048496605238</v>
      </c>
      <c r="O16" s="61">
        <v>9394</v>
      </c>
      <c r="P16" s="62">
        <v>14.198881594942865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244919</v>
      </c>
      <c r="D17" s="59">
        <v>-4.300478655856208</v>
      </c>
      <c r="E17" s="58">
        <v>460312</v>
      </c>
      <c r="F17" s="59">
        <v>28.500163307920573</v>
      </c>
      <c r="G17" s="60">
        <v>382436</v>
      </c>
      <c r="H17" s="59">
        <v>32.64611724063778</v>
      </c>
      <c r="I17" s="58">
        <v>1639</v>
      </c>
      <c r="J17" s="59">
        <v>-26.469268730372363</v>
      </c>
      <c r="K17" s="58">
        <v>706870</v>
      </c>
      <c r="L17" s="59">
        <v>14.682181081909818</v>
      </c>
      <c r="M17" s="58">
        <v>1811</v>
      </c>
      <c r="N17" s="59">
        <v>-15.68901303538175</v>
      </c>
      <c r="O17" s="61">
        <v>708681</v>
      </c>
      <c r="P17" s="62">
        <v>14.576707985662573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768340</v>
      </c>
      <c r="D18" s="59">
        <v>11.313937349872365</v>
      </c>
      <c r="E18" s="58">
        <v>335772</v>
      </c>
      <c r="F18" s="59">
        <v>-10.753053999170715</v>
      </c>
      <c r="G18" s="60">
        <v>298814</v>
      </c>
      <c r="H18" s="59">
        <v>-15.255794694943663</v>
      </c>
      <c r="I18" s="58">
        <v>12099</v>
      </c>
      <c r="J18" s="59">
        <v>195.8914159941306</v>
      </c>
      <c r="K18" s="58">
        <v>1116211</v>
      </c>
      <c r="L18" s="59">
        <v>4.263924682620266</v>
      </c>
      <c r="M18" s="58">
        <v>12188</v>
      </c>
      <c r="N18" s="59">
        <v>29.13752913752914</v>
      </c>
      <c r="O18" s="61">
        <v>1128399</v>
      </c>
      <c r="P18" s="62">
        <v>4.4812921469517155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1109856</v>
      </c>
      <c r="D19" s="59">
        <v>13.184318572591156</v>
      </c>
      <c r="E19" s="58">
        <v>336725</v>
      </c>
      <c r="F19" s="59">
        <v>-6.712748126497763</v>
      </c>
      <c r="G19" s="60">
        <v>313951</v>
      </c>
      <c r="H19" s="59">
        <v>3.1881571465664864</v>
      </c>
      <c r="I19" s="58">
        <v>11003</v>
      </c>
      <c r="J19" s="59">
        <v>-24.466259353332877</v>
      </c>
      <c r="K19" s="58">
        <v>1457584</v>
      </c>
      <c r="L19" s="59">
        <v>7.483835952616924</v>
      </c>
      <c r="M19" s="58">
        <v>1028</v>
      </c>
      <c r="N19" s="59">
        <v>13.968957871396896</v>
      </c>
      <c r="O19" s="61">
        <v>1458612</v>
      </c>
      <c r="P19" s="62">
        <v>7.488146629545511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7395635</v>
      </c>
      <c r="D20" s="59">
        <v>2.2564166095513256</v>
      </c>
      <c r="E20" s="58">
        <v>2528923</v>
      </c>
      <c r="F20" s="59">
        <v>2.7718772795711817</v>
      </c>
      <c r="G20" s="60">
        <v>2525037</v>
      </c>
      <c r="H20" s="59">
        <v>3.0591171085423126</v>
      </c>
      <c r="I20" s="58">
        <v>1972</v>
      </c>
      <c r="J20" s="59">
        <v>-41.292051205715985</v>
      </c>
      <c r="K20" s="58">
        <v>9926530</v>
      </c>
      <c r="L20" s="59">
        <v>2.3721409186702647</v>
      </c>
      <c r="M20" s="58">
        <v>0</v>
      </c>
      <c r="N20" s="59"/>
      <c r="O20" s="61">
        <v>9926530</v>
      </c>
      <c r="P20" s="62">
        <v>2.3721409186702647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3089280</v>
      </c>
      <c r="D21" s="59">
        <v>4.130494795801046</v>
      </c>
      <c r="E21" s="58">
        <v>20627897</v>
      </c>
      <c r="F21" s="59">
        <v>10.578682448527022</v>
      </c>
      <c r="G21" s="60">
        <v>11634662</v>
      </c>
      <c r="H21" s="59">
        <v>15.790478332568673</v>
      </c>
      <c r="I21" s="58">
        <v>168214</v>
      </c>
      <c r="J21" s="59">
        <v>15.190610212900001</v>
      </c>
      <c r="K21" s="58">
        <v>23885391</v>
      </c>
      <c r="L21" s="59">
        <v>9.730776031736093</v>
      </c>
      <c r="M21" s="58">
        <v>0</v>
      </c>
      <c r="N21" s="59"/>
      <c r="O21" s="61">
        <v>23885391</v>
      </c>
      <c r="P21" s="62">
        <v>9.730776031736093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3202256</v>
      </c>
      <c r="D22" s="59">
        <v>15.05087953713148</v>
      </c>
      <c r="E22" s="58">
        <v>2518004</v>
      </c>
      <c r="F22" s="59">
        <v>10.858771080963757</v>
      </c>
      <c r="G22" s="60">
        <v>2174140</v>
      </c>
      <c r="H22" s="59">
        <v>11.116789820844659</v>
      </c>
      <c r="I22" s="58">
        <v>40724</v>
      </c>
      <c r="J22" s="59">
        <v>40.55359977911231</v>
      </c>
      <c r="K22" s="58">
        <v>5760984</v>
      </c>
      <c r="L22" s="59">
        <v>13.32321598056524</v>
      </c>
      <c r="M22" s="58">
        <v>14854</v>
      </c>
      <c r="N22" s="59">
        <v>20.823165771921264</v>
      </c>
      <c r="O22" s="61">
        <v>5775838</v>
      </c>
      <c r="P22" s="62">
        <v>13.341309572330601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1134045</v>
      </c>
      <c r="D23" s="59">
        <v>-5.8030964134332415</v>
      </c>
      <c r="E23" s="58">
        <v>607075</v>
      </c>
      <c r="F23" s="59">
        <v>8.097785248522964</v>
      </c>
      <c r="G23" s="60">
        <v>501841</v>
      </c>
      <c r="H23" s="59">
        <v>0.813594460325719</v>
      </c>
      <c r="I23" s="58">
        <v>29545</v>
      </c>
      <c r="J23" s="59">
        <v>-24.55311542390194</v>
      </c>
      <c r="K23" s="58">
        <v>1770665</v>
      </c>
      <c r="L23" s="59">
        <v>-1.8841149087338551</v>
      </c>
      <c r="M23" s="58">
        <v>29541</v>
      </c>
      <c r="N23" s="59">
        <v>7.743088482019112</v>
      </c>
      <c r="O23" s="61">
        <v>1800206</v>
      </c>
      <c r="P23" s="62">
        <v>-1.740039354069271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3514713</v>
      </c>
      <c r="D24" s="59">
        <v>3.552539896026528</v>
      </c>
      <c r="E24" s="58">
        <v>969149</v>
      </c>
      <c r="F24" s="59">
        <v>13.979446867164382</v>
      </c>
      <c r="G24" s="60">
        <v>869498</v>
      </c>
      <c r="H24" s="59">
        <v>15.149588864035767</v>
      </c>
      <c r="I24" s="58">
        <v>23727</v>
      </c>
      <c r="J24" s="59">
        <v>-27.914324775938024</v>
      </c>
      <c r="K24" s="58">
        <v>4507589</v>
      </c>
      <c r="L24" s="59">
        <v>5.383142864223369</v>
      </c>
      <c r="M24" s="58">
        <v>3576</v>
      </c>
      <c r="N24" s="59">
        <v>9.024390243902438</v>
      </c>
      <c r="O24" s="61">
        <v>4511165</v>
      </c>
      <c r="P24" s="62">
        <v>5.385932952609135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57886</v>
      </c>
      <c r="D25" s="59">
        <v>18.199824393032895</v>
      </c>
      <c r="E25" s="58">
        <v>84565</v>
      </c>
      <c r="F25" s="59">
        <v>14.84816384180791</v>
      </c>
      <c r="G25" s="60">
        <v>72270</v>
      </c>
      <c r="H25" s="59">
        <v>0.39173195532588767</v>
      </c>
      <c r="I25" s="58">
        <v>386</v>
      </c>
      <c r="J25" s="59">
        <v>-72.8932584269663</v>
      </c>
      <c r="K25" s="58">
        <v>142837</v>
      </c>
      <c r="L25" s="59">
        <v>15.164195470414178</v>
      </c>
      <c r="M25" s="58">
        <v>3079</v>
      </c>
      <c r="N25" s="59">
        <v>-15.5281207133059</v>
      </c>
      <c r="O25" s="61">
        <v>145916</v>
      </c>
      <c r="P25" s="62">
        <v>14.287952128076194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18698</v>
      </c>
      <c r="D26" s="59">
        <v>-7.62314114915271</v>
      </c>
      <c r="E26" s="58">
        <v>74311</v>
      </c>
      <c r="F26" s="59">
        <v>234.59858615876448</v>
      </c>
      <c r="G26" s="60">
        <v>61423</v>
      </c>
      <c r="H26" s="59">
        <v>317.33251800516376</v>
      </c>
      <c r="I26" s="58">
        <v>407</v>
      </c>
      <c r="J26" s="59">
        <v>307</v>
      </c>
      <c r="K26" s="58">
        <v>93416</v>
      </c>
      <c r="L26" s="59">
        <v>119.54406580493537</v>
      </c>
      <c r="M26" s="58">
        <v>3611</v>
      </c>
      <c r="N26" s="59">
        <v>32.222629073599414</v>
      </c>
      <c r="O26" s="61">
        <v>97027</v>
      </c>
      <c r="P26" s="62">
        <v>114.27751153905612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111522</v>
      </c>
      <c r="D27" s="59">
        <v>4.3939791066012654</v>
      </c>
      <c r="E27" s="58">
        <v>252363</v>
      </c>
      <c r="F27" s="59">
        <v>11.565819779753404</v>
      </c>
      <c r="G27" s="60">
        <v>230474</v>
      </c>
      <c r="H27" s="59">
        <v>11.689734046677522</v>
      </c>
      <c r="I27" s="58">
        <v>581</v>
      </c>
      <c r="J27" s="59">
        <v>626.25</v>
      </c>
      <c r="K27" s="58">
        <v>364466</v>
      </c>
      <c r="L27" s="59">
        <v>9.41343524191781</v>
      </c>
      <c r="M27" s="58">
        <v>6781</v>
      </c>
      <c r="N27" s="59">
        <v>-10.658761528326746</v>
      </c>
      <c r="O27" s="61">
        <v>371247</v>
      </c>
      <c r="P27" s="62">
        <v>8.96627228139795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833300</v>
      </c>
      <c r="D28" s="59">
        <v>43.97774590942861</v>
      </c>
      <c r="E28" s="58">
        <v>2875733</v>
      </c>
      <c r="F28" s="59">
        <v>18.6431426684231</v>
      </c>
      <c r="G28" s="60">
        <v>0</v>
      </c>
      <c r="H28" s="59"/>
      <c r="I28" s="58">
        <v>9575</v>
      </c>
      <c r="J28" s="59">
        <v>53.44551282051282</v>
      </c>
      <c r="K28" s="58">
        <v>3718608</v>
      </c>
      <c r="L28" s="59">
        <v>23.588560588209294</v>
      </c>
      <c r="M28" s="58">
        <v>7162</v>
      </c>
      <c r="N28" s="59">
        <v>23.5893011216566</v>
      </c>
      <c r="O28" s="61">
        <v>3725770</v>
      </c>
      <c r="P28" s="62">
        <v>23.58856201171875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538018</v>
      </c>
      <c r="D29" s="59">
        <v>-5.520375658086518</v>
      </c>
      <c r="E29" s="58">
        <v>9796</v>
      </c>
      <c r="F29" s="59">
        <v>11.368804001819008</v>
      </c>
      <c r="G29" s="60">
        <v>1316</v>
      </c>
      <c r="H29" s="59"/>
      <c r="I29" s="58">
        <v>34352</v>
      </c>
      <c r="J29" s="59">
        <v>19.19500346981263</v>
      </c>
      <c r="K29" s="58">
        <v>582166</v>
      </c>
      <c r="L29" s="59">
        <v>-4.102327573426458</v>
      </c>
      <c r="M29" s="58">
        <v>1430</v>
      </c>
      <c r="N29" s="59">
        <v>117.65601217656013</v>
      </c>
      <c r="O29" s="61">
        <v>583596</v>
      </c>
      <c r="P29" s="62">
        <v>-3.9706973690489313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48597</v>
      </c>
      <c r="D30" s="59">
        <v>16.38327425998659</v>
      </c>
      <c r="E30" s="58">
        <v>435669</v>
      </c>
      <c r="F30" s="59">
        <v>59.131635370134305</v>
      </c>
      <c r="G30" s="60">
        <v>202458</v>
      </c>
      <c r="H30" s="59">
        <v>129.0197054365286</v>
      </c>
      <c r="I30" s="58">
        <v>9978</v>
      </c>
      <c r="J30" s="59">
        <v>92.29138562343418</v>
      </c>
      <c r="K30" s="58">
        <v>494244</v>
      </c>
      <c r="L30" s="59">
        <v>54.102592883600856</v>
      </c>
      <c r="M30" s="58">
        <v>4229</v>
      </c>
      <c r="N30" s="59">
        <v>13.378016085790884</v>
      </c>
      <c r="O30" s="61">
        <v>498473</v>
      </c>
      <c r="P30" s="62">
        <v>53.63441350699945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542134</v>
      </c>
      <c r="D31" s="59">
        <v>17.848300208466025</v>
      </c>
      <c r="E31" s="58">
        <v>4808321</v>
      </c>
      <c r="F31" s="59">
        <v>8.344687960865123</v>
      </c>
      <c r="G31" s="60">
        <v>4584340</v>
      </c>
      <c r="H31" s="59">
        <v>13.791929116658856</v>
      </c>
      <c r="I31" s="58">
        <v>1455</v>
      </c>
      <c r="J31" s="59">
        <v>-25.916496945010184</v>
      </c>
      <c r="K31" s="58">
        <v>5351910</v>
      </c>
      <c r="L31" s="59">
        <v>9.223188031941381</v>
      </c>
      <c r="M31" s="58">
        <v>49565</v>
      </c>
      <c r="N31" s="59">
        <v>9.924595253936571</v>
      </c>
      <c r="O31" s="61">
        <v>5401475</v>
      </c>
      <c r="P31" s="62">
        <v>9.229583588975354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13455694</v>
      </c>
      <c r="D32" s="59">
        <v>7.145431412703552</v>
      </c>
      <c r="E32" s="58">
        <v>19023729</v>
      </c>
      <c r="F32" s="59">
        <v>10.812233672452102</v>
      </c>
      <c r="G32" s="60">
        <v>12328675</v>
      </c>
      <c r="H32" s="59">
        <v>12.094567066168088</v>
      </c>
      <c r="I32" s="58">
        <v>465345</v>
      </c>
      <c r="J32" s="59">
        <v>3.314950245773888</v>
      </c>
      <c r="K32" s="58">
        <v>32944768</v>
      </c>
      <c r="L32" s="59">
        <v>9.174330380850266</v>
      </c>
      <c r="M32" s="58">
        <v>455</v>
      </c>
      <c r="N32" s="59">
        <v>-2.150537634408602</v>
      </c>
      <c r="O32" s="61">
        <v>32945223</v>
      </c>
      <c r="P32" s="62">
        <v>9.174155873592792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681</v>
      </c>
      <c r="D33" s="59">
        <v>-34.5821325648415</v>
      </c>
      <c r="E33" s="58">
        <v>402</v>
      </c>
      <c r="F33" s="59">
        <v>-41.05571847507331</v>
      </c>
      <c r="G33" s="60">
        <v>402</v>
      </c>
      <c r="H33" s="59">
        <v>-41.05571847507331</v>
      </c>
      <c r="I33" s="58">
        <v>0</v>
      </c>
      <c r="J33" s="59"/>
      <c r="K33" s="58">
        <v>1083</v>
      </c>
      <c r="L33" s="59">
        <v>-37.1445153801509</v>
      </c>
      <c r="M33" s="58">
        <v>6312</v>
      </c>
      <c r="N33" s="59">
        <v>-38.081224249558566</v>
      </c>
      <c r="O33" s="61">
        <v>7395</v>
      </c>
      <c r="P33" s="62">
        <v>-37.94579172610556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1949469</v>
      </c>
      <c r="D34" s="59">
        <v>12.568555600338605</v>
      </c>
      <c r="E34" s="58">
        <v>1533321</v>
      </c>
      <c r="F34" s="59">
        <v>3.8898713336179034</v>
      </c>
      <c r="G34" s="60">
        <v>1419466</v>
      </c>
      <c r="H34" s="59">
        <v>2.9921776311159194</v>
      </c>
      <c r="I34" s="58">
        <v>17938</v>
      </c>
      <c r="J34" s="59">
        <v>-55.72394727748433</v>
      </c>
      <c r="K34" s="58">
        <v>3500728</v>
      </c>
      <c r="L34" s="59">
        <v>7.773402745495239</v>
      </c>
      <c r="M34" s="58">
        <v>8525</v>
      </c>
      <c r="N34" s="59">
        <v>-33.105775266792214</v>
      </c>
      <c r="O34" s="61">
        <v>3509253</v>
      </c>
      <c r="P34" s="62">
        <v>7.61364549364699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432943</v>
      </c>
      <c r="D35" s="59">
        <v>41.53320583860475</v>
      </c>
      <c r="E35" s="58">
        <v>72946</v>
      </c>
      <c r="F35" s="59"/>
      <c r="G35" s="60">
        <v>72526</v>
      </c>
      <c r="H35" s="59"/>
      <c r="I35" s="58">
        <v>552</v>
      </c>
      <c r="J35" s="59">
        <v>-39.34065934065934</v>
      </c>
      <c r="K35" s="58">
        <v>506441</v>
      </c>
      <c r="L35" s="59">
        <v>62.52555302031084</v>
      </c>
      <c r="M35" s="58">
        <v>744</v>
      </c>
      <c r="N35" s="59">
        <v>-12.67605633802817</v>
      </c>
      <c r="O35" s="61">
        <v>507185</v>
      </c>
      <c r="P35" s="62">
        <v>62.320496449134126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211296</v>
      </c>
      <c r="D36" s="59">
        <v>13.560925273024337</v>
      </c>
      <c r="E36" s="58">
        <v>1327493</v>
      </c>
      <c r="F36" s="59">
        <v>15.921244743129392</v>
      </c>
      <c r="G36" s="60">
        <v>1304649</v>
      </c>
      <c r="H36" s="59"/>
      <c r="I36" s="58">
        <v>0</v>
      </c>
      <c r="J36" s="59"/>
      <c r="K36" s="58">
        <v>1538789</v>
      </c>
      <c r="L36" s="59">
        <v>15.591346962813393</v>
      </c>
      <c r="M36" s="58">
        <v>9430</v>
      </c>
      <c r="N36" s="59">
        <v>-2.198713959759386</v>
      </c>
      <c r="O36" s="61">
        <v>1548219</v>
      </c>
      <c r="P36" s="62">
        <v>15.463421619033555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464421</v>
      </c>
      <c r="D37" s="59">
        <v>15.99882108165758</v>
      </c>
      <c r="E37" s="58">
        <v>270984</v>
      </c>
      <c r="F37" s="59">
        <v>2.2353513745996176</v>
      </c>
      <c r="G37" s="60">
        <v>230043</v>
      </c>
      <c r="H37" s="59">
        <v>1.4392867064410726</v>
      </c>
      <c r="I37" s="58">
        <v>1352</v>
      </c>
      <c r="J37" s="59">
        <v>-81.92996524993318</v>
      </c>
      <c r="K37" s="58">
        <v>736757</v>
      </c>
      <c r="L37" s="59">
        <v>9.48851848989758</v>
      </c>
      <c r="M37" s="58">
        <v>5379</v>
      </c>
      <c r="N37" s="59">
        <v>28.132444020962364</v>
      </c>
      <c r="O37" s="61">
        <v>742136</v>
      </c>
      <c r="P37" s="62">
        <v>9.604109253204077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2008693</v>
      </c>
      <c r="D38" s="59">
        <v>7.733370376250199</v>
      </c>
      <c r="E38" s="58">
        <v>5023806</v>
      </c>
      <c r="F38" s="59">
        <v>13.33404921829423</v>
      </c>
      <c r="G38" s="60">
        <v>4355130</v>
      </c>
      <c r="H38" s="59">
        <v>15.26951219028033</v>
      </c>
      <c r="I38" s="58">
        <v>26642</v>
      </c>
      <c r="J38" s="59">
        <v>-15.812424951020667</v>
      </c>
      <c r="K38" s="58">
        <v>7059141</v>
      </c>
      <c r="L38" s="59">
        <v>11.538338780310992</v>
      </c>
      <c r="M38" s="58">
        <v>16973</v>
      </c>
      <c r="N38" s="59">
        <v>27.75101610718049</v>
      </c>
      <c r="O38" s="61">
        <v>7076114</v>
      </c>
      <c r="P38" s="62">
        <v>11.572302133431133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1222270</v>
      </c>
      <c r="D39" s="59">
        <v>14.613779684459761</v>
      </c>
      <c r="E39" s="58">
        <v>2243099</v>
      </c>
      <c r="F39" s="59">
        <v>18.370964456504417</v>
      </c>
      <c r="G39" s="60">
        <v>1497787</v>
      </c>
      <c r="H39" s="59">
        <v>21.29863062067893</v>
      </c>
      <c r="I39" s="58">
        <v>36841</v>
      </c>
      <c r="J39" s="59">
        <v>-7.374164026751144</v>
      </c>
      <c r="K39" s="58">
        <v>3502210</v>
      </c>
      <c r="L39" s="59">
        <v>16.694705703403304</v>
      </c>
      <c r="M39" s="58">
        <v>8049</v>
      </c>
      <c r="N39" s="59">
        <v>18.507067137809187</v>
      </c>
      <c r="O39" s="61">
        <v>3510259</v>
      </c>
      <c r="P39" s="62">
        <v>16.69879802457808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55961572</v>
      </c>
      <c r="D40" s="62">
        <v>8.156390056029853</v>
      </c>
      <c r="E40" s="54">
        <f>SUM(E3:E39)</f>
        <v>78847623</v>
      </c>
      <c r="F40" s="62">
        <v>11.591676167695262</v>
      </c>
      <c r="G40" s="64">
        <f>SUM(G3:G39)</f>
        <v>54842602</v>
      </c>
      <c r="H40" s="59">
        <v>16.149630137950368</v>
      </c>
      <c r="I40" s="54">
        <f>SUM(I3:I39)</f>
        <v>1115843</v>
      </c>
      <c r="J40" s="62">
        <v>3.8124823233450926</v>
      </c>
      <c r="K40" s="54">
        <f>SUM(K3:K39)</f>
        <v>135925038</v>
      </c>
      <c r="L40" s="62">
        <v>10.084405822815121</v>
      </c>
      <c r="M40" s="54">
        <f>SUM(M3:M39)</f>
        <v>267817</v>
      </c>
      <c r="N40" s="62">
        <v>5.436442946678845</v>
      </c>
      <c r="O40" s="54">
        <f>SUM(O3:O39)</f>
        <v>136192855</v>
      </c>
      <c r="P40" s="62">
        <v>10.074924221319687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127</v>
      </c>
      <c r="D3" s="59">
        <v>27</v>
      </c>
      <c r="E3" s="58">
        <v>0</v>
      </c>
      <c r="F3" s="59"/>
      <c r="G3" s="58">
        <v>127</v>
      </c>
      <c r="H3" s="59">
        <v>27</v>
      </c>
      <c r="I3" s="58">
        <v>648</v>
      </c>
      <c r="J3" s="59">
        <v>27.058823529411764</v>
      </c>
      <c r="K3" s="61">
        <v>774</v>
      </c>
      <c r="L3" s="62">
        <v>27.0935960591133</v>
      </c>
      <c r="M3" s="67"/>
    </row>
    <row r="4" spans="1:13" s="4" customFormat="1" ht="15.75" customHeight="1">
      <c r="A4" s="3">
        <v>2</v>
      </c>
      <c r="B4" s="57" t="s">
        <v>9</v>
      </c>
      <c r="C4" s="58">
        <v>5143</v>
      </c>
      <c r="D4" s="59">
        <v>22.510719390185802</v>
      </c>
      <c r="E4" s="58">
        <v>26</v>
      </c>
      <c r="F4" s="59">
        <v>-48</v>
      </c>
      <c r="G4" s="58">
        <v>5169</v>
      </c>
      <c r="H4" s="59">
        <v>21.680790960451976</v>
      </c>
      <c r="I4" s="58">
        <v>959</v>
      </c>
      <c r="J4" s="59">
        <v>-9.013282732447818</v>
      </c>
      <c r="K4" s="61">
        <v>6128</v>
      </c>
      <c r="L4" s="62">
        <v>15.579026782346284</v>
      </c>
      <c r="M4" s="67"/>
    </row>
    <row r="5" spans="1:13" s="4" customFormat="1" ht="15.75" customHeight="1">
      <c r="A5" s="3">
        <v>3</v>
      </c>
      <c r="B5" s="57" t="s">
        <v>10</v>
      </c>
      <c r="C5" s="58">
        <v>1483</v>
      </c>
      <c r="D5" s="59">
        <v>19.116465863453815</v>
      </c>
      <c r="E5" s="58">
        <v>0</v>
      </c>
      <c r="F5" s="59"/>
      <c r="G5" s="58">
        <v>1483</v>
      </c>
      <c r="H5" s="59">
        <v>19.116465863453815</v>
      </c>
      <c r="I5" s="58">
        <v>2557</v>
      </c>
      <c r="J5" s="59">
        <v>16.227272727272727</v>
      </c>
      <c r="K5" s="61">
        <v>4040</v>
      </c>
      <c r="L5" s="62">
        <v>17.271407837445572</v>
      </c>
      <c r="M5" s="67"/>
    </row>
    <row r="6" spans="1:13" s="4" customFormat="1" ht="15.75" customHeight="1">
      <c r="A6" s="3">
        <v>4</v>
      </c>
      <c r="B6" s="57" t="s">
        <v>11</v>
      </c>
      <c r="C6" s="58">
        <v>133941</v>
      </c>
      <c r="D6" s="59">
        <v>-4.004214207900923</v>
      </c>
      <c r="E6" s="58">
        <v>508</v>
      </c>
      <c r="F6" s="59">
        <v>-53.901996370235935</v>
      </c>
      <c r="G6" s="58">
        <v>134449</v>
      </c>
      <c r="H6" s="59">
        <v>-4.39522150323544</v>
      </c>
      <c r="I6" s="58">
        <v>0</v>
      </c>
      <c r="J6" s="59"/>
      <c r="K6" s="61">
        <v>134449</v>
      </c>
      <c r="L6" s="62">
        <v>-4.39522150323544</v>
      </c>
      <c r="M6" s="67"/>
    </row>
    <row r="7" spans="1:13" s="4" customFormat="1" ht="15.75" customHeight="1">
      <c r="A7" s="3">
        <v>5</v>
      </c>
      <c r="B7" s="57" t="s">
        <v>12</v>
      </c>
      <c r="C7" s="58">
        <v>16882</v>
      </c>
      <c r="D7" s="59">
        <v>1.6742953505179474</v>
      </c>
      <c r="E7" s="58">
        <v>0</v>
      </c>
      <c r="F7" s="59"/>
      <c r="G7" s="58">
        <v>16882</v>
      </c>
      <c r="H7" s="59">
        <v>-39.473684210526315</v>
      </c>
      <c r="I7" s="58">
        <v>1818</v>
      </c>
      <c r="J7" s="59">
        <v>-60.25360734586795</v>
      </c>
      <c r="K7" s="61">
        <v>18700</v>
      </c>
      <c r="L7" s="62">
        <v>-42.3995071615586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24520</v>
      </c>
      <c r="D9" s="59">
        <v>3.4555503987173535</v>
      </c>
      <c r="E9" s="58">
        <v>174</v>
      </c>
      <c r="F9" s="59">
        <v>-76.06602475928473</v>
      </c>
      <c r="G9" s="58">
        <v>24694</v>
      </c>
      <c r="H9" s="59">
        <v>1.088914360569838</v>
      </c>
      <c r="I9" s="58">
        <v>22461</v>
      </c>
      <c r="J9" s="59"/>
      <c r="K9" s="61">
        <v>47155</v>
      </c>
      <c r="L9" s="62">
        <v>93.03667922056657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186</v>
      </c>
      <c r="D10" s="59">
        <v>-14.285714285714286</v>
      </c>
      <c r="E10" s="58">
        <v>0</v>
      </c>
      <c r="F10" s="59"/>
      <c r="G10" s="58">
        <v>186</v>
      </c>
      <c r="H10" s="59">
        <v>-14.285714285714286</v>
      </c>
      <c r="I10" s="58">
        <v>70</v>
      </c>
      <c r="J10" s="59">
        <v>-77.12418300653594</v>
      </c>
      <c r="K10" s="61">
        <v>256</v>
      </c>
      <c r="L10" s="62">
        <v>-51.05162523900574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2734</v>
      </c>
      <c r="D11" s="59">
        <v>6.464174454828661</v>
      </c>
      <c r="E11" s="58">
        <v>0</v>
      </c>
      <c r="F11" s="59"/>
      <c r="G11" s="58">
        <v>2734</v>
      </c>
      <c r="H11" s="59">
        <v>6.464174454828661</v>
      </c>
      <c r="I11" s="58">
        <v>2266</v>
      </c>
      <c r="J11" s="59">
        <v>1.568803227252353</v>
      </c>
      <c r="K11" s="61">
        <v>5000</v>
      </c>
      <c r="L11" s="62">
        <v>4.1883725776203375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5327</v>
      </c>
      <c r="D12" s="59">
        <v>-13.927936661819357</v>
      </c>
      <c r="E12" s="58">
        <v>13</v>
      </c>
      <c r="F12" s="59">
        <v>-31.57894736842105</v>
      </c>
      <c r="G12" s="58">
        <v>5340</v>
      </c>
      <c r="H12" s="59">
        <v>-13.981958762886597</v>
      </c>
      <c r="I12" s="58">
        <v>3473</v>
      </c>
      <c r="J12" s="59">
        <v>14.771976206212821</v>
      </c>
      <c r="K12" s="61">
        <v>8813</v>
      </c>
      <c r="L12" s="62">
        <v>-4.559237600173272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>
        <v>28.571428571428573</v>
      </c>
      <c r="E14" s="58">
        <v>0</v>
      </c>
      <c r="F14" s="59"/>
      <c r="G14" s="58">
        <v>9</v>
      </c>
      <c r="H14" s="59">
        <v>28.571428571428573</v>
      </c>
      <c r="I14" s="58">
        <v>0</v>
      </c>
      <c r="J14" s="59"/>
      <c r="K14" s="61">
        <v>9</v>
      </c>
      <c r="L14" s="62">
        <v>28.571428571428573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67</v>
      </c>
      <c r="D15" s="59">
        <v>-67.6328502415459</v>
      </c>
      <c r="E15" s="58">
        <v>1331</v>
      </c>
      <c r="F15" s="59">
        <v>-35.948026948989416</v>
      </c>
      <c r="G15" s="58">
        <v>1399</v>
      </c>
      <c r="H15" s="59">
        <v>-38.82815916047223</v>
      </c>
      <c r="I15" s="58">
        <v>0</v>
      </c>
      <c r="J15" s="59"/>
      <c r="K15" s="61">
        <v>1399</v>
      </c>
      <c r="L15" s="62">
        <v>-38.82815916047223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37</v>
      </c>
      <c r="D17" s="59">
        <v>-94.01294498381877</v>
      </c>
      <c r="E17" s="58">
        <v>0</v>
      </c>
      <c r="F17" s="59"/>
      <c r="G17" s="58">
        <v>37</v>
      </c>
      <c r="H17" s="59">
        <v>-94.01294498381877</v>
      </c>
      <c r="I17" s="58">
        <v>0</v>
      </c>
      <c r="J17" s="59"/>
      <c r="K17" s="61">
        <v>37</v>
      </c>
      <c r="L17" s="62">
        <v>-94.01294498381877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427</v>
      </c>
      <c r="D18" s="59">
        <v>9.487179487179487</v>
      </c>
      <c r="E18" s="58">
        <v>4322</v>
      </c>
      <c r="F18" s="59">
        <v>-3.4621398257761893</v>
      </c>
      <c r="G18" s="58">
        <v>4752</v>
      </c>
      <c r="H18" s="59">
        <v>-2.3628518594616805</v>
      </c>
      <c r="I18" s="58">
        <v>999</v>
      </c>
      <c r="J18" s="59">
        <v>-16.331658291457288</v>
      </c>
      <c r="K18" s="61">
        <v>5748</v>
      </c>
      <c r="L18" s="62">
        <v>-5.164164329318594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205</v>
      </c>
      <c r="D19" s="59">
        <v>-20.54263565891473</v>
      </c>
      <c r="E19" s="58">
        <v>0</v>
      </c>
      <c r="F19" s="59"/>
      <c r="G19" s="58">
        <v>205</v>
      </c>
      <c r="H19" s="59">
        <v>-22.348484848484848</v>
      </c>
      <c r="I19" s="58">
        <v>1876</v>
      </c>
      <c r="J19" s="59">
        <v>-7.220573689416419</v>
      </c>
      <c r="K19" s="61">
        <v>2081</v>
      </c>
      <c r="L19" s="62">
        <v>-8.967629046369204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17473</v>
      </c>
      <c r="D20" s="59">
        <v>-5.65844176880298</v>
      </c>
      <c r="E20" s="58">
        <v>0</v>
      </c>
      <c r="F20" s="59"/>
      <c r="G20" s="58">
        <v>17473</v>
      </c>
      <c r="H20" s="59">
        <v>-5.65844176880298</v>
      </c>
      <c r="I20" s="58">
        <v>6024</v>
      </c>
      <c r="J20" s="59">
        <v>-32.66264252179745</v>
      </c>
      <c r="K20" s="61">
        <v>23498</v>
      </c>
      <c r="L20" s="62">
        <v>-14.453181884374544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471147</v>
      </c>
      <c r="D21" s="59">
        <v>16.202904412852817</v>
      </c>
      <c r="E21" s="58">
        <v>0</v>
      </c>
      <c r="F21" s="59"/>
      <c r="G21" s="58">
        <v>471147</v>
      </c>
      <c r="H21" s="59">
        <v>16.202904412852817</v>
      </c>
      <c r="I21" s="58">
        <v>15518</v>
      </c>
      <c r="J21" s="59">
        <v>13.468850541093888</v>
      </c>
      <c r="K21" s="61">
        <v>486666</v>
      </c>
      <c r="L21" s="62">
        <v>16.113931782176326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1887</v>
      </c>
      <c r="D22" s="59">
        <v>-9.104046242774567</v>
      </c>
      <c r="E22" s="58">
        <v>2984</v>
      </c>
      <c r="F22" s="59">
        <v>-2.0032840722495897</v>
      </c>
      <c r="G22" s="58">
        <v>4869</v>
      </c>
      <c r="H22" s="59">
        <v>-4.92091388400703</v>
      </c>
      <c r="I22" s="58">
        <v>2994</v>
      </c>
      <c r="J22" s="59">
        <v>-7.3351903435468895</v>
      </c>
      <c r="K22" s="61">
        <v>7863</v>
      </c>
      <c r="L22" s="62">
        <v>-5.8661558721417455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1497</v>
      </c>
      <c r="D23" s="59">
        <v>68.39145106861642</v>
      </c>
      <c r="E23" s="58">
        <v>0</v>
      </c>
      <c r="F23" s="59"/>
      <c r="G23" s="58">
        <v>1497</v>
      </c>
      <c r="H23" s="59">
        <v>68.39145106861642</v>
      </c>
      <c r="I23" s="58">
        <v>8</v>
      </c>
      <c r="J23" s="59">
        <v>-69.23076923076923</v>
      </c>
      <c r="K23" s="61">
        <v>1504</v>
      </c>
      <c r="L23" s="62">
        <v>64.55142231947484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2459</v>
      </c>
      <c r="D24" s="59">
        <v>-12.894084307474317</v>
      </c>
      <c r="E24" s="58">
        <v>0</v>
      </c>
      <c r="F24" s="59"/>
      <c r="G24" s="58">
        <v>2459</v>
      </c>
      <c r="H24" s="59">
        <v>-12.894084307474317</v>
      </c>
      <c r="I24" s="58">
        <v>1925</v>
      </c>
      <c r="J24" s="59">
        <v>-18.535759627592043</v>
      </c>
      <c r="K24" s="61">
        <v>4384</v>
      </c>
      <c r="L24" s="62">
        <v>-15.46471268800617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1984</v>
      </c>
      <c r="D27" s="59">
        <v>41.10953058321479</v>
      </c>
      <c r="E27" s="58">
        <v>0</v>
      </c>
      <c r="F27" s="59"/>
      <c r="G27" s="58">
        <v>1984</v>
      </c>
      <c r="H27" s="59">
        <v>41.10953058321479</v>
      </c>
      <c r="I27" s="58">
        <v>1307</v>
      </c>
      <c r="J27" s="59">
        <v>-9.424809424809425</v>
      </c>
      <c r="K27" s="61">
        <v>3291</v>
      </c>
      <c r="L27" s="62">
        <v>15.514215514215515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11660</v>
      </c>
      <c r="D28" s="59">
        <v>10.103871576959396</v>
      </c>
      <c r="E28" s="58">
        <v>2079</v>
      </c>
      <c r="F28" s="59">
        <v>-8.211920529801324</v>
      </c>
      <c r="G28" s="58">
        <v>13739</v>
      </c>
      <c r="H28" s="59">
        <v>6.876701672500972</v>
      </c>
      <c r="I28" s="58">
        <v>1360</v>
      </c>
      <c r="J28" s="59">
        <v>22.082585278276483</v>
      </c>
      <c r="K28" s="61">
        <v>15099</v>
      </c>
      <c r="L28" s="62">
        <v>8.089340682940797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335</v>
      </c>
      <c r="D29" s="59">
        <v>70.05076142131979</v>
      </c>
      <c r="E29" s="58">
        <v>0</v>
      </c>
      <c r="F29" s="59"/>
      <c r="G29" s="58">
        <v>335</v>
      </c>
      <c r="H29" s="59">
        <v>70.05076142131979</v>
      </c>
      <c r="I29" s="58">
        <v>0</v>
      </c>
      <c r="J29" s="59"/>
      <c r="K29" s="61">
        <v>335</v>
      </c>
      <c r="L29" s="62">
        <v>70.05076142131979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1596</v>
      </c>
      <c r="D30" s="59">
        <v>-24.64589235127479</v>
      </c>
      <c r="E30" s="58">
        <v>0</v>
      </c>
      <c r="F30" s="59"/>
      <c r="G30" s="58">
        <v>1596</v>
      </c>
      <c r="H30" s="59">
        <v>-24.64589235127479</v>
      </c>
      <c r="I30" s="58">
        <v>0</v>
      </c>
      <c r="J30" s="59"/>
      <c r="K30" s="61">
        <v>1596</v>
      </c>
      <c r="L30" s="62">
        <v>-27.487505679236712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23006</v>
      </c>
      <c r="D31" s="59">
        <v>-3.185624710684678</v>
      </c>
      <c r="E31" s="58">
        <v>0</v>
      </c>
      <c r="F31" s="59"/>
      <c r="G31" s="58">
        <v>23006</v>
      </c>
      <c r="H31" s="59">
        <v>-3.185624710684678</v>
      </c>
      <c r="I31" s="58">
        <v>0</v>
      </c>
      <c r="J31" s="59"/>
      <c r="K31" s="61">
        <v>23006</v>
      </c>
      <c r="L31" s="62">
        <v>-3.2751734286314904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130612</v>
      </c>
      <c r="D32" s="59">
        <v>5.999026132121409</v>
      </c>
      <c r="E32" s="58">
        <v>0</v>
      </c>
      <c r="F32" s="59"/>
      <c r="G32" s="58">
        <v>130612</v>
      </c>
      <c r="H32" s="59">
        <v>5.999026132121409</v>
      </c>
      <c r="I32" s="58">
        <v>24219</v>
      </c>
      <c r="J32" s="59">
        <v>-41.69856286560266</v>
      </c>
      <c r="K32" s="61">
        <v>154831</v>
      </c>
      <c r="L32" s="62">
        <v>-6.0269117084746995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1213</v>
      </c>
      <c r="D34" s="59">
        <v>-24.93811881188119</v>
      </c>
      <c r="E34" s="58">
        <v>10587</v>
      </c>
      <c r="F34" s="59">
        <v>10.12065737466195</v>
      </c>
      <c r="G34" s="58">
        <v>11802</v>
      </c>
      <c r="H34" s="59">
        <v>5.112219451371571</v>
      </c>
      <c r="I34" s="58">
        <v>1866</v>
      </c>
      <c r="J34" s="59">
        <v>5.364201016374929</v>
      </c>
      <c r="K34" s="61">
        <v>13667</v>
      </c>
      <c r="L34" s="62">
        <v>5.155035777487113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13</v>
      </c>
      <c r="D35" s="59">
        <v>-82.1917808219178</v>
      </c>
      <c r="E35" s="58">
        <v>0</v>
      </c>
      <c r="F35" s="59"/>
      <c r="G35" s="58">
        <v>13</v>
      </c>
      <c r="H35" s="59">
        <v>-82.1917808219178</v>
      </c>
      <c r="I35" s="58">
        <v>14</v>
      </c>
      <c r="J35" s="59">
        <v>-75</v>
      </c>
      <c r="K35" s="61">
        <v>28</v>
      </c>
      <c r="L35" s="62">
        <v>-77.95275590551181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17568</v>
      </c>
      <c r="D36" s="59">
        <v>-10.07831294466909</v>
      </c>
      <c r="E36" s="58">
        <v>0</v>
      </c>
      <c r="F36" s="59"/>
      <c r="G36" s="58">
        <v>17568</v>
      </c>
      <c r="H36" s="59">
        <v>-10.07831294466909</v>
      </c>
      <c r="I36" s="58">
        <v>24</v>
      </c>
      <c r="J36" s="59">
        <v>-60.65573770491803</v>
      </c>
      <c r="K36" s="61">
        <v>17593</v>
      </c>
      <c r="L36" s="62">
        <v>-10.235216082453187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324</v>
      </c>
      <c r="D37" s="59">
        <v>-17.974683544303797</v>
      </c>
      <c r="E37" s="58">
        <v>837</v>
      </c>
      <c r="F37" s="59">
        <v>51.630434782608695</v>
      </c>
      <c r="G37" s="58">
        <v>1161</v>
      </c>
      <c r="H37" s="59">
        <v>22.59767687434002</v>
      </c>
      <c r="I37" s="58">
        <v>54</v>
      </c>
      <c r="J37" s="59">
        <v>-31.645569620253166</v>
      </c>
      <c r="K37" s="61">
        <v>1215</v>
      </c>
      <c r="L37" s="62">
        <v>18.42105263157895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10713</v>
      </c>
      <c r="D38" s="59">
        <v>6.469886702444842</v>
      </c>
      <c r="E38" s="58">
        <v>10966</v>
      </c>
      <c r="F38" s="59">
        <v>-15.372742707207902</v>
      </c>
      <c r="G38" s="58">
        <v>21677</v>
      </c>
      <c r="H38" s="59">
        <v>-5.829966549372258</v>
      </c>
      <c r="I38" s="58">
        <v>2284</v>
      </c>
      <c r="J38" s="59">
        <v>-37.83342406096897</v>
      </c>
      <c r="K38" s="61">
        <v>23962</v>
      </c>
      <c r="L38" s="62">
        <v>-10.227783605574704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439</v>
      </c>
      <c r="D39" s="59">
        <v>-82.26262626262626</v>
      </c>
      <c r="E39" s="58">
        <v>8318</v>
      </c>
      <c r="F39" s="59">
        <v>1.50091519219036</v>
      </c>
      <c r="G39" s="58">
        <v>8757</v>
      </c>
      <c r="H39" s="59">
        <v>-17.928772258669166</v>
      </c>
      <c r="I39" s="58">
        <v>401</v>
      </c>
      <c r="J39" s="59">
        <v>-72.68392370572207</v>
      </c>
      <c r="K39" s="61">
        <v>9158</v>
      </c>
      <c r="L39" s="62">
        <v>-24.550996869335968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885014</v>
      </c>
      <c r="D40" s="62">
        <v>7.750354292170508</v>
      </c>
      <c r="E40" s="54">
        <f>SUM(E3:E39)</f>
        <v>42145</v>
      </c>
      <c r="F40" s="62">
        <v>-25.24301121044416</v>
      </c>
      <c r="G40" s="54">
        <f>SUM(G3:G39)</f>
        <v>927161</v>
      </c>
      <c r="H40" s="62">
        <v>5.6315659353492125</v>
      </c>
      <c r="I40" s="54">
        <f>SUM(I3:I39)</f>
        <v>95125</v>
      </c>
      <c r="J40" s="62">
        <v>-1.5992386548189221</v>
      </c>
      <c r="K40" s="54">
        <f>SUM(K3:K39)</f>
        <v>1022285</v>
      </c>
      <c r="L40" s="62">
        <v>4.914629252758373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1054</v>
      </c>
      <c r="D3" s="51">
        <v>36.883116883116884</v>
      </c>
      <c r="E3" s="50">
        <v>86819</v>
      </c>
      <c r="F3" s="51">
        <v>14.54902892125818</v>
      </c>
      <c r="G3" s="50">
        <v>71</v>
      </c>
      <c r="H3" s="51">
        <v>18.333333333333332</v>
      </c>
      <c r="I3" s="68"/>
    </row>
    <row r="4" spans="1:9" s="30" customFormat="1" ht="15.75" customHeight="1">
      <c r="A4" s="48">
        <v>2</v>
      </c>
      <c r="B4" s="49" t="s">
        <v>9</v>
      </c>
      <c r="C4" s="50">
        <v>1173</v>
      </c>
      <c r="D4" s="51">
        <v>19.816138917262514</v>
      </c>
      <c r="E4" s="50">
        <v>35588</v>
      </c>
      <c r="F4" s="51">
        <v>7.7705771909636</v>
      </c>
      <c r="G4" s="50">
        <v>503</v>
      </c>
      <c r="H4" s="51">
        <v>22.0873786407767</v>
      </c>
      <c r="I4" s="68"/>
    </row>
    <row r="5" spans="1:9" s="30" customFormat="1" ht="15.75" customHeight="1">
      <c r="A5" s="48">
        <v>3</v>
      </c>
      <c r="B5" s="49" t="s">
        <v>10</v>
      </c>
      <c r="C5" s="50">
        <v>2435</v>
      </c>
      <c r="D5" s="51">
        <v>17.576050217286337</v>
      </c>
      <c r="E5" s="50">
        <v>171076</v>
      </c>
      <c r="F5" s="51">
        <v>12.864088878919626</v>
      </c>
      <c r="G5" s="50">
        <v>364</v>
      </c>
      <c r="H5" s="51">
        <v>62.5</v>
      </c>
      <c r="I5" s="68"/>
    </row>
    <row r="6" spans="1:9" s="30" customFormat="1" ht="15.75" customHeight="1">
      <c r="A6" s="48">
        <v>4</v>
      </c>
      <c r="B6" s="49" t="s">
        <v>11</v>
      </c>
      <c r="C6" s="50">
        <v>5220</v>
      </c>
      <c r="D6" s="51">
        <v>18.0194438164142</v>
      </c>
      <c r="E6" s="50">
        <v>451098</v>
      </c>
      <c r="F6" s="51">
        <v>10.382240884432145</v>
      </c>
      <c r="G6" s="50">
        <v>11414</v>
      </c>
      <c r="H6" s="51">
        <v>-0.008760402978537012</v>
      </c>
      <c r="I6" s="68"/>
    </row>
    <row r="7" spans="1:9" s="30" customFormat="1" ht="15.75" customHeight="1">
      <c r="A7" s="48">
        <v>5</v>
      </c>
      <c r="B7" s="49" t="s">
        <v>12</v>
      </c>
      <c r="C7" s="50">
        <v>4911</v>
      </c>
      <c r="D7" s="51">
        <v>2.9991610738255035</v>
      </c>
      <c r="E7" s="50">
        <v>286449</v>
      </c>
      <c r="F7" s="51">
        <v>3.965549155605884</v>
      </c>
      <c r="G7" s="50">
        <v>1665</v>
      </c>
      <c r="H7" s="51">
        <v>-39.41048034934498</v>
      </c>
      <c r="I7" s="68"/>
    </row>
    <row r="8" spans="1:9" s="30" customFormat="1" ht="15.75" customHeight="1">
      <c r="A8" s="48">
        <v>6</v>
      </c>
      <c r="B8" s="49" t="s">
        <v>13</v>
      </c>
      <c r="C8" s="50">
        <v>1310</v>
      </c>
      <c r="D8" s="51">
        <v>2.5841816758026623</v>
      </c>
      <c r="E8" s="50">
        <v>6993</v>
      </c>
      <c r="F8" s="51">
        <v>7.155991418939626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949</v>
      </c>
      <c r="D9" s="51">
        <v>67.0774647887324</v>
      </c>
      <c r="E9" s="50">
        <v>7528</v>
      </c>
      <c r="F9" s="51">
        <v>-35.647119165669345</v>
      </c>
      <c r="G9" s="50">
        <v>3525</v>
      </c>
      <c r="H9" s="51">
        <v>19.289340101522843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1015</v>
      </c>
      <c r="D10" s="51">
        <v>37.16216216216216</v>
      </c>
      <c r="E10" s="50">
        <v>72665</v>
      </c>
      <c r="F10" s="51">
        <v>19.54232882571645</v>
      </c>
      <c r="G10" s="50">
        <v>17</v>
      </c>
      <c r="H10" s="51">
        <v>-54.054054054054056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2556</v>
      </c>
      <c r="D11" s="51">
        <v>13.398402839396628</v>
      </c>
      <c r="E11" s="50">
        <v>198731</v>
      </c>
      <c r="F11" s="51">
        <v>15.905167385979237</v>
      </c>
      <c r="G11" s="50">
        <v>384</v>
      </c>
      <c r="H11" s="51">
        <v>2.127659574468085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4605</v>
      </c>
      <c r="D12" s="51">
        <v>28.094575799721834</v>
      </c>
      <c r="E12" s="50">
        <v>446224</v>
      </c>
      <c r="F12" s="51">
        <v>22.803579881331117</v>
      </c>
      <c r="G12" s="50">
        <v>730</v>
      </c>
      <c r="H12" s="51">
        <v>25.214408233276156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129</v>
      </c>
      <c r="D13" s="51">
        <v>-5.839416058394161</v>
      </c>
      <c r="E13" s="50">
        <v>7183</v>
      </c>
      <c r="F13" s="51">
        <v>-8.995312302039782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482</v>
      </c>
      <c r="D14" s="51">
        <v>-16.17391304347826</v>
      </c>
      <c r="E14" s="50">
        <v>4757</v>
      </c>
      <c r="F14" s="51">
        <v>19.733199093883716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2526</v>
      </c>
      <c r="D15" s="51">
        <v>4.552980132450331</v>
      </c>
      <c r="E15" s="50">
        <v>120079</v>
      </c>
      <c r="F15" s="51">
        <v>-1.1296736955644664</v>
      </c>
      <c r="G15" s="50">
        <v>134</v>
      </c>
      <c r="H15" s="51">
        <v>15.517241379310345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251</v>
      </c>
      <c r="D16" s="51">
        <v>-16.333333333333332</v>
      </c>
      <c r="E16" s="50">
        <v>430</v>
      </c>
      <c r="F16" s="51">
        <v>-45.1530612244898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713</v>
      </c>
      <c r="D17" s="51">
        <v>52.02558635394456</v>
      </c>
      <c r="E17" s="50">
        <v>58537</v>
      </c>
      <c r="F17" s="51">
        <v>61.740163572060126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1810</v>
      </c>
      <c r="D18" s="51">
        <v>-2.6881720430107525</v>
      </c>
      <c r="E18" s="50">
        <v>80108</v>
      </c>
      <c r="F18" s="51">
        <v>3.2386107352277853</v>
      </c>
      <c r="G18" s="50">
        <v>451</v>
      </c>
      <c r="H18" s="51">
        <v>-2.1691973969631237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974</v>
      </c>
      <c r="D19" s="51">
        <v>9.684684684684685</v>
      </c>
      <c r="E19" s="50">
        <v>91892</v>
      </c>
      <c r="F19" s="51">
        <v>22.601131390756752</v>
      </c>
      <c r="G19" s="50">
        <v>177</v>
      </c>
      <c r="H19" s="51">
        <v>-1.1173184357541899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9540</v>
      </c>
      <c r="D20" s="51">
        <v>-2.284133975212537</v>
      </c>
      <c r="E20" s="50">
        <v>716704</v>
      </c>
      <c r="F20" s="51">
        <v>-2.6012271606112702</v>
      </c>
      <c r="G20" s="50">
        <v>1747</v>
      </c>
      <c r="H20" s="51">
        <v>-22.52771618625277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21630</v>
      </c>
      <c r="D21" s="51">
        <v>10.877588681566538</v>
      </c>
      <c r="E21" s="50">
        <v>1804964</v>
      </c>
      <c r="F21" s="51">
        <v>12.215298514190078</v>
      </c>
      <c r="G21" s="50">
        <v>43466</v>
      </c>
      <c r="H21" s="51">
        <v>7.397707056730579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4738</v>
      </c>
      <c r="D22" s="51">
        <v>2.398962610762913</v>
      </c>
      <c r="E22" s="50">
        <v>381362</v>
      </c>
      <c r="F22" s="51">
        <v>12.812973305566073</v>
      </c>
      <c r="G22" s="50">
        <v>539</v>
      </c>
      <c r="H22" s="51">
        <v>-40.376106194690266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976</v>
      </c>
      <c r="D23" s="51">
        <v>2.092050209205021</v>
      </c>
      <c r="E23" s="50">
        <v>65761</v>
      </c>
      <c r="F23" s="51">
        <v>-4.268266053309653</v>
      </c>
      <c r="G23" s="50">
        <v>85</v>
      </c>
      <c r="H23" s="51">
        <v>-1.1627906976744187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3721</v>
      </c>
      <c r="D24" s="51">
        <v>1.5002727768685216</v>
      </c>
      <c r="E24" s="50">
        <v>309905</v>
      </c>
      <c r="F24" s="51">
        <v>-5.047797046387647</v>
      </c>
      <c r="G24" s="50">
        <v>397</v>
      </c>
      <c r="H24" s="51">
        <v>-27.155963302752294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700</v>
      </c>
      <c r="D25" s="51">
        <v>13.636363636363637</v>
      </c>
      <c r="E25" s="50">
        <v>19409</v>
      </c>
      <c r="F25" s="51">
        <v>96.28843042071198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531</v>
      </c>
      <c r="D26" s="51">
        <v>19.325842696629213</v>
      </c>
      <c r="E26" s="50">
        <v>8102</v>
      </c>
      <c r="F26" s="51">
        <v>68.02156781418499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806</v>
      </c>
      <c r="D27" s="51">
        <v>14.814814814814815</v>
      </c>
      <c r="E27" s="50">
        <v>22940</v>
      </c>
      <c r="F27" s="51">
        <v>33.27136466624063</v>
      </c>
      <c r="G27" s="50">
        <v>281</v>
      </c>
      <c r="H27" s="51">
        <v>38.423645320197046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2798</v>
      </c>
      <c r="D28" s="51">
        <v>3.9375928677563152</v>
      </c>
      <c r="E28" s="50">
        <v>240975</v>
      </c>
      <c r="F28" s="51">
        <v>20.150477909463955</v>
      </c>
      <c r="G28" s="50">
        <v>1159</v>
      </c>
      <c r="H28" s="51">
        <v>-6.45682001614205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724</v>
      </c>
      <c r="D29" s="51">
        <v>-2.6881720430107525</v>
      </c>
      <c r="E29" s="50">
        <v>37332</v>
      </c>
      <c r="F29" s="51">
        <v>-24.904954438476857</v>
      </c>
      <c r="G29" s="50">
        <v>24</v>
      </c>
      <c r="H29" s="51">
        <v>100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406</v>
      </c>
      <c r="D30" s="51">
        <v>12.777777777777779</v>
      </c>
      <c r="E30" s="50">
        <v>15471</v>
      </c>
      <c r="F30" s="51">
        <v>37.19074221867518</v>
      </c>
      <c r="G30" s="50">
        <v>105</v>
      </c>
      <c r="H30" s="51">
        <v>-7.894736842105263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4594</v>
      </c>
      <c r="D31" s="51">
        <v>-7.060489581225976</v>
      </c>
      <c r="E31" s="50">
        <v>369726</v>
      </c>
      <c r="F31" s="51">
        <v>-6.908481131220352</v>
      </c>
      <c r="G31" s="50">
        <v>1645</v>
      </c>
      <c r="H31" s="51">
        <v>-18.6046511627907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26544</v>
      </c>
      <c r="D32" s="51">
        <v>6.8771138669673055</v>
      </c>
      <c r="E32" s="50">
        <v>2371030</v>
      </c>
      <c r="F32" s="51">
        <v>6.96760379809139</v>
      </c>
      <c r="G32" s="50">
        <v>12469</v>
      </c>
      <c r="H32" s="51">
        <v>-10.616487455197133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340</v>
      </c>
      <c r="D33" s="51">
        <v>18.88111888111888</v>
      </c>
      <c r="E33" s="50">
        <v>359</v>
      </c>
      <c r="F33" s="51">
        <v>25.087108013937282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4774</v>
      </c>
      <c r="D34" s="51">
        <v>4.144851657940663</v>
      </c>
      <c r="E34" s="50">
        <v>272544</v>
      </c>
      <c r="F34" s="51">
        <v>5.530451752297095</v>
      </c>
      <c r="G34" s="50">
        <v>1136</v>
      </c>
      <c r="H34" s="51">
        <v>5.772811918063315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652</v>
      </c>
      <c r="D35" s="51">
        <v>16.428571428571427</v>
      </c>
      <c r="E35" s="50">
        <v>39654</v>
      </c>
      <c r="F35" s="51">
        <v>32.95111647555824</v>
      </c>
      <c r="G35" s="50">
        <v>3</v>
      </c>
      <c r="H35" s="51">
        <v>50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1519</v>
      </c>
      <c r="D36" s="51">
        <v>21.71474358974359</v>
      </c>
      <c r="E36" s="50">
        <v>105834</v>
      </c>
      <c r="F36" s="51">
        <v>9.269430907739324</v>
      </c>
      <c r="G36" s="50">
        <v>1522</v>
      </c>
      <c r="H36" s="51">
        <v>4.6048109965635735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1554</v>
      </c>
      <c r="D37" s="51">
        <v>23.824701195219124</v>
      </c>
      <c r="E37" s="50">
        <v>51625</v>
      </c>
      <c r="F37" s="51">
        <v>5.307712706280725</v>
      </c>
      <c r="G37" s="50">
        <v>95</v>
      </c>
      <c r="H37" s="51">
        <v>9.195402298850574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5937</v>
      </c>
      <c r="D38" s="51">
        <v>-1.165307141668054</v>
      </c>
      <c r="E38" s="50">
        <v>444143</v>
      </c>
      <c r="F38" s="51">
        <v>5.372004744958482</v>
      </c>
      <c r="G38" s="50">
        <v>1822</v>
      </c>
      <c r="H38" s="51">
        <v>-4.756926293779404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2786</v>
      </c>
      <c r="D39" s="51">
        <v>6.825153374233129</v>
      </c>
      <c r="E39" s="50">
        <v>182539</v>
      </c>
      <c r="F39" s="51">
        <v>16.973938007446282</v>
      </c>
      <c r="G39" s="50">
        <v>648</v>
      </c>
      <c r="H39" s="51">
        <v>-22.021660649819495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127383</v>
      </c>
      <c r="D40" s="55">
        <v>7.4998312179314075</v>
      </c>
      <c r="E40" s="54">
        <f>SUM(E3:E39)</f>
        <v>9586536</v>
      </c>
      <c r="F40" s="55">
        <v>7.984029710280832</v>
      </c>
      <c r="G40" s="54">
        <f>SUM(G3:G39)</f>
        <v>86578</v>
      </c>
      <c r="H40" s="55">
        <v>-0.17640751288466638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Dicembre'!C1</f>
        <v>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710</v>
      </c>
      <c r="D3" s="59">
        <v>29.562043795620436</v>
      </c>
      <c r="E3" s="58">
        <v>274</v>
      </c>
      <c r="F3" s="59">
        <v>44.21052631578947</v>
      </c>
      <c r="G3" s="60">
        <v>270</v>
      </c>
      <c r="H3" s="59">
        <v>50</v>
      </c>
      <c r="I3" s="58">
        <v>984</v>
      </c>
      <c r="J3" s="59">
        <v>33.333333333333336</v>
      </c>
      <c r="K3" s="58">
        <v>70</v>
      </c>
      <c r="L3" s="59">
        <v>118.75</v>
      </c>
      <c r="M3" s="61">
        <v>1054</v>
      </c>
      <c r="N3" s="62">
        <v>36.883116883116884</v>
      </c>
      <c r="O3" s="67"/>
    </row>
    <row r="4" spans="1:15" s="4" customFormat="1" ht="15.75" customHeight="1">
      <c r="A4" s="3">
        <v>2</v>
      </c>
      <c r="B4" s="57" t="s">
        <v>9</v>
      </c>
      <c r="C4" s="58">
        <v>441</v>
      </c>
      <c r="D4" s="59">
        <v>18.230563002680967</v>
      </c>
      <c r="E4" s="58">
        <v>345</v>
      </c>
      <c r="F4" s="59">
        <v>9.177215189873417</v>
      </c>
      <c r="G4" s="60">
        <v>290</v>
      </c>
      <c r="H4" s="59">
        <v>-0.684931506849315</v>
      </c>
      <c r="I4" s="58">
        <v>786</v>
      </c>
      <c r="J4" s="59">
        <v>14.078374455732947</v>
      </c>
      <c r="K4" s="58">
        <v>387</v>
      </c>
      <c r="L4" s="59">
        <v>33.44827586206897</v>
      </c>
      <c r="M4" s="61">
        <v>1173</v>
      </c>
      <c r="N4" s="62">
        <v>19.816138917262514</v>
      </c>
      <c r="O4" s="67"/>
    </row>
    <row r="5" spans="1:15" s="4" customFormat="1" ht="15.75" customHeight="1">
      <c r="A5" s="3">
        <v>3</v>
      </c>
      <c r="B5" s="57" t="s">
        <v>10</v>
      </c>
      <c r="C5" s="58">
        <v>1828</v>
      </c>
      <c r="D5" s="59">
        <v>17.480719794344473</v>
      </c>
      <c r="E5" s="58">
        <v>413</v>
      </c>
      <c r="F5" s="59">
        <v>43.40277777777778</v>
      </c>
      <c r="G5" s="60">
        <v>299</v>
      </c>
      <c r="H5" s="59">
        <v>3.8194444444444446</v>
      </c>
      <c r="I5" s="58">
        <v>2241</v>
      </c>
      <c r="J5" s="59">
        <v>21.529284164859003</v>
      </c>
      <c r="K5" s="58">
        <v>194</v>
      </c>
      <c r="L5" s="59">
        <v>-14.537444933920705</v>
      </c>
      <c r="M5" s="61">
        <v>2435</v>
      </c>
      <c r="N5" s="62">
        <v>17.576050217286337</v>
      </c>
      <c r="O5" s="67"/>
    </row>
    <row r="6" spans="1:15" s="4" customFormat="1" ht="15.75" customHeight="1">
      <c r="A6" s="3">
        <v>4</v>
      </c>
      <c r="B6" s="57" t="s">
        <v>11</v>
      </c>
      <c r="C6" s="58">
        <v>1129</v>
      </c>
      <c r="D6" s="59">
        <v>50.734312416555404</v>
      </c>
      <c r="E6" s="58">
        <v>3870</v>
      </c>
      <c r="F6" s="59">
        <v>11.174949727089917</v>
      </c>
      <c r="G6" s="60">
        <v>3410</v>
      </c>
      <c r="H6" s="59">
        <v>14.276139410187668</v>
      </c>
      <c r="I6" s="58">
        <v>4999</v>
      </c>
      <c r="J6" s="59">
        <v>18.17966903073286</v>
      </c>
      <c r="K6" s="58">
        <v>221</v>
      </c>
      <c r="L6" s="59">
        <v>14.507772020725389</v>
      </c>
      <c r="M6" s="61">
        <v>5220</v>
      </c>
      <c r="N6" s="62">
        <v>18.0194438164142</v>
      </c>
      <c r="O6" s="67"/>
    </row>
    <row r="7" spans="1:15" s="4" customFormat="1" ht="15.75" customHeight="1">
      <c r="A7" s="3">
        <v>5</v>
      </c>
      <c r="B7" s="57" t="s">
        <v>12</v>
      </c>
      <c r="C7" s="58">
        <v>1465</v>
      </c>
      <c r="D7" s="59">
        <v>2.2330774598743894</v>
      </c>
      <c r="E7" s="58">
        <v>3080</v>
      </c>
      <c r="F7" s="59">
        <v>2.4617431803060548</v>
      </c>
      <c r="G7" s="60">
        <v>0</v>
      </c>
      <c r="H7" s="59"/>
      <c r="I7" s="58">
        <v>4545</v>
      </c>
      <c r="J7" s="59">
        <v>2.387925208380266</v>
      </c>
      <c r="K7" s="58">
        <v>366</v>
      </c>
      <c r="L7" s="59">
        <v>11.246200607902736</v>
      </c>
      <c r="M7" s="61">
        <v>4911</v>
      </c>
      <c r="N7" s="62">
        <v>2.9991610738255035</v>
      </c>
      <c r="O7" s="67"/>
    </row>
    <row r="8" spans="1:15" s="4" customFormat="1" ht="15.75" customHeight="1">
      <c r="A8" s="3">
        <v>6</v>
      </c>
      <c r="B8" s="57" t="s">
        <v>13</v>
      </c>
      <c r="C8" s="58">
        <v>250</v>
      </c>
      <c r="D8" s="59">
        <v>-1.5748031496062993</v>
      </c>
      <c r="E8" s="58">
        <v>37</v>
      </c>
      <c r="F8" s="59">
        <v>-9.75609756097561</v>
      </c>
      <c r="G8" s="60">
        <v>37</v>
      </c>
      <c r="H8" s="59">
        <v>-9.75609756097561</v>
      </c>
      <c r="I8" s="58">
        <v>287</v>
      </c>
      <c r="J8" s="59">
        <v>-2.711864406779661</v>
      </c>
      <c r="K8" s="58">
        <v>1023</v>
      </c>
      <c r="L8" s="59">
        <v>4.175152749490835</v>
      </c>
      <c r="M8" s="61">
        <v>1310</v>
      </c>
      <c r="N8" s="62">
        <v>2.5841816758026623</v>
      </c>
      <c r="O8" s="67"/>
    </row>
    <row r="9" spans="1:15" s="4" customFormat="1" ht="15.75" customHeight="1">
      <c r="A9" s="3">
        <v>7</v>
      </c>
      <c r="B9" s="57" t="s">
        <v>14</v>
      </c>
      <c r="C9" s="58">
        <v>441</v>
      </c>
      <c r="D9" s="59"/>
      <c r="E9" s="58">
        <v>94</v>
      </c>
      <c r="F9" s="59">
        <v>-43.373493975903614</v>
      </c>
      <c r="G9" s="60">
        <v>48</v>
      </c>
      <c r="H9" s="59">
        <v>-42.857142857142854</v>
      </c>
      <c r="I9" s="58">
        <v>535</v>
      </c>
      <c r="J9" s="59">
        <v>218.45238095238096</v>
      </c>
      <c r="K9" s="58">
        <v>414</v>
      </c>
      <c r="L9" s="59">
        <v>3.5</v>
      </c>
      <c r="M9" s="61">
        <v>949</v>
      </c>
      <c r="N9" s="62">
        <v>67.0774647887324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846</v>
      </c>
      <c r="D10" s="59">
        <v>48.943661971830984</v>
      </c>
      <c r="E10" s="58">
        <v>54</v>
      </c>
      <c r="F10" s="59">
        <v>-12.903225806451612</v>
      </c>
      <c r="G10" s="60">
        <v>26</v>
      </c>
      <c r="H10" s="59">
        <v>-13.333333333333334</v>
      </c>
      <c r="I10" s="58">
        <v>900</v>
      </c>
      <c r="J10" s="59">
        <v>42.857142857142854</v>
      </c>
      <c r="K10" s="58">
        <v>115</v>
      </c>
      <c r="L10" s="59">
        <v>4.545454545454546</v>
      </c>
      <c r="M10" s="61">
        <v>1015</v>
      </c>
      <c r="N10" s="62">
        <v>37.16216216216216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2123</v>
      </c>
      <c r="D11" s="59">
        <v>16.328767123287673</v>
      </c>
      <c r="E11" s="58">
        <v>258</v>
      </c>
      <c r="F11" s="59">
        <v>63.29113924050633</v>
      </c>
      <c r="G11" s="60">
        <v>218</v>
      </c>
      <c r="H11" s="59">
        <v>78.68852459016394</v>
      </c>
      <c r="I11" s="58">
        <v>2381</v>
      </c>
      <c r="J11" s="59">
        <v>20.070600100857288</v>
      </c>
      <c r="K11" s="58">
        <v>175</v>
      </c>
      <c r="L11" s="59">
        <v>-35.42435424354244</v>
      </c>
      <c r="M11" s="61">
        <v>2556</v>
      </c>
      <c r="N11" s="62">
        <v>13.398402839396628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3954</v>
      </c>
      <c r="D12" s="59">
        <v>26.3258785942492</v>
      </c>
      <c r="E12" s="58">
        <v>557</v>
      </c>
      <c r="F12" s="59">
        <v>30.44496487119438</v>
      </c>
      <c r="G12" s="60">
        <v>446</v>
      </c>
      <c r="H12" s="59">
        <v>19.571045576407506</v>
      </c>
      <c r="I12" s="58">
        <v>4511</v>
      </c>
      <c r="J12" s="59">
        <v>26.820354231093617</v>
      </c>
      <c r="K12" s="58">
        <v>94</v>
      </c>
      <c r="L12" s="59">
        <v>147.3684210526316</v>
      </c>
      <c r="M12" s="61">
        <v>4605</v>
      </c>
      <c r="N12" s="62">
        <v>28.094575799721834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123</v>
      </c>
      <c r="D13" s="59">
        <v>-8.208955223880597</v>
      </c>
      <c r="E13" s="58">
        <v>0</v>
      </c>
      <c r="F13" s="59"/>
      <c r="G13" s="60">
        <v>0</v>
      </c>
      <c r="H13" s="59"/>
      <c r="I13" s="58">
        <v>123</v>
      </c>
      <c r="J13" s="59">
        <v>-10.218978102189782</v>
      </c>
      <c r="K13" s="58">
        <v>6</v>
      </c>
      <c r="L13" s="59"/>
      <c r="M13" s="61">
        <v>129</v>
      </c>
      <c r="N13" s="62">
        <v>-5.839416058394161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8</v>
      </c>
      <c r="D14" s="59">
        <v>-50</v>
      </c>
      <c r="E14" s="58">
        <v>62</v>
      </c>
      <c r="F14" s="59">
        <v>26.53061224489796</v>
      </c>
      <c r="G14" s="60">
        <v>47</v>
      </c>
      <c r="H14" s="59">
        <v>487.5</v>
      </c>
      <c r="I14" s="58">
        <v>70</v>
      </c>
      <c r="J14" s="59">
        <v>7.6923076923076925</v>
      </c>
      <c r="K14" s="58">
        <v>412</v>
      </c>
      <c r="L14" s="59">
        <v>-19.215686274509803</v>
      </c>
      <c r="M14" s="61">
        <v>482</v>
      </c>
      <c r="N14" s="62">
        <v>-16.17391304347826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621</v>
      </c>
      <c r="D15" s="59">
        <v>4.369747899159663</v>
      </c>
      <c r="E15" s="58">
        <v>1404</v>
      </c>
      <c r="F15" s="59">
        <v>1.8867924528301887</v>
      </c>
      <c r="G15" s="60">
        <v>1354</v>
      </c>
      <c r="H15" s="59"/>
      <c r="I15" s="58">
        <v>2025</v>
      </c>
      <c r="J15" s="59">
        <v>2.6355803345159656</v>
      </c>
      <c r="K15" s="58">
        <v>501</v>
      </c>
      <c r="L15" s="59">
        <v>13.09255079006772</v>
      </c>
      <c r="M15" s="61">
        <v>2526</v>
      </c>
      <c r="N15" s="62">
        <v>4.552980132450331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129</v>
      </c>
      <c r="D16" s="59">
        <v>-11.643835616438356</v>
      </c>
      <c r="E16" s="58">
        <v>0</v>
      </c>
      <c r="F16" s="59"/>
      <c r="G16" s="60">
        <v>0</v>
      </c>
      <c r="H16" s="59"/>
      <c r="I16" s="58">
        <v>129</v>
      </c>
      <c r="J16" s="59">
        <v>-11.643835616438356</v>
      </c>
      <c r="K16" s="58">
        <v>122</v>
      </c>
      <c r="L16" s="59">
        <v>-20.77922077922078</v>
      </c>
      <c r="M16" s="61">
        <v>251</v>
      </c>
      <c r="N16" s="62">
        <v>-16.333333333333332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203</v>
      </c>
      <c r="D17" s="59">
        <v>30.128205128205128</v>
      </c>
      <c r="E17" s="58">
        <v>286</v>
      </c>
      <c r="F17" s="59">
        <v>90.66666666666667</v>
      </c>
      <c r="G17" s="60">
        <v>220</v>
      </c>
      <c r="H17" s="59">
        <v>129.16666666666666</v>
      </c>
      <c r="I17" s="58">
        <v>489</v>
      </c>
      <c r="J17" s="59">
        <v>59.80392156862745</v>
      </c>
      <c r="K17" s="58">
        <v>224</v>
      </c>
      <c r="L17" s="59">
        <v>37.423312883435585</v>
      </c>
      <c r="M17" s="61">
        <v>713</v>
      </c>
      <c r="N17" s="62">
        <v>52.02558635394456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959</v>
      </c>
      <c r="D18" s="59">
        <v>3.9003250270855903</v>
      </c>
      <c r="E18" s="58">
        <v>474</v>
      </c>
      <c r="F18" s="59">
        <v>4.635761589403973</v>
      </c>
      <c r="G18" s="60">
        <v>448</v>
      </c>
      <c r="H18" s="59">
        <v>10.891089108910892</v>
      </c>
      <c r="I18" s="58">
        <v>1433</v>
      </c>
      <c r="J18" s="59">
        <v>4.142441860465116</v>
      </c>
      <c r="K18" s="58">
        <v>377</v>
      </c>
      <c r="L18" s="59">
        <v>-22.107438016528924</v>
      </c>
      <c r="M18" s="61">
        <v>1810</v>
      </c>
      <c r="N18" s="62">
        <v>-2.6881720430107525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884</v>
      </c>
      <c r="D19" s="59">
        <v>8.5995085995086</v>
      </c>
      <c r="E19" s="58">
        <v>56</v>
      </c>
      <c r="F19" s="59">
        <v>64.70588235294117</v>
      </c>
      <c r="G19" s="60">
        <v>34</v>
      </c>
      <c r="H19" s="59">
        <v>0</v>
      </c>
      <c r="I19" s="58">
        <v>940</v>
      </c>
      <c r="J19" s="59">
        <v>10.849056603773585</v>
      </c>
      <c r="K19" s="58">
        <v>34</v>
      </c>
      <c r="L19" s="59">
        <v>-15</v>
      </c>
      <c r="M19" s="61">
        <v>974</v>
      </c>
      <c r="N19" s="62">
        <v>9.684684684684685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5460</v>
      </c>
      <c r="D20" s="59">
        <v>-1.1943539630836049</v>
      </c>
      <c r="E20" s="58">
        <v>2290</v>
      </c>
      <c r="F20" s="59">
        <v>-6.872712484749898</v>
      </c>
      <c r="G20" s="60">
        <v>2283</v>
      </c>
      <c r="H20" s="59">
        <v>-1.7219113215669393</v>
      </c>
      <c r="I20" s="58">
        <v>7750</v>
      </c>
      <c r="J20" s="59">
        <v>-2.9430181590482154</v>
      </c>
      <c r="K20" s="58">
        <v>1790</v>
      </c>
      <c r="L20" s="59">
        <v>0.6749156355455568</v>
      </c>
      <c r="M20" s="61">
        <v>9540</v>
      </c>
      <c r="N20" s="62">
        <v>-2.284133975212537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2882</v>
      </c>
      <c r="D21" s="59">
        <v>7.297096053611318</v>
      </c>
      <c r="E21" s="58">
        <v>18416</v>
      </c>
      <c r="F21" s="59">
        <v>9.4756866008798</v>
      </c>
      <c r="G21" s="60">
        <v>11433</v>
      </c>
      <c r="H21" s="59">
        <v>13.445128001587616</v>
      </c>
      <c r="I21" s="58">
        <v>21298</v>
      </c>
      <c r="J21" s="59">
        <v>9.175722780397786</v>
      </c>
      <c r="K21" s="58">
        <v>332</v>
      </c>
      <c r="L21" s="59"/>
      <c r="M21" s="61">
        <v>21630</v>
      </c>
      <c r="N21" s="62">
        <v>10.877588681566538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2984</v>
      </c>
      <c r="D22" s="59">
        <v>-2.7062275839582655</v>
      </c>
      <c r="E22" s="58">
        <v>1410</v>
      </c>
      <c r="F22" s="59">
        <v>15.668580803937655</v>
      </c>
      <c r="G22" s="60">
        <v>1169</v>
      </c>
      <c r="H22" s="59">
        <v>12.18809980806142</v>
      </c>
      <c r="I22" s="58">
        <v>4394</v>
      </c>
      <c r="J22" s="59">
        <v>2.5198320111992536</v>
      </c>
      <c r="K22" s="58">
        <v>344</v>
      </c>
      <c r="L22" s="59">
        <v>0.8797653958944281</v>
      </c>
      <c r="M22" s="61">
        <v>4738</v>
      </c>
      <c r="N22" s="62">
        <v>2.398962610762913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651</v>
      </c>
      <c r="D23" s="59">
        <v>5.339805825242719</v>
      </c>
      <c r="E23" s="58">
        <v>173</v>
      </c>
      <c r="F23" s="59">
        <v>21.830985915492956</v>
      </c>
      <c r="G23" s="60">
        <v>167</v>
      </c>
      <c r="H23" s="59">
        <v>30.46875</v>
      </c>
      <c r="I23" s="58">
        <v>824</v>
      </c>
      <c r="J23" s="59">
        <v>8.421052631578947</v>
      </c>
      <c r="K23" s="58">
        <v>152</v>
      </c>
      <c r="L23" s="59">
        <v>-22.448979591836736</v>
      </c>
      <c r="M23" s="61">
        <v>976</v>
      </c>
      <c r="N23" s="62">
        <v>2.092050209205021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3120</v>
      </c>
      <c r="D24" s="59">
        <v>2.027468933943754</v>
      </c>
      <c r="E24" s="58">
        <v>429</v>
      </c>
      <c r="F24" s="59">
        <v>3.87409200968523</v>
      </c>
      <c r="G24" s="60">
        <v>349</v>
      </c>
      <c r="H24" s="59">
        <v>-0.2857142857142857</v>
      </c>
      <c r="I24" s="58">
        <v>3549</v>
      </c>
      <c r="J24" s="59">
        <v>2.247191011235955</v>
      </c>
      <c r="K24" s="58">
        <v>172</v>
      </c>
      <c r="L24" s="59">
        <v>-11.794871794871796</v>
      </c>
      <c r="M24" s="61">
        <v>3721</v>
      </c>
      <c r="N24" s="62">
        <v>1.5002727768685216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295</v>
      </c>
      <c r="D25" s="59">
        <v>30.530973451327434</v>
      </c>
      <c r="E25" s="58">
        <v>70</v>
      </c>
      <c r="F25" s="59">
        <v>-35.77981651376147</v>
      </c>
      <c r="G25" s="60">
        <v>49</v>
      </c>
      <c r="H25" s="59">
        <v>-40.963855421686745</v>
      </c>
      <c r="I25" s="58">
        <v>365</v>
      </c>
      <c r="J25" s="59">
        <v>8.955223880597014</v>
      </c>
      <c r="K25" s="58">
        <v>335</v>
      </c>
      <c r="L25" s="59">
        <v>19.21708185053381</v>
      </c>
      <c r="M25" s="61">
        <v>700</v>
      </c>
      <c r="N25" s="62">
        <v>13.636363636363637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149</v>
      </c>
      <c r="D26" s="59">
        <v>-1.3245033112582782</v>
      </c>
      <c r="E26" s="58">
        <v>75</v>
      </c>
      <c r="F26" s="59">
        <v>63.04347826086956</v>
      </c>
      <c r="G26" s="60">
        <v>53</v>
      </c>
      <c r="H26" s="59">
        <v>32.5</v>
      </c>
      <c r="I26" s="58">
        <v>224</v>
      </c>
      <c r="J26" s="59">
        <v>13.705583756345177</v>
      </c>
      <c r="K26" s="58">
        <v>307</v>
      </c>
      <c r="L26" s="59">
        <v>23.79032258064516</v>
      </c>
      <c r="M26" s="61">
        <v>531</v>
      </c>
      <c r="N26" s="62">
        <v>19.325842696629213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315</v>
      </c>
      <c r="D27" s="59">
        <v>12.099644128113878</v>
      </c>
      <c r="E27" s="58">
        <v>184</v>
      </c>
      <c r="F27" s="59">
        <v>60</v>
      </c>
      <c r="G27" s="60">
        <v>166</v>
      </c>
      <c r="H27" s="59">
        <v>61.16504854368932</v>
      </c>
      <c r="I27" s="58">
        <v>499</v>
      </c>
      <c r="J27" s="59">
        <v>26.01010101010101</v>
      </c>
      <c r="K27" s="58">
        <v>307</v>
      </c>
      <c r="L27" s="59">
        <v>0.32679738562091504</v>
      </c>
      <c r="M27" s="61">
        <v>806</v>
      </c>
      <c r="N27" s="62">
        <v>14.814814814814815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1049</v>
      </c>
      <c r="D28" s="59">
        <v>22.403733955659277</v>
      </c>
      <c r="E28" s="58">
        <v>1604</v>
      </c>
      <c r="F28" s="59">
        <v>-1.2923076923076924</v>
      </c>
      <c r="G28" s="60">
        <v>0</v>
      </c>
      <c r="H28" s="59"/>
      <c r="I28" s="58">
        <v>2653</v>
      </c>
      <c r="J28" s="59">
        <v>6.889605157131346</v>
      </c>
      <c r="K28" s="58">
        <v>145</v>
      </c>
      <c r="L28" s="59">
        <v>-30.952380952380953</v>
      </c>
      <c r="M28" s="61">
        <v>2798</v>
      </c>
      <c r="N28" s="62">
        <v>3.9375928677563152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512</v>
      </c>
      <c r="D29" s="59">
        <v>-21.712538226299696</v>
      </c>
      <c r="E29" s="58">
        <v>40</v>
      </c>
      <c r="F29" s="59">
        <v>566.6666666666666</v>
      </c>
      <c r="G29" s="60">
        <v>0</v>
      </c>
      <c r="H29" s="59"/>
      <c r="I29" s="58">
        <v>552</v>
      </c>
      <c r="J29" s="59">
        <v>-16.363636363636363</v>
      </c>
      <c r="K29" s="58">
        <v>172</v>
      </c>
      <c r="L29" s="59">
        <v>104.76190476190476</v>
      </c>
      <c r="M29" s="61">
        <v>724</v>
      </c>
      <c r="N29" s="62">
        <v>-2.6881720430107525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143</v>
      </c>
      <c r="D30" s="59">
        <v>7.518796992481203</v>
      </c>
      <c r="E30" s="58">
        <v>120</v>
      </c>
      <c r="F30" s="59">
        <v>39.53488372093023</v>
      </c>
      <c r="G30" s="60">
        <v>17</v>
      </c>
      <c r="H30" s="59">
        <v>6.25</v>
      </c>
      <c r="I30" s="58">
        <v>263</v>
      </c>
      <c r="J30" s="59">
        <v>20.091324200913242</v>
      </c>
      <c r="K30" s="58">
        <v>143</v>
      </c>
      <c r="L30" s="59">
        <v>1.4184397163120568</v>
      </c>
      <c r="M30" s="61">
        <v>406</v>
      </c>
      <c r="N30" s="62">
        <v>12.777777777777779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435</v>
      </c>
      <c r="D31" s="59">
        <v>-26.89075630252101</v>
      </c>
      <c r="E31" s="58">
        <v>2566</v>
      </c>
      <c r="F31" s="59">
        <v>-10.747826086956522</v>
      </c>
      <c r="G31" s="60">
        <v>2439</v>
      </c>
      <c r="H31" s="59">
        <v>-2.9446876243533624</v>
      </c>
      <c r="I31" s="58">
        <v>3001</v>
      </c>
      <c r="J31" s="59">
        <v>-13.51585014409222</v>
      </c>
      <c r="K31" s="58">
        <v>1593</v>
      </c>
      <c r="L31" s="59">
        <v>8.146639511201629</v>
      </c>
      <c r="M31" s="61">
        <v>4594</v>
      </c>
      <c r="N31" s="62">
        <v>-7.060489581225976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12288</v>
      </c>
      <c r="D32" s="59">
        <v>0.6140997297961189</v>
      </c>
      <c r="E32" s="58">
        <v>14256</v>
      </c>
      <c r="F32" s="59">
        <v>12.972501783025596</v>
      </c>
      <c r="G32" s="60">
        <v>10023</v>
      </c>
      <c r="H32" s="59">
        <v>16.074116965836712</v>
      </c>
      <c r="I32" s="58">
        <v>26544</v>
      </c>
      <c r="J32" s="59">
        <v>6.894329896907217</v>
      </c>
      <c r="K32" s="58">
        <v>0</v>
      </c>
      <c r="L32" s="59"/>
      <c r="M32" s="61">
        <v>26544</v>
      </c>
      <c r="N32" s="62">
        <v>6.8771138669673055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19</v>
      </c>
      <c r="D33" s="59">
        <v>90</v>
      </c>
      <c r="E33" s="58">
        <v>5</v>
      </c>
      <c r="F33" s="59">
        <v>0</v>
      </c>
      <c r="G33" s="60">
        <v>5</v>
      </c>
      <c r="H33" s="59">
        <v>0</v>
      </c>
      <c r="I33" s="58">
        <v>24</v>
      </c>
      <c r="J33" s="59">
        <v>60</v>
      </c>
      <c r="K33" s="58">
        <v>316</v>
      </c>
      <c r="L33" s="59">
        <v>16.605166051660518</v>
      </c>
      <c r="M33" s="61">
        <v>340</v>
      </c>
      <c r="N33" s="62">
        <v>18.88111888111888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1865</v>
      </c>
      <c r="D34" s="59">
        <v>8.936915887850468</v>
      </c>
      <c r="E34" s="58">
        <v>1941</v>
      </c>
      <c r="F34" s="59">
        <v>-2.6091319618665327</v>
      </c>
      <c r="G34" s="60">
        <v>1836</v>
      </c>
      <c r="H34" s="59">
        <v>-2.7027027027027026</v>
      </c>
      <c r="I34" s="58">
        <v>3806</v>
      </c>
      <c r="J34" s="59">
        <v>2.7260458839406208</v>
      </c>
      <c r="K34" s="58">
        <v>968</v>
      </c>
      <c r="L34" s="59">
        <v>10.12514220705347</v>
      </c>
      <c r="M34" s="61">
        <v>4774</v>
      </c>
      <c r="N34" s="62">
        <v>4.144851657940663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538</v>
      </c>
      <c r="D35" s="59">
        <v>3.6608863198458574</v>
      </c>
      <c r="E35" s="58">
        <v>84</v>
      </c>
      <c r="F35" s="59"/>
      <c r="G35" s="60">
        <v>84</v>
      </c>
      <c r="H35" s="59"/>
      <c r="I35" s="58">
        <v>622</v>
      </c>
      <c r="J35" s="59">
        <v>19.385796545105567</v>
      </c>
      <c r="K35" s="58">
        <v>30</v>
      </c>
      <c r="L35" s="59">
        <v>-23.076923076923077</v>
      </c>
      <c r="M35" s="61">
        <v>652</v>
      </c>
      <c r="N35" s="62">
        <v>16.428571428571427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162</v>
      </c>
      <c r="D36" s="59">
        <v>8.724832214765101</v>
      </c>
      <c r="E36" s="58">
        <v>820</v>
      </c>
      <c r="F36" s="59">
        <v>22.023809523809526</v>
      </c>
      <c r="G36" s="60">
        <v>757</v>
      </c>
      <c r="H36" s="59"/>
      <c r="I36" s="58">
        <v>982</v>
      </c>
      <c r="J36" s="59">
        <v>19.610231425091353</v>
      </c>
      <c r="K36" s="58">
        <v>537</v>
      </c>
      <c r="L36" s="59">
        <v>25.761124121779858</v>
      </c>
      <c r="M36" s="61">
        <v>1519</v>
      </c>
      <c r="N36" s="62">
        <v>21.71474358974359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636</v>
      </c>
      <c r="D37" s="59">
        <v>-3.048780487804878</v>
      </c>
      <c r="E37" s="58">
        <v>266</v>
      </c>
      <c r="F37" s="59">
        <v>0</v>
      </c>
      <c r="G37" s="60">
        <v>219</v>
      </c>
      <c r="H37" s="59">
        <v>-3.5242290748898677</v>
      </c>
      <c r="I37" s="58">
        <v>902</v>
      </c>
      <c r="J37" s="59">
        <v>-2.1691973969631237</v>
      </c>
      <c r="K37" s="58">
        <v>652</v>
      </c>
      <c r="L37" s="59">
        <v>95.7957957957958</v>
      </c>
      <c r="M37" s="61">
        <v>1554</v>
      </c>
      <c r="N37" s="62">
        <v>23.824701195219124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1624</v>
      </c>
      <c r="D38" s="59">
        <v>-20.23575638506876</v>
      </c>
      <c r="E38" s="58">
        <v>3951</v>
      </c>
      <c r="F38" s="59">
        <v>8.246575342465754</v>
      </c>
      <c r="G38" s="60">
        <v>3462</v>
      </c>
      <c r="H38" s="59">
        <v>12.147716229348882</v>
      </c>
      <c r="I38" s="58">
        <v>5575</v>
      </c>
      <c r="J38" s="59">
        <v>-1.952163207879001</v>
      </c>
      <c r="K38" s="58">
        <v>362</v>
      </c>
      <c r="L38" s="59">
        <v>12.77258566978193</v>
      </c>
      <c r="M38" s="61">
        <v>5937</v>
      </c>
      <c r="N38" s="62">
        <v>-1.165307141668054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1052</v>
      </c>
      <c r="D39" s="59">
        <v>5.305305305305305</v>
      </c>
      <c r="E39" s="58">
        <v>1457</v>
      </c>
      <c r="F39" s="59">
        <v>7.766272189349112</v>
      </c>
      <c r="G39" s="60">
        <v>1074</v>
      </c>
      <c r="H39" s="59">
        <v>11.065149948293692</v>
      </c>
      <c r="I39" s="58">
        <v>2509</v>
      </c>
      <c r="J39" s="59">
        <v>6.720544449170566</v>
      </c>
      <c r="K39" s="58">
        <v>277</v>
      </c>
      <c r="L39" s="59">
        <v>7.782101167315175</v>
      </c>
      <c r="M39" s="61">
        <v>2786</v>
      </c>
      <c r="N39" s="62">
        <v>6.825153374233129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52293</v>
      </c>
      <c r="D40" s="62">
        <v>5.924890617403986</v>
      </c>
      <c r="E40" s="54">
        <f>SUM(E3:E39)</f>
        <v>61421</v>
      </c>
      <c r="F40" s="62">
        <v>8.368326334733053</v>
      </c>
      <c r="G40" s="63">
        <f>SUM(G3:G39)</f>
        <v>42732</v>
      </c>
      <c r="H40" s="59">
        <v>9.459770998232536</v>
      </c>
      <c r="I40" s="54">
        <f>SUM(I3:I39)</f>
        <v>113714</v>
      </c>
      <c r="J40" s="62">
        <v>7.23082435924033</v>
      </c>
      <c r="K40" s="54">
        <f>SUM(K3:K39)</f>
        <v>13669</v>
      </c>
      <c r="L40" s="62">
        <v>9.791164658634537</v>
      </c>
      <c r="M40" s="54">
        <f>SUM(M3:M39)</f>
        <v>127383</v>
      </c>
      <c r="N40" s="62">
        <v>7.4998312179314075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Dicembre'!C1</f>
        <v>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58107</v>
      </c>
      <c r="D3" s="59">
        <v>11.959537572254336</v>
      </c>
      <c r="E3" s="58">
        <v>28676</v>
      </c>
      <c r="F3" s="59">
        <v>20.30542037254573</v>
      </c>
      <c r="G3" s="60">
        <v>28428</v>
      </c>
      <c r="H3" s="59">
        <v>22.93720809548521</v>
      </c>
      <c r="I3" s="58">
        <v>0</v>
      </c>
      <c r="J3" s="59"/>
      <c r="K3" s="58">
        <v>86783</v>
      </c>
      <c r="L3" s="59">
        <v>14.534776296687344</v>
      </c>
      <c r="M3" s="58">
        <v>36</v>
      </c>
      <c r="N3" s="59">
        <v>63.63636363636363</v>
      </c>
      <c r="O3" s="61">
        <v>86819</v>
      </c>
      <c r="P3" s="62">
        <v>14.54902892125818</v>
      </c>
      <c r="Q3" s="67"/>
    </row>
    <row r="4" spans="1:17" s="4" customFormat="1" ht="15.75" customHeight="1">
      <c r="A4" s="3">
        <v>2</v>
      </c>
      <c r="B4" s="57" t="s">
        <v>9</v>
      </c>
      <c r="C4" s="58">
        <v>14825</v>
      </c>
      <c r="D4" s="59">
        <v>15.865572489253614</v>
      </c>
      <c r="E4" s="58">
        <v>19430</v>
      </c>
      <c r="F4" s="59">
        <v>0.2528249316340746</v>
      </c>
      <c r="G4" s="60">
        <v>16726</v>
      </c>
      <c r="H4" s="59">
        <v>-6.5273275958421815</v>
      </c>
      <c r="I4" s="58">
        <v>519</v>
      </c>
      <c r="J4" s="59">
        <v>53.097345132743364</v>
      </c>
      <c r="K4" s="58">
        <v>34774</v>
      </c>
      <c r="L4" s="59">
        <v>6.94756266338613</v>
      </c>
      <c r="M4" s="58">
        <v>814</v>
      </c>
      <c r="N4" s="59">
        <v>60.552268244575934</v>
      </c>
      <c r="O4" s="61">
        <v>35588</v>
      </c>
      <c r="P4" s="62">
        <v>7.7705771909636</v>
      </c>
      <c r="Q4" s="67"/>
    </row>
    <row r="5" spans="1:17" s="4" customFormat="1" ht="15.75" customHeight="1">
      <c r="A5" s="3">
        <v>3</v>
      </c>
      <c r="B5" s="57" t="s">
        <v>10</v>
      </c>
      <c r="C5" s="58">
        <v>132242</v>
      </c>
      <c r="D5" s="59">
        <v>4.482140176504515</v>
      </c>
      <c r="E5" s="58">
        <v>35775</v>
      </c>
      <c r="F5" s="59">
        <v>47.99569767922889</v>
      </c>
      <c r="G5" s="60">
        <v>27371</v>
      </c>
      <c r="H5" s="59">
        <v>45.69892473118279</v>
      </c>
      <c r="I5" s="58">
        <v>2707</v>
      </c>
      <c r="J5" s="59">
        <v>369.96527777777777</v>
      </c>
      <c r="K5" s="58">
        <v>170724</v>
      </c>
      <c r="L5" s="59">
        <v>12.824647431237526</v>
      </c>
      <c r="M5" s="58">
        <v>352</v>
      </c>
      <c r="N5" s="59">
        <v>35.907335907335906</v>
      </c>
      <c r="O5" s="61">
        <v>171076</v>
      </c>
      <c r="P5" s="62">
        <v>12.864088878919626</v>
      </c>
      <c r="Q5" s="67"/>
    </row>
    <row r="6" spans="1:17" s="4" customFormat="1" ht="15.75" customHeight="1">
      <c r="A6" s="3">
        <v>4</v>
      </c>
      <c r="B6" s="57" t="s">
        <v>11</v>
      </c>
      <c r="C6" s="58">
        <v>79368</v>
      </c>
      <c r="D6" s="59">
        <v>9.274149135367331</v>
      </c>
      <c r="E6" s="58">
        <v>370598</v>
      </c>
      <c r="F6" s="59">
        <v>10.537508687054276</v>
      </c>
      <c r="G6" s="60">
        <v>336466</v>
      </c>
      <c r="H6" s="59">
        <v>12.134027868038405</v>
      </c>
      <c r="I6" s="58">
        <v>756</v>
      </c>
      <c r="J6" s="59">
        <v>63.63636363636363</v>
      </c>
      <c r="K6" s="58">
        <v>450722</v>
      </c>
      <c r="L6" s="59">
        <v>10.372879031645864</v>
      </c>
      <c r="M6" s="58">
        <v>376</v>
      </c>
      <c r="N6" s="59">
        <v>22.875816993464053</v>
      </c>
      <c r="O6" s="61">
        <v>451098</v>
      </c>
      <c r="P6" s="62">
        <v>10.382240884432145</v>
      </c>
      <c r="Q6" s="67"/>
    </row>
    <row r="7" spans="1:17" s="4" customFormat="1" ht="15.75" customHeight="1">
      <c r="A7" s="3">
        <v>5</v>
      </c>
      <c r="B7" s="57" t="s">
        <v>12</v>
      </c>
      <c r="C7" s="58">
        <v>98845</v>
      </c>
      <c r="D7" s="59">
        <v>-3.603471815876731</v>
      </c>
      <c r="E7" s="58">
        <v>183884</v>
      </c>
      <c r="F7" s="59">
        <v>9.40071274310906</v>
      </c>
      <c r="G7" s="60">
        <v>0</v>
      </c>
      <c r="H7" s="59"/>
      <c r="I7" s="58">
        <v>3164</v>
      </c>
      <c r="J7" s="59">
        <v>-28.994614003590666</v>
      </c>
      <c r="K7" s="58">
        <v>285893</v>
      </c>
      <c r="L7" s="59">
        <v>3.9312342999647374</v>
      </c>
      <c r="M7" s="58">
        <v>556</v>
      </c>
      <c r="N7" s="59">
        <v>25.225225225225227</v>
      </c>
      <c r="O7" s="61">
        <v>286449</v>
      </c>
      <c r="P7" s="62">
        <v>3.965549155605884</v>
      </c>
      <c r="Q7" s="67"/>
    </row>
    <row r="8" spans="1:17" s="4" customFormat="1" ht="15.75" customHeight="1">
      <c r="A8" s="3">
        <v>6</v>
      </c>
      <c r="B8" s="57" t="s">
        <v>13</v>
      </c>
      <c r="C8" s="58">
        <v>5545</v>
      </c>
      <c r="D8" s="59">
        <v>9.758511480601742</v>
      </c>
      <c r="E8" s="58">
        <v>622</v>
      </c>
      <c r="F8" s="59">
        <v>-18.265440210249672</v>
      </c>
      <c r="G8" s="60">
        <v>622</v>
      </c>
      <c r="H8" s="59">
        <v>-18.265440210249672</v>
      </c>
      <c r="I8" s="58">
        <v>0</v>
      </c>
      <c r="J8" s="59"/>
      <c r="K8" s="58">
        <v>6167</v>
      </c>
      <c r="L8" s="59">
        <v>6.089798726991226</v>
      </c>
      <c r="M8" s="58">
        <v>826</v>
      </c>
      <c r="N8" s="59">
        <v>15.848527349228611</v>
      </c>
      <c r="O8" s="61">
        <v>6993</v>
      </c>
      <c r="P8" s="62">
        <v>7.155991418939626</v>
      </c>
      <c r="Q8" s="67"/>
    </row>
    <row r="9" spans="1:17" s="4" customFormat="1" ht="15.75" customHeight="1">
      <c r="A9" s="3">
        <v>7</v>
      </c>
      <c r="B9" s="57" t="s">
        <v>14</v>
      </c>
      <c r="C9" s="58">
        <v>348</v>
      </c>
      <c r="D9" s="59"/>
      <c r="E9" s="58">
        <v>6973</v>
      </c>
      <c r="F9" s="59">
        <v>-38.27018413597734</v>
      </c>
      <c r="G9" s="60">
        <v>5777</v>
      </c>
      <c r="H9" s="59">
        <v>-44.78639013667208</v>
      </c>
      <c r="I9" s="58">
        <v>33</v>
      </c>
      <c r="J9" s="59">
        <v>-75.73529411764706</v>
      </c>
      <c r="K9" s="58">
        <v>7354</v>
      </c>
      <c r="L9" s="59">
        <v>-35.671798460461865</v>
      </c>
      <c r="M9" s="58">
        <v>174</v>
      </c>
      <c r="N9" s="59">
        <v>-34.58646616541353</v>
      </c>
      <c r="O9" s="61">
        <v>7528</v>
      </c>
      <c r="P9" s="62">
        <v>-35.647119165669345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67330</v>
      </c>
      <c r="D10" s="59">
        <v>21.36123578290885</v>
      </c>
      <c r="E10" s="58">
        <v>5046</v>
      </c>
      <c r="F10" s="59">
        <v>-0.9617271835132483</v>
      </c>
      <c r="G10" s="60">
        <v>3680</v>
      </c>
      <c r="H10" s="59">
        <v>-5.5198973042362</v>
      </c>
      <c r="I10" s="58">
        <v>210</v>
      </c>
      <c r="J10" s="59">
        <v>116.49484536082474</v>
      </c>
      <c r="K10" s="58">
        <v>72586</v>
      </c>
      <c r="L10" s="59">
        <v>19.638707125315225</v>
      </c>
      <c r="M10" s="58">
        <v>79</v>
      </c>
      <c r="N10" s="59">
        <v>-31.304347826086957</v>
      </c>
      <c r="O10" s="61">
        <v>72665</v>
      </c>
      <c r="P10" s="62">
        <v>19.54232882571645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176432</v>
      </c>
      <c r="D11" s="59">
        <v>11.813019671466234</v>
      </c>
      <c r="E11" s="58">
        <v>21974</v>
      </c>
      <c r="F11" s="59">
        <v>70.14324428958575</v>
      </c>
      <c r="G11" s="60">
        <v>19541</v>
      </c>
      <c r="H11" s="59">
        <v>86.977322744235</v>
      </c>
      <c r="I11" s="58">
        <v>224</v>
      </c>
      <c r="J11" s="59">
        <v>-65</v>
      </c>
      <c r="K11" s="58">
        <v>198630</v>
      </c>
      <c r="L11" s="59">
        <v>15.92265986565274</v>
      </c>
      <c r="M11" s="58">
        <v>101</v>
      </c>
      <c r="N11" s="59">
        <v>-10.619469026548673</v>
      </c>
      <c r="O11" s="61">
        <v>198731</v>
      </c>
      <c r="P11" s="62">
        <v>15.905167385979237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390951</v>
      </c>
      <c r="D12" s="59">
        <v>21.589696858487308</v>
      </c>
      <c r="E12" s="58">
        <v>53103</v>
      </c>
      <c r="F12" s="59">
        <v>29.960108661070457</v>
      </c>
      <c r="G12" s="60">
        <v>48427</v>
      </c>
      <c r="H12" s="59">
        <v>30.820141552758116</v>
      </c>
      <c r="I12" s="58">
        <v>2004</v>
      </c>
      <c r="J12" s="59">
        <v>123.16258351893096</v>
      </c>
      <c r="K12" s="58">
        <v>446058</v>
      </c>
      <c r="L12" s="59">
        <v>22.78222476685421</v>
      </c>
      <c r="M12" s="58">
        <v>166</v>
      </c>
      <c r="N12" s="59">
        <v>130.55555555555554</v>
      </c>
      <c r="O12" s="61">
        <v>446224</v>
      </c>
      <c r="P12" s="62">
        <v>22.803579881331117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7149</v>
      </c>
      <c r="D13" s="59">
        <v>-5.996055226824458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7149</v>
      </c>
      <c r="L13" s="59">
        <v>-9.42607373622197</v>
      </c>
      <c r="M13" s="58">
        <v>34</v>
      </c>
      <c r="N13" s="59"/>
      <c r="O13" s="61">
        <v>7183</v>
      </c>
      <c r="P13" s="62">
        <v>-8.995312302039782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26</v>
      </c>
      <c r="D14" s="59">
        <v>-83.2258064516129</v>
      </c>
      <c r="E14" s="58">
        <v>4132</v>
      </c>
      <c r="F14" s="59">
        <v>33.07568438003221</v>
      </c>
      <c r="G14" s="60">
        <v>2915</v>
      </c>
      <c r="H14" s="59"/>
      <c r="I14" s="58">
        <v>0</v>
      </c>
      <c r="J14" s="59"/>
      <c r="K14" s="58">
        <v>4158</v>
      </c>
      <c r="L14" s="59">
        <v>23.676383105294466</v>
      </c>
      <c r="M14" s="58">
        <v>599</v>
      </c>
      <c r="N14" s="59">
        <v>-1.9639934533551555</v>
      </c>
      <c r="O14" s="61">
        <v>4757</v>
      </c>
      <c r="P14" s="62">
        <v>19.733199093883716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45007</v>
      </c>
      <c r="D15" s="59">
        <v>-2.4513416272920368</v>
      </c>
      <c r="E15" s="58">
        <v>74074</v>
      </c>
      <c r="F15" s="59">
        <v>-0.7476685604030443</v>
      </c>
      <c r="G15" s="60">
        <v>71433</v>
      </c>
      <c r="H15" s="59"/>
      <c r="I15" s="58">
        <v>449</v>
      </c>
      <c r="J15" s="59"/>
      <c r="K15" s="58">
        <v>119530</v>
      </c>
      <c r="L15" s="59">
        <v>-1.026745052579283</v>
      </c>
      <c r="M15" s="58">
        <v>549</v>
      </c>
      <c r="N15" s="59">
        <v>-19.383259911894275</v>
      </c>
      <c r="O15" s="61">
        <v>120079</v>
      </c>
      <c r="P15" s="62">
        <v>-1.1296736955644664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325</v>
      </c>
      <c r="D16" s="59">
        <v>-43.576388888888886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325</v>
      </c>
      <c r="L16" s="59">
        <v>-43.96551724137931</v>
      </c>
      <c r="M16" s="58">
        <v>105</v>
      </c>
      <c r="N16" s="59">
        <v>-48.529411764705884</v>
      </c>
      <c r="O16" s="61">
        <v>430</v>
      </c>
      <c r="P16" s="62">
        <v>-45.1530612244898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22833</v>
      </c>
      <c r="D17" s="59">
        <v>20.605324318613988</v>
      </c>
      <c r="E17" s="58">
        <v>35597</v>
      </c>
      <c r="F17" s="59">
        <v>108.1087401344636</v>
      </c>
      <c r="G17" s="60">
        <v>14842</v>
      </c>
      <c r="H17" s="59">
        <v>15.223973293998913</v>
      </c>
      <c r="I17" s="58">
        <v>0</v>
      </c>
      <c r="J17" s="59"/>
      <c r="K17" s="58">
        <v>58430</v>
      </c>
      <c r="L17" s="59">
        <v>61.69918361699184</v>
      </c>
      <c r="M17" s="58">
        <v>107</v>
      </c>
      <c r="N17" s="59">
        <v>87.71929824561404</v>
      </c>
      <c r="O17" s="61">
        <v>58537</v>
      </c>
      <c r="P17" s="62">
        <v>61.740163572060126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59779</v>
      </c>
      <c r="D18" s="59">
        <v>11.669655533139057</v>
      </c>
      <c r="E18" s="58">
        <v>18770</v>
      </c>
      <c r="F18" s="59">
        <v>-19.393627072060465</v>
      </c>
      <c r="G18" s="60">
        <v>16888</v>
      </c>
      <c r="H18" s="59">
        <v>-15.18256240269198</v>
      </c>
      <c r="I18" s="58">
        <v>1114</v>
      </c>
      <c r="J18" s="59">
        <v>245.96273291925465</v>
      </c>
      <c r="K18" s="58">
        <v>79663</v>
      </c>
      <c r="L18" s="59">
        <v>3.2706766917293235</v>
      </c>
      <c r="M18" s="58">
        <v>445</v>
      </c>
      <c r="N18" s="59">
        <v>-2.197802197802198</v>
      </c>
      <c r="O18" s="61">
        <v>80108</v>
      </c>
      <c r="P18" s="62">
        <v>3.2386107352277853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86475</v>
      </c>
      <c r="D19" s="59">
        <v>21.291815695350305</v>
      </c>
      <c r="E19" s="58">
        <v>5340</v>
      </c>
      <c r="F19" s="59">
        <v>58.55106888361045</v>
      </c>
      <c r="G19" s="60">
        <v>4128</v>
      </c>
      <c r="H19" s="59">
        <v>22.565320665083135</v>
      </c>
      <c r="I19" s="58">
        <v>16</v>
      </c>
      <c r="J19" s="59">
        <v>-93.84615384615384</v>
      </c>
      <c r="K19" s="58">
        <v>91831</v>
      </c>
      <c r="L19" s="59">
        <v>22.567168960132403</v>
      </c>
      <c r="M19" s="58">
        <v>61</v>
      </c>
      <c r="N19" s="59">
        <v>110.34482758620689</v>
      </c>
      <c r="O19" s="61">
        <v>91892</v>
      </c>
      <c r="P19" s="62">
        <v>22.601131390756752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534323</v>
      </c>
      <c r="D20" s="59">
        <v>-3.9096289449217085</v>
      </c>
      <c r="E20" s="58">
        <v>182275</v>
      </c>
      <c r="F20" s="59">
        <v>1.4154486426938035</v>
      </c>
      <c r="G20" s="60">
        <v>181837</v>
      </c>
      <c r="H20" s="59">
        <v>1.8135701407630545</v>
      </c>
      <c r="I20" s="58">
        <v>106</v>
      </c>
      <c r="J20" s="59">
        <v>107.84313725490196</v>
      </c>
      <c r="K20" s="58">
        <v>716704</v>
      </c>
      <c r="L20" s="59">
        <v>-2.6012271606112702</v>
      </c>
      <c r="M20" s="58">
        <v>0</v>
      </c>
      <c r="N20" s="59"/>
      <c r="O20" s="61">
        <v>716704</v>
      </c>
      <c r="P20" s="62">
        <v>-2.6012271606112702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237694</v>
      </c>
      <c r="D21" s="59">
        <v>11.653709749395214</v>
      </c>
      <c r="E21" s="58">
        <v>1553829</v>
      </c>
      <c r="F21" s="59">
        <v>12.228552525709233</v>
      </c>
      <c r="G21" s="60">
        <v>805072</v>
      </c>
      <c r="H21" s="59">
        <v>13.578867473075046</v>
      </c>
      <c r="I21" s="58">
        <v>13441</v>
      </c>
      <c r="J21" s="59">
        <v>21.35247381726255</v>
      </c>
      <c r="K21" s="58">
        <v>1804964</v>
      </c>
      <c r="L21" s="59">
        <v>12.215298514190078</v>
      </c>
      <c r="M21" s="58">
        <v>0</v>
      </c>
      <c r="N21" s="59"/>
      <c r="O21" s="61">
        <v>1804964</v>
      </c>
      <c r="P21" s="62">
        <v>12.215298514190078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250876</v>
      </c>
      <c r="D22" s="59">
        <v>10.724878186568745</v>
      </c>
      <c r="E22" s="58">
        <v>127781</v>
      </c>
      <c r="F22" s="59">
        <v>16.25014783613388</v>
      </c>
      <c r="G22" s="60">
        <v>109695</v>
      </c>
      <c r="H22" s="59">
        <v>17.379859394561972</v>
      </c>
      <c r="I22" s="58">
        <v>2371</v>
      </c>
      <c r="J22" s="59">
        <v>87.43083003952569</v>
      </c>
      <c r="K22" s="58">
        <v>381028</v>
      </c>
      <c r="L22" s="59">
        <v>12.810279488394126</v>
      </c>
      <c r="M22" s="58">
        <v>334</v>
      </c>
      <c r="N22" s="59">
        <v>15.972222222222221</v>
      </c>
      <c r="O22" s="61">
        <v>381362</v>
      </c>
      <c r="P22" s="62">
        <v>12.812973305566073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50899</v>
      </c>
      <c r="D23" s="59">
        <v>-2.663887401514572</v>
      </c>
      <c r="E23" s="58">
        <v>11620</v>
      </c>
      <c r="F23" s="59">
        <v>-1.4251781472684086</v>
      </c>
      <c r="G23" s="60">
        <v>11514</v>
      </c>
      <c r="H23" s="59">
        <v>-0.060758614703584755</v>
      </c>
      <c r="I23" s="58">
        <v>2894</v>
      </c>
      <c r="J23" s="59">
        <v>-33.86654478976234</v>
      </c>
      <c r="K23" s="58">
        <v>65413</v>
      </c>
      <c r="L23" s="59">
        <v>-4.4451910716372565</v>
      </c>
      <c r="M23" s="58">
        <v>348</v>
      </c>
      <c r="N23" s="59">
        <v>46.835443037974684</v>
      </c>
      <c r="O23" s="61">
        <v>65761</v>
      </c>
      <c r="P23" s="62">
        <v>-4.268266053309653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272748</v>
      </c>
      <c r="D24" s="59">
        <v>-4.331172657631114</v>
      </c>
      <c r="E24" s="58">
        <v>35860</v>
      </c>
      <c r="F24" s="59">
        <v>-9.132373809041152</v>
      </c>
      <c r="G24" s="60">
        <v>31740</v>
      </c>
      <c r="H24" s="59">
        <v>-12.235586893405227</v>
      </c>
      <c r="I24" s="58">
        <v>1050</v>
      </c>
      <c r="J24" s="59">
        <v>-32.38892466194462</v>
      </c>
      <c r="K24" s="58">
        <v>309658</v>
      </c>
      <c r="L24" s="59">
        <v>-5.0457970090122135</v>
      </c>
      <c r="M24" s="58">
        <v>247</v>
      </c>
      <c r="N24" s="59">
        <v>-7.49063670411985</v>
      </c>
      <c r="O24" s="61">
        <v>309905</v>
      </c>
      <c r="P24" s="62">
        <v>-5.047797046387647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13042</v>
      </c>
      <c r="D25" s="59">
        <v>349.5691140985867</v>
      </c>
      <c r="E25" s="58">
        <v>6170</v>
      </c>
      <c r="F25" s="59">
        <v>-10.254545454545454</v>
      </c>
      <c r="G25" s="60">
        <v>4921</v>
      </c>
      <c r="H25" s="59">
        <v>-20.526485788113696</v>
      </c>
      <c r="I25" s="58">
        <v>0</v>
      </c>
      <c r="J25" s="59"/>
      <c r="K25" s="58">
        <v>19212</v>
      </c>
      <c r="L25" s="59">
        <v>96.52209492635025</v>
      </c>
      <c r="M25" s="58">
        <v>197</v>
      </c>
      <c r="N25" s="59">
        <v>75.89285714285714</v>
      </c>
      <c r="O25" s="61">
        <v>19409</v>
      </c>
      <c r="P25" s="62">
        <v>96.28843042071198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1584</v>
      </c>
      <c r="D26" s="59">
        <v>29.83606557377049</v>
      </c>
      <c r="E26" s="58">
        <v>5726</v>
      </c>
      <c r="F26" s="59">
        <v>69.6090047393365</v>
      </c>
      <c r="G26" s="60">
        <v>4528</v>
      </c>
      <c r="H26" s="59">
        <v>82.36004832863472</v>
      </c>
      <c r="I26" s="58">
        <v>0</v>
      </c>
      <c r="J26" s="59"/>
      <c r="K26" s="58">
        <v>7310</v>
      </c>
      <c r="L26" s="59">
        <v>55.96330275229358</v>
      </c>
      <c r="M26" s="58">
        <v>792</v>
      </c>
      <c r="N26" s="59">
        <v>486.6666666666667</v>
      </c>
      <c r="O26" s="61">
        <v>8102</v>
      </c>
      <c r="P26" s="62">
        <v>68.02156781418499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10409</v>
      </c>
      <c r="D27" s="59">
        <v>48.21301438131852</v>
      </c>
      <c r="E27" s="58">
        <v>11831</v>
      </c>
      <c r="F27" s="59">
        <v>23.40669656826953</v>
      </c>
      <c r="G27" s="60">
        <v>11130</v>
      </c>
      <c r="H27" s="59">
        <v>21.149450310220963</v>
      </c>
      <c r="I27" s="58">
        <v>0</v>
      </c>
      <c r="J27" s="59"/>
      <c r="K27" s="58">
        <v>22240</v>
      </c>
      <c r="L27" s="59">
        <v>33.357318462553216</v>
      </c>
      <c r="M27" s="58">
        <v>700</v>
      </c>
      <c r="N27" s="59">
        <v>30.597014925373134</v>
      </c>
      <c r="O27" s="61">
        <v>22940</v>
      </c>
      <c r="P27" s="62">
        <v>33.27136466624063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76706</v>
      </c>
      <c r="D28" s="59">
        <v>55.65972644993709</v>
      </c>
      <c r="E28" s="58">
        <v>163789</v>
      </c>
      <c r="F28" s="59">
        <v>8.840748247333622</v>
      </c>
      <c r="G28" s="60">
        <v>0</v>
      </c>
      <c r="H28" s="59"/>
      <c r="I28" s="58">
        <v>205</v>
      </c>
      <c r="J28" s="59">
        <v>-57.291666666666664</v>
      </c>
      <c r="K28" s="58">
        <v>240700</v>
      </c>
      <c r="L28" s="59">
        <v>20.203952198079335</v>
      </c>
      <c r="M28" s="58">
        <v>275</v>
      </c>
      <c r="N28" s="59">
        <v>-13.522012578616351</v>
      </c>
      <c r="O28" s="61">
        <v>240975</v>
      </c>
      <c r="P28" s="62">
        <v>20.150477909463955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34006</v>
      </c>
      <c r="D29" s="59">
        <v>-27.771287780633376</v>
      </c>
      <c r="E29" s="58">
        <v>0</v>
      </c>
      <c r="F29" s="59"/>
      <c r="G29" s="60">
        <v>758</v>
      </c>
      <c r="H29" s="59"/>
      <c r="I29" s="58">
        <v>3274</v>
      </c>
      <c r="J29" s="59">
        <v>35.177539223782</v>
      </c>
      <c r="K29" s="58">
        <v>37280</v>
      </c>
      <c r="L29" s="59">
        <v>-24.953699975843467</v>
      </c>
      <c r="M29" s="58">
        <v>52</v>
      </c>
      <c r="N29" s="59">
        <v>40.54054054054054</v>
      </c>
      <c r="O29" s="61">
        <v>37332</v>
      </c>
      <c r="P29" s="62">
        <v>-24.904954438476857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2504</v>
      </c>
      <c r="D30" s="59">
        <v>-26.54737459665591</v>
      </c>
      <c r="E30" s="58">
        <v>12499</v>
      </c>
      <c r="F30" s="59">
        <v>62.832204273058885</v>
      </c>
      <c r="G30" s="60">
        <v>181</v>
      </c>
      <c r="H30" s="59"/>
      <c r="I30" s="58">
        <v>324</v>
      </c>
      <c r="J30" s="59"/>
      <c r="K30" s="58">
        <v>15327</v>
      </c>
      <c r="L30" s="59">
        <v>38.21805392731536</v>
      </c>
      <c r="M30" s="58">
        <v>144</v>
      </c>
      <c r="N30" s="59">
        <v>-23.404255319148938</v>
      </c>
      <c r="O30" s="61">
        <v>15471</v>
      </c>
      <c r="P30" s="62">
        <v>37.19074221867518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43082</v>
      </c>
      <c r="D31" s="59">
        <v>-0.9472570929323585</v>
      </c>
      <c r="E31" s="58">
        <v>322819</v>
      </c>
      <c r="F31" s="59">
        <v>-7.768108157527828</v>
      </c>
      <c r="G31" s="60">
        <v>309681</v>
      </c>
      <c r="H31" s="59">
        <v>-1.9373082245352264</v>
      </c>
      <c r="I31" s="58">
        <v>83</v>
      </c>
      <c r="J31" s="59">
        <v>-61.395348837209305</v>
      </c>
      <c r="K31" s="58">
        <v>365984</v>
      </c>
      <c r="L31" s="59">
        <v>-7.043891932530219</v>
      </c>
      <c r="M31" s="58">
        <v>3742</v>
      </c>
      <c r="N31" s="59">
        <v>8.558166521612996</v>
      </c>
      <c r="O31" s="61">
        <v>369726</v>
      </c>
      <c r="P31" s="62">
        <v>-6.908481131220352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1013836</v>
      </c>
      <c r="D32" s="59">
        <v>3.3772298782011085</v>
      </c>
      <c r="E32" s="58">
        <v>1313619</v>
      </c>
      <c r="F32" s="59">
        <v>9.590717626948114</v>
      </c>
      <c r="G32" s="60">
        <v>853091</v>
      </c>
      <c r="H32" s="59">
        <v>11.050493295374517</v>
      </c>
      <c r="I32" s="58">
        <v>43575</v>
      </c>
      <c r="J32" s="59">
        <v>17.900917232609107</v>
      </c>
      <c r="K32" s="58">
        <v>2371030</v>
      </c>
      <c r="L32" s="59">
        <v>6.97986268308959</v>
      </c>
      <c r="M32" s="58">
        <v>0</v>
      </c>
      <c r="N32" s="59"/>
      <c r="O32" s="61">
        <v>2371030</v>
      </c>
      <c r="P32" s="62">
        <v>6.96760379809139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41</v>
      </c>
      <c r="D33" s="59">
        <v>115.78947368421052</v>
      </c>
      <c r="E33" s="58">
        <v>9</v>
      </c>
      <c r="F33" s="59">
        <v>12.5</v>
      </c>
      <c r="G33" s="60">
        <v>9</v>
      </c>
      <c r="H33" s="59">
        <v>12.5</v>
      </c>
      <c r="I33" s="58">
        <v>0</v>
      </c>
      <c r="J33" s="59"/>
      <c r="K33" s="58">
        <v>50</v>
      </c>
      <c r="L33" s="59">
        <v>85.18518518518519</v>
      </c>
      <c r="M33" s="58">
        <v>309</v>
      </c>
      <c r="N33" s="59">
        <v>18.846153846153847</v>
      </c>
      <c r="O33" s="61">
        <v>359</v>
      </c>
      <c r="P33" s="62">
        <v>25.087108013937282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157307</v>
      </c>
      <c r="D34" s="59">
        <v>10.22302879124421</v>
      </c>
      <c r="E34" s="58">
        <v>113782</v>
      </c>
      <c r="F34" s="59">
        <v>0.8616257423987235</v>
      </c>
      <c r="G34" s="60">
        <v>107848</v>
      </c>
      <c r="H34" s="59">
        <v>0.6946519270988946</v>
      </c>
      <c r="I34" s="58">
        <v>843</v>
      </c>
      <c r="J34" s="59">
        <v>-57.20812182741117</v>
      </c>
      <c r="K34" s="58">
        <v>271932</v>
      </c>
      <c r="L34" s="59">
        <v>5.6058905540647075</v>
      </c>
      <c r="M34" s="58">
        <v>612</v>
      </c>
      <c r="N34" s="59">
        <v>-19.895287958115183</v>
      </c>
      <c r="O34" s="61">
        <v>272544</v>
      </c>
      <c r="P34" s="62">
        <v>5.530451752297095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30307</v>
      </c>
      <c r="D35" s="59">
        <v>1.7662267888922467</v>
      </c>
      <c r="E35" s="58">
        <v>9237</v>
      </c>
      <c r="F35" s="59"/>
      <c r="G35" s="60">
        <v>9237</v>
      </c>
      <c r="H35" s="59"/>
      <c r="I35" s="58">
        <v>80</v>
      </c>
      <c r="J35" s="59"/>
      <c r="K35" s="58">
        <v>39624</v>
      </c>
      <c r="L35" s="59">
        <v>33.05127430240758</v>
      </c>
      <c r="M35" s="58">
        <v>30</v>
      </c>
      <c r="N35" s="59">
        <v>-33.333333333333336</v>
      </c>
      <c r="O35" s="61">
        <v>39654</v>
      </c>
      <c r="P35" s="62">
        <v>32.95111647555824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16108</v>
      </c>
      <c r="D36" s="59">
        <v>1.0983493378522564</v>
      </c>
      <c r="E36" s="58">
        <v>89035</v>
      </c>
      <c r="F36" s="59">
        <v>10.922160761449145</v>
      </c>
      <c r="G36" s="60">
        <v>87120</v>
      </c>
      <c r="H36" s="59"/>
      <c r="I36" s="58">
        <v>0</v>
      </c>
      <c r="J36" s="59"/>
      <c r="K36" s="58">
        <v>105143</v>
      </c>
      <c r="L36" s="59">
        <v>9.295121672331888</v>
      </c>
      <c r="M36" s="58">
        <v>691</v>
      </c>
      <c r="N36" s="59">
        <v>5.4961832061068705</v>
      </c>
      <c r="O36" s="61">
        <v>105834</v>
      </c>
      <c r="P36" s="62">
        <v>9.269430907739324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36145</v>
      </c>
      <c r="D37" s="59">
        <v>6.506173203288446</v>
      </c>
      <c r="E37" s="58">
        <v>15078</v>
      </c>
      <c r="F37" s="59">
        <v>1.7065767284991569</v>
      </c>
      <c r="G37" s="60">
        <v>12146</v>
      </c>
      <c r="H37" s="59">
        <v>-3.9917793059837168</v>
      </c>
      <c r="I37" s="58">
        <v>51</v>
      </c>
      <c r="J37" s="59"/>
      <c r="K37" s="58">
        <v>51274</v>
      </c>
      <c r="L37" s="59">
        <v>5.151552438374144</v>
      </c>
      <c r="M37" s="58">
        <v>351</v>
      </c>
      <c r="N37" s="59">
        <v>34.48275862068966</v>
      </c>
      <c r="O37" s="61">
        <v>51625</v>
      </c>
      <c r="P37" s="62">
        <v>5.307712706280725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129202</v>
      </c>
      <c r="D38" s="59">
        <v>-10.17908289535886</v>
      </c>
      <c r="E38" s="58">
        <v>313575</v>
      </c>
      <c r="F38" s="59">
        <v>13.385715732075964</v>
      </c>
      <c r="G38" s="60">
        <v>272497</v>
      </c>
      <c r="H38" s="59">
        <v>15.146713317445025</v>
      </c>
      <c r="I38" s="58">
        <v>537</v>
      </c>
      <c r="J38" s="59">
        <v>8.924949290060852</v>
      </c>
      <c r="K38" s="58">
        <v>443314</v>
      </c>
      <c r="L38" s="59">
        <v>5.327007101567382</v>
      </c>
      <c r="M38" s="58">
        <v>829</v>
      </c>
      <c r="N38" s="59">
        <v>36.57331136738056</v>
      </c>
      <c r="O38" s="61">
        <v>444143</v>
      </c>
      <c r="P38" s="62">
        <v>5.372004744958482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88500</v>
      </c>
      <c r="D39" s="59">
        <v>12.976319652773345</v>
      </c>
      <c r="E39" s="58">
        <v>90803</v>
      </c>
      <c r="F39" s="59">
        <v>21.185388834763575</v>
      </c>
      <c r="G39" s="60">
        <v>53656</v>
      </c>
      <c r="H39" s="59">
        <v>23.87680657524126</v>
      </c>
      <c r="I39" s="58">
        <v>2671</v>
      </c>
      <c r="J39" s="59">
        <v>11.757322175732218</v>
      </c>
      <c r="K39" s="58">
        <v>181974</v>
      </c>
      <c r="L39" s="59">
        <v>16.909298829455075</v>
      </c>
      <c r="M39" s="58">
        <v>565</v>
      </c>
      <c r="N39" s="59">
        <v>42.31738035264484</v>
      </c>
      <c r="O39" s="61">
        <v>182539</v>
      </c>
      <c r="P39" s="62">
        <v>16.973938007446282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4244906</v>
      </c>
      <c r="D40" s="62">
        <v>5.670275550368871</v>
      </c>
      <c r="E40" s="54">
        <f>SUM(E3:E39)</f>
        <v>5243331</v>
      </c>
      <c r="F40" s="62">
        <v>9.805380521885033</v>
      </c>
      <c r="G40" s="64">
        <f>SUM(G3:G39)</f>
        <v>3463905</v>
      </c>
      <c r="H40" s="59">
        <v>10.812939493004102</v>
      </c>
      <c r="I40" s="54">
        <f>SUM(I3:I39)</f>
        <v>82701</v>
      </c>
      <c r="J40" s="62">
        <v>15.124728548360153</v>
      </c>
      <c r="K40" s="54">
        <f>SUM(K3:K39)</f>
        <v>9570938</v>
      </c>
      <c r="L40" s="62">
        <v>7.97449434362736</v>
      </c>
      <c r="M40" s="54">
        <f>SUM(M3:M39)</f>
        <v>15598</v>
      </c>
      <c r="N40" s="62">
        <v>14.170692431561996</v>
      </c>
      <c r="O40" s="54">
        <f>SUM(O3:O39)</f>
        <v>9586536</v>
      </c>
      <c r="P40" s="62">
        <v>7.984029710280832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Dicembre'!C1</f>
        <v>Dicembre 2007 (su base2006)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12</v>
      </c>
      <c r="D3" s="59">
        <v>300</v>
      </c>
      <c r="E3" s="58">
        <v>0</v>
      </c>
      <c r="F3" s="59"/>
      <c r="G3" s="58">
        <v>12</v>
      </c>
      <c r="H3" s="59">
        <v>300</v>
      </c>
      <c r="I3" s="58">
        <v>59</v>
      </c>
      <c r="J3" s="59">
        <v>3.508771929824561</v>
      </c>
      <c r="K3" s="61">
        <v>71</v>
      </c>
      <c r="L3" s="62">
        <v>18.333333333333332</v>
      </c>
      <c r="M3" s="67"/>
    </row>
    <row r="4" spans="1:13" s="4" customFormat="1" ht="15.75" customHeight="1">
      <c r="A4" s="3">
        <v>2</v>
      </c>
      <c r="B4" s="57" t="s">
        <v>9</v>
      </c>
      <c r="C4" s="58">
        <v>430</v>
      </c>
      <c r="D4" s="59">
        <v>36.075949367088604</v>
      </c>
      <c r="E4" s="58">
        <v>0</v>
      </c>
      <c r="F4" s="59"/>
      <c r="G4" s="58">
        <v>430</v>
      </c>
      <c r="H4" s="59">
        <v>35.646687697160885</v>
      </c>
      <c r="I4" s="58">
        <v>73</v>
      </c>
      <c r="J4" s="59">
        <v>-23.157894736842106</v>
      </c>
      <c r="K4" s="61">
        <v>503</v>
      </c>
      <c r="L4" s="62">
        <v>22.0873786407767</v>
      </c>
      <c r="M4" s="67"/>
    </row>
    <row r="5" spans="1:13" s="4" customFormat="1" ht="15.75" customHeight="1">
      <c r="A5" s="3">
        <v>3</v>
      </c>
      <c r="B5" s="57" t="s">
        <v>10</v>
      </c>
      <c r="C5" s="58">
        <v>132</v>
      </c>
      <c r="D5" s="59">
        <v>247.3684210526316</v>
      </c>
      <c r="E5" s="58">
        <v>0</v>
      </c>
      <c r="F5" s="59"/>
      <c r="G5" s="58">
        <v>132</v>
      </c>
      <c r="H5" s="59">
        <v>247.3684210526316</v>
      </c>
      <c r="I5" s="58">
        <v>232</v>
      </c>
      <c r="J5" s="59">
        <v>24.731182795698924</v>
      </c>
      <c r="K5" s="61">
        <v>364</v>
      </c>
      <c r="L5" s="62">
        <v>62.5</v>
      </c>
      <c r="M5" s="67"/>
    </row>
    <row r="6" spans="1:13" s="4" customFormat="1" ht="15.75" customHeight="1">
      <c r="A6" s="3">
        <v>4</v>
      </c>
      <c r="B6" s="57" t="s">
        <v>11</v>
      </c>
      <c r="C6" s="58">
        <v>11410</v>
      </c>
      <c r="D6" s="59">
        <v>0.581805359661495</v>
      </c>
      <c r="E6" s="58">
        <v>4</v>
      </c>
      <c r="F6" s="59">
        <v>-94.36619718309859</v>
      </c>
      <c r="G6" s="58">
        <v>11414</v>
      </c>
      <c r="H6" s="59">
        <v>-0.008760402978537012</v>
      </c>
      <c r="I6" s="58">
        <v>0</v>
      </c>
      <c r="J6" s="59"/>
      <c r="K6" s="61">
        <v>11414</v>
      </c>
      <c r="L6" s="62">
        <v>-0.008760402978537012</v>
      </c>
      <c r="M6" s="67"/>
    </row>
    <row r="7" spans="1:13" s="4" customFormat="1" ht="15.75" customHeight="1">
      <c r="A7" s="3">
        <v>5</v>
      </c>
      <c r="B7" s="57" t="s">
        <v>12</v>
      </c>
      <c r="C7" s="58">
        <v>1576</v>
      </c>
      <c r="D7" s="59">
        <v>-4.600484261501211</v>
      </c>
      <c r="E7" s="58">
        <v>0</v>
      </c>
      <c r="F7" s="59"/>
      <c r="G7" s="58">
        <v>1576</v>
      </c>
      <c r="H7" s="59">
        <v>-39.12707609115488</v>
      </c>
      <c r="I7" s="58">
        <v>89</v>
      </c>
      <c r="J7" s="59">
        <v>-44.0251572327044</v>
      </c>
      <c r="K7" s="61">
        <v>1665</v>
      </c>
      <c r="L7" s="62">
        <v>-39.41048034934498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927</v>
      </c>
      <c r="D9" s="59">
        <v>-68.62944162436548</v>
      </c>
      <c r="E9" s="58">
        <v>4</v>
      </c>
      <c r="F9" s="59"/>
      <c r="G9" s="58">
        <v>931</v>
      </c>
      <c r="H9" s="59">
        <v>-68.49407783417935</v>
      </c>
      <c r="I9" s="58">
        <v>2594</v>
      </c>
      <c r="J9" s="59"/>
      <c r="K9" s="61">
        <v>3525</v>
      </c>
      <c r="L9" s="62">
        <v>19.289340101522843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12</v>
      </c>
      <c r="D10" s="59">
        <v>-29.41176470588235</v>
      </c>
      <c r="E10" s="58">
        <v>0</v>
      </c>
      <c r="F10" s="59"/>
      <c r="G10" s="58">
        <v>12</v>
      </c>
      <c r="H10" s="59">
        <v>-29.41176470588235</v>
      </c>
      <c r="I10" s="58">
        <v>5</v>
      </c>
      <c r="J10" s="59">
        <v>-75</v>
      </c>
      <c r="K10" s="61">
        <v>17</v>
      </c>
      <c r="L10" s="62">
        <v>-54.054054054054056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189</v>
      </c>
      <c r="D11" s="59">
        <v>-9.134615384615385</v>
      </c>
      <c r="E11" s="58">
        <v>0</v>
      </c>
      <c r="F11" s="59"/>
      <c r="G11" s="58">
        <v>189</v>
      </c>
      <c r="H11" s="59">
        <v>-9.134615384615385</v>
      </c>
      <c r="I11" s="58">
        <v>195</v>
      </c>
      <c r="J11" s="59">
        <v>16.071428571428573</v>
      </c>
      <c r="K11" s="61">
        <v>384</v>
      </c>
      <c r="L11" s="62">
        <v>2.127659574468085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382</v>
      </c>
      <c r="D12" s="59">
        <v>-2.5510204081632653</v>
      </c>
      <c r="E12" s="58">
        <v>5</v>
      </c>
      <c r="F12" s="59">
        <v>400</v>
      </c>
      <c r="G12" s="58">
        <v>387</v>
      </c>
      <c r="H12" s="59">
        <v>-1.5267175572519085</v>
      </c>
      <c r="I12" s="58">
        <v>343</v>
      </c>
      <c r="J12" s="59">
        <v>80.52631578947368</v>
      </c>
      <c r="K12" s="61">
        <v>730</v>
      </c>
      <c r="L12" s="62">
        <v>25.214408233276156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7</v>
      </c>
      <c r="D15" s="59">
        <v>16.666666666666668</v>
      </c>
      <c r="E15" s="58">
        <v>127</v>
      </c>
      <c r="F15" s="59">
        <v>15.454545454545455</v>
      </c>
      <c r="G15" s="58">
        <v>134</v>
      </c>
      <c r="H15" s="59">
        <v>15.517241379310345</v>
      </c>
      <c r="I15" s="58">
        <v>0</v>
      </c>
      <c r="J15" s="59"/>
      <c r="K15" s="61">
        <v>134</v>
      </c>
      <c r="L15" s="62">
        <v>15.517241379310345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22</v>
      </c>
      <c r="D18" s="59">
        <v>-59.25925925925926</v>
      </c>
      <c r="E18" s="58">
        <v>345</v>
      </c>
      <c r="F18" s="59">
        <v>7.4766355140186915</v>
      </c>
      <c r="G18" s="58">
        <v>367</v>
      </c>
      <c r="H18" s="59">
        <v>-2.1333333333333333</v>
      </c>
      <c r="I18" s="58">
        <v>84</v>
      </c>
      <c r="J18" s="59">
        <v>-2.3255813953488373</v>
      </c>
      <c r="K18" s="61">
        <v>451</v>
      </c>
      <c r="L18" s="62">
        <v>-2.1691973969631237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14</v>
      </c>
      <c r="D19" s="59">
        <v>-26.31578947368421</v>
      </c>
      <c r="E19" s="58">
        <v>0</v>
      </c>
      <c r="F19" s="59"/>
      <c r="G19" s="58">
        <v>14</v>
      </c>
      <c r="H19" s="59">
        <v>-26.31578947368421</v>
      </c>
      <c r="I19" s="58">
        <v>163</v>
      </c>
      <c r="J19" s="59">
        <v>1.875</v>
      </c>
      <c r="K19" s="61">
        <v>177</v>
      </c>
      <c r="L19" s="62">
        <v>-1.1173184357541899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1353</v>
      </c>
      <c r="D20" s="59">
        <v>-10.039893617021276</v>
      </c>
      <c r="E20" s="58">
        <v>0</v>
      </c>
      <c r="F20" s="59"/>
      <c r="G20" s="58">
        <v>1353</v>
      </c>
      <c r="H20" s="59">
        <v>-10.039893617021276</v>
      </c>
      <c r="I20" s="58">
        <v>394</v>
      </c>
      <c r="J20" s="59">
        <v>-47.53661784287617</v>
      </c>
      <c r="K20" s="61">
        <v>1747</v>
      </c>
      <c r="L20" s="62">
        <v>-22.52771618625277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41808</v>
      </c>
      <c r="D21" s="59">
        <v>7.321080193038299</v>
      </c>
      <c r="E21" s="58">
        <v>0</v>
      </c>
      <c r="F21" s="59"/>
      <c r="G21" s="58">
        <v>41808</v>
      </c>
      <c r="H21" s="59">
        <v>7.321080193038299</v>
      </c>
      <c r="I21" s="58">
        <v>1658</v>
      </c>
      <c r="J21" s="59">
        <v>9.366754617414248</v>
      </c>
      <c r="K21" s="61">
        <v>43466</v>
      </c>
      <c r="L21" s="62">
        <v>7.397707056730579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100</v>
      </c>
      <c r="D22" s="59">
        <v>-75.24752475247524</v>
      </c>
      <c r="E22" s="58">
        <v>151</v>
      </c>
      <c r="F22" s="59">
        <v>-23.737373737373737</v>
      </c>
      <c r="G22" s="58">
        <v>251</v>
      </c>
      <c r="H22" s="59">
        <v>-58.23627287853577</v>
      </c>
      <c r="I22" s="58">
        <v>288</v>
      </c>
      <c r="J22" s="59">
        <v>-4.635761589403973</v>
      </c>
      <c r="K22" s="61">
        <v>539</v>
      </c>
      <c r="L22" s="62">
        <v>-40.376106194690266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85</v>
      </c>
      <c r="D23" s="59">
        <v>0</v>
      </c>
      <c r="E23" s="58">
        <v>0</v>
      </c>
      <c r="F23" s="59"/>
      <c r="G23" s="58">
        <v>85</v>
      </c>
      <c r="H23" s="59">
        <v>0</v>
      </c>
      <c r="I23" s="58">
        <v>0</v>
      </c>
      <c r="J23" s="59"/>
      <c r="K23" s="61">
        <v>85</v>
      </c>
      <c r="L23" s="62">
        <v>-1.1627906976744187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205</v>
      </c>
      <c r="D24" s="59">
        <v>-33.65695792880259</v>
      </c>
      <c r="E24" s="58">
        <v>0</v>
      </c>
      <c r="F24" s="59"/>
      <c r="G24" s="58">
        <v>205</v>
      </c>
      <c r="H24" s="59">
        <v>-33.65695792880259</v>
      </c>
      <c r="I24" s="58">
        <v>192</v>
      </c>
      <c r="J24" s="59">
        <v>-18.64406779661017</v>
      </c>
      <c r="K24" s="61">
        <v>397</v>
      </c>
      <c r="L24" s="62">
        <v>-27.155963302752294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170</v>
      </c>
      <c r="D27" s="59">
        <v>91.01123595505618</v>
      </c>
      <c r="E27" s="58">
        <v>0</v>
      </c>
      <c r="F27" s="59"/>
      <c r="G27" s="58">
        <v>170</v>
      </c>
      <c r="H27" s="59">
        <v>91.01123595505618</v>
      </c>
      <c r="I27" s="58">
        <v>111</v>
      </c>
      <c r="J27" s="59">
        <v>-2.6315789473684212</v>
      </c>
      <c r="K27" s="61">
        <v>281</v>
      </c>
      <c r="L27" s="62">
        <v>38.423645320197046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902</v>
      </c>
      <c r="D28" s="59">
        <v>-11.481844946025515</v>
      </c>
      <c r="E28" s="58">
        <v>133</v>
      </c>
      <c r="F28" s="59">
        <v>-0.746268656716418</v>
      </c>
      <c r="G28" s="58">
        <v>1035</v>
      </c>
      <c r="H28" s="59">
        <v>-10.23417172593235</v>
      </c>
      <c r="I28" s="58">
        <v>124</v>
      </c>
      <c r="J28" s="59">
        <v>44.18604651162791</v>
      </c>
      <c r="K28" s="61">
        <v>1159</v>
      </c>
      <c r="L28" s="62">
        <v>-6.45682001614205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24</v>
      </c>
      <c r="D29" s="59">
        <v>100</v>
      </c>
      <c r="E29" s="58">
        <v>0</v>
      </c>
      <c r="F29" s="59"/>
      <c r="G29" s="58">
        <v>24</v>
      </c>
      <c r="H29" s="59">
        <v>100</v>
      </c>
      <c r="I29" s="58">
        <v>0</v>
      </c>
      <c r="J29" s="59"/>
      <c r="K29" s="61">
        <v>24</v>
      </c>
      <c r="L29" s="62">
        <v>100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105</v>
      </c>
      <c r="D30" s="59">
        <v>-7.894736842105263</v>
      </c>
      <c r="E30" s="58">
        <v>0</v>
      </c>
      <c r="F30" s="59"/>
      <c r="G30" s="58">
        <v>105</v>
      </c>
      <c r="H30" s="59">
        <v>-7.894736842105263</v>
      </c>
      <c r="I30" s="58">
        <v>0</v>
      </c>
      <c r="J30" s="59"/>
      <c r="K30" s="61">
        <v>105</v>
      </c>
      <c r="L30" s="62">
        <v>-7.894736842105263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1645</v>
      </c>
      <c r="D31" s="59">
        <v>-18.6046511627907</v>
      </c>
      <c r="E31" s="58">
        <v>0</v>
      </c>
      <c r="F31" s="59"/>
      <c r="G31" s="58">
        <v>1645</v>
      </c>
      <c r="H31" s="59">
        <v>-18.6046511627907</v>
      </c>
      <c r="I31" s="58">
        <v>0</v>
      </c>
      <c r="J31" s="59"/>
      <c r="K31" s="61">
        <v>1645</v>
      </c>
      <c r="L31" s="62">
        <v>-18.6046511627907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10871</v>
      </c>
      <c r="D32" s="59">
        <v>6.276273340502493</v>
      </c>
      <c r="E32" s="58">
        <v>0</v>
      </c>
      <c r="F32" s="59"/>
      <c r="G32" s="58">
        <v>10871</v>
      </c>
      <c r="H32" s="59">
        <v>6.276273340502493</v>
      </c>
      <c r="I32" s="58">
        <v>1598</v>
      </c>
      <c r="J32" s="59">
        <v>-57.054555227089494</v>
      </c>
      <c r="K32" s="61">
        <v>12469</v>
      </c>
      <c r="L32" s="62">
        <v>-10.616487455197133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159</v>
      </c>
      <c r="D34" s="59">
        <v>59</v>
      </c>
      <c r="E34" s="58">
        <v>810</v>
      </c>
      <c r="F34" s="59">
        <v>-1.6990291262135921</v>
      </c>
      <c r="G34" s="58">
        <v>969</v>
      </c>
      <c r="H34" s="59">
        <v>4.87012987012987</v>
      </c>
      <c r="I34" s="58">
        <v>168</v>
      </c>
      <c r="J34" s="59">
        <v>12</v>
      </c>
      <c r="K34" s="61">
        <v>1136</v>
      </c>
      <c r="L34" s="62">
        <v>5.772811918063315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2</v>
      </c>
      <c r="D35" s="59">
        <v>100</v>
      </c>
      <c r="E35" s="58">
        <v>0</v>
      </c>
      <c r="F35" s="59"/>
      <c r="G35" s="58">
        <v>2</v>
      </c>
      <c r="H35" s="59">
        <v>100</v>
      </c>
      <c r="I35" s="58">
        <v>1</v>
      </c>
      <c r="J35" s="59">
        <v>0</v>
      </c>
      <c r="K35" s="61">
        <v>3</v>
      </c>
      <c r="L35" s="62">
        <v>50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1522</v>
      </c>
      <c r="D36" s="59">
        <v>5.037957211870255</v>
      </c>
      <c r="E36" s="58">
        <v>0</v>
      </c>
      <c r="F36" s="59"/>
      <c r="G36" s="58">
        <v>1522</v>
      </c>
      <c r="H36" s="59">
        <v>5.037957211870255</v>
      </c>
      <c r="I36" s="58">
        <v>0</v>
      </c>
      <c r="J36" s="59"/>
      <c r="K36" s="61">
        <v>1522</v>
      </c>
      <c r="L36" s="62">
        <v>4.6048109965635735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17</v>
      </c>
      <c r="D37" s="59">
        <v>-5.555555555555555</v>
      </c>
      <c r="E37" s="58">
        <v>74</v>
      </c>
      <c r="F37" s="59">
        <v>25.423728813559322</v>
      </c>
      <c r="G37" s="58">
        <v>91</v>
      </c>
      <c r="H37" s="59">
        <v>18.181818181818183</v>
      </c>
      <c r="I37" s="58">
        <v>4</v>
      </c>
      <c r="J37" s="59">
        <v>-60</v>
      </c>
      <c r="K37" s="61">
        <v>95</v>
      </c>
      <c r="L37" s="62">
        <v>9.195402298850574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965</v>
      </c>
      <c r="D38" s="59">
        <v>51.01721439749609</v>
      </c>
      <c r="E38" s="58">
        <v>662</v>
      </c>
      <c r="F38" s="59">
        <v>-27.729257641921397</v>
      </c>
      <c r="G38" s="58">
        <v>1627</v>
      </c>
      <c r="H38" s="59">
        <v>4.630225080385852</v>
      </c>
      <c r="I38" s="58">
        <v>195</v>
      </c>
      <c r="J38" s="59">
        <v>-45.53072625698324</v>
      </c>
      <c r="K38" s="61">
        <v>1822</v>
      </c>
      <c r="L38" s="62">
        <v>-4.756926293779404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32</v>
      </c>
      <c r="D39" s="59">
        <v>-73.33333333333333</v>
      </c>
      <c r="E39" s="58">
        <v>610</v>
      </c>
      <c r="F39" s="59">
        <v>2.348993288590604</v>
      </c>
      <c r="G39" s="58">
        <v>642</v>
      </c>
      <c r="H39" s="59">
        <v>-10.335195530726256</v>
      </c>
      <c r="I39" s="58">
        <v>6</v>
      </c>
      <c r="J39" s="59">
        <v>-94.78260869565217</v>
      </c>
      <c r="K39" s="61">
        <v>648</v>
      </c>
      <c r="L39" s="62">
        <v>-22.021660649819495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75078</v>
      </c>
      <c r="D40" s="62">
        <v>1.3540330745865676</v>
      </c>
      <c r="E40" s="54">
        <f>SUM(E3:E39)</f>
        <v>2925</v>
      </c>
      <c r="F40" s="62">
        <v>-29.822456813819574</v>
      </c>
      <c r="G40" s="54">
        <f>SUM(G3:G39)</f>
        <v>78003</v>
      </c>
      <c r="H40" s="62">
        <v>-0.3054625393011426</v>
      </c>
      <c r="I40" s="54">
        <f>SUM(I3:I39)</f>
        <v>8576</v>
      </c>
      <c r="J40" s="62">
        <v>1.0367577756833177</v>
      </c>
      <c r="K40" s="54">
        <f>SUM(K3:K39)</f>
        <v>86578</v>
      </c>
      <c r="L40" s="62">
        <v>-0.17640751288466638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 t="s">
        <v>76</v>
      </c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 t="s">
        <v>76</v>
      </c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 t="s">
        <v>76</v>
      </c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 t="s">
        <v>76</v>
      </c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 t="s">
        <v>76</v>
      </c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2015-06-08T16:25:40Z</dcterms:modified>
  <cp:category/>
  <cp:version/>
  <cp:contentType/>
  <cp:contentStatus/>
</cp:coreProperties>
</file>