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05" windowWidth="9405" windowHeight="4830" tabRatio="943" activeTab="0"/>
  </bookViews>
  <sheets>
    <sheet name="Totali" sheetId="1" r:id="rId1"/>
    <sheet name="Movimenti" sheetId="2" r:id="rId2"/>
    <sheet name="Passeggeri" sheetId="3" r:id="rId3"/>
    <sheet name="Cargo" sheetId="4" r:id="rId4"/>
    <sheet name="Totali Luglio" sheetId="5" r:id="rId5"/>
    <sheet name="Movimenti Luglio" sheetId="6" r:id="rId6"/>
    <sheet name="Passeggeri Luglio" sheetId="7" r:id="rId7"/>
    <sheet name="Cargo Luglio" sheetId="8" r:id="rId8"/>
    <sheet name="Mesi" sheetId="9" r:id="rId9"/>
  </sheets>
  <definedNames>
    <definedName name="_xlnm.Print_Area" localSheetId="0">'Totali'!$A$1:$H$40</definedName>
  </definedNames>
  <calcPr calcMode="manual" fullCalcOnLoad="1"/>
</workbook>
</file>

<file path=xl/sharedStrings.xml><?xml version="1.0" encoding="utf-8"?>
<sst xmlns="http://schemas.openxmlformats.org/spreadsheetml/2006/main" count="905" uniqueCount="78">
  <si>
    <t>TOTALI</t>
  </si>
  <si>
    <t>Gennaio - Luglio 2007 (su base 2006)</t>
  </si>
  <si>
    <t>N.</t>
  </si>
  <si>
    <t>Aeroporto</t>
  </si>
  <si>
    <t>Movimenti</t>
  </si>
  <si>
    <t>%</t>
  </si>
  <si>
    <t>Passeggeri</t>
  </si>
  <si>
    <t>Cargo (tons)</t>
  </si>
  <si>
    <t>Alghero</t>
  </si>
  <si>
    <t>Ancona</t>
  </si>
  <si>
    <t>Bari</t>
  </si>
  <si>
    <t>Bergamo</t>
  </si>
  <si>
    <t>Bologna</t>
  </si>
  <si>
    <t>Bolzano</t>
  </si>
  <si>
    <t>Brescia</t>
  </si>
  <si>
    <t>Brindisi</t>
  </si>
  <si>
    <t>Cagliari</t>
  </si>
  <si>
    <t>Catania</t>
  </si>
  <si>
    <t>Crotone</t>
  </si>
  <si>
    <t>Cuneo</t>
  </si>
  <si>
    <t>Firenze</t>
  </si>
  <si>
    <t>Foggia</t>
  </si>
  <si>
    <t>Genova</t>
  </si>
  <si>
    <t>Lamezia T.</t>
  </si>
  <si>
    <t>Milano LIN</t>
  </si>
  <si>
    <t>Milano MXP</t>
  </si>
  <si>
    <t>Napoli</t>
  </si>
  <si>
    <t>Olbia</t>
  </si>
  <si>
    <t>Palermo</t>
  </si>
  <si>
    <t>Parma</t>
  </si>
  <si>
    <t>Perugia</t>
  </si>
  <si>
    <t>Pescara</t>
  </si>
  <si>
    <t>Pisa</t>
  </si>
  <si>
    <t>Reggio Cal.</t>
  </si>
  <si>
    <t>Rimini</t>
  </si>
  <si>
    <t>Roma CIA</t>
  </si>
  <si>
    <t>Roma FCO</t>
  </si>
  <si>
    <t>Siena</t>
  </si>
  <si>
    <t>Torino</t>
  </si>
  <si>
    <t>Trapani</t>
  </si>
  <si>
    <t>Treviso</t>
  </si>
  <si>
    <t>Trieste - Ronchi dei L.</t>
  </si>
  <si>
    <t>Venezia</t>
  </si>
  <si>
    <t>Verona</t>
  </si>
  <si>
    <t>MOVIMENTI</t>
  </si>
  <si>
    <t>Nazionali</t>
  </si>
  <si>
    <t>Internazionali</t>
  </si>
  <si>
    <t>di cui C. Europea</t>
  </si>
  <si>
    <t>Totale Commerciale</t>
  </si>
  <si>
    <t>Aviazione Generale</t>
  </si>
  <si>
    <t>TOTALE</t>
  </si>
  <si>
    <t>PASSEGGERI</t>
  </si>
  <si>
    <t>Transito</t>
  </si>
  <si>
    <t>CARGO</t>
  </si>
  <si>
    <t>Merci Avio</t>
  </si>
  <si>
    <t>Merci Superficie</t>
  </si>
  <si>
    <t>Totale Merci</t>
  </si>
  <si>
    <t>Posta</t>
  </si>
  <si>
    <t>Totali del mese</t>
  </si>
  <si>
    <t>Luglio 2007 (su base 2006)</t>
  </si>
  <si>
    <t>Movimenti del mese</t>
  </si>
  <si>
    <t>Passeggeri del mese</t>
  </si>
  <si>
    <t>Cargo del mese</t>
  </si>
  <si>
    <t>MESI</t>
  </si>
  <si>
    <t>Gen</t>
  </si>
  <si>
    <t>Feb</t>
  </si>
  <si>
    <t>Mar</t>
  </si>
  <si>
    <t>Apr</t>
  </si>
  <si>
    <t>Mag</t>
  </si>
  <si>
    <t>Giu</t>
  </si>
  <si>
    <t>Lug</t>
  </si>
  <si>
    <t>Ago</t>
  </si>
  <si>
    <t>Set</t>
  </si>
  <si>
    <t>Ott</t>
  </si>
  <si>
    <t>Nov</t>
  </si>
  <si>
    <t>Dic</t>
  </si>
  <si>
    <t>X</t>
  </si>
  <si>
    <t>Forli'</t>
  </si>
</sst>
</file>

<file path=xl/styles.xml><?xml version="1.0" encoding="utf-8"?>
<styleSheet xmlns="http://schemas.openxmlformats.org/spreadsheetml/2006/main">
  <numFmts count="2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L.&quot;#,##0_);\(&quot;L.&quot;#,##0\)"/>
    <numFmt numFmtId="171" formatCode="&quot;L.&quot;#,##0_);[Red]\(&quot;L.&quot;#,##0\)"/>
    <numFmt numFmtId="172" formatCode="&quot;L.&quot;#,##0.00_);\(&quot;L.&quot;#,##0.00\)"/>
    <numFmt numFmtId="173" formatCode="&quot;L.&quot;#,##0.00_);[Red]\(&quot;L.&quot;#,##0.00\)"/>
    <numFmt numFmtId="174" formatCode="_(&quot;L.&quot;* #,##0_);_(&quot;L.&quot;* \(#,##0\);_(&quot;L.&quot;* &quot;-&quot;_);_(@_)"/>
    <numFmt numFmtId="175" formatCode="_(* #,##0_);_(* \(#,##0\);_(* &quot;-&quot;_);_(@_)"/>
    <numFmt numFmtId="176" formatCode="_(&quot;L.&quot;* #,##0.00_);_(&quot;L.&quot;* \(#,##0.00\);_(&quot;L.&quot;* &quot;-&quot;??_);_(@_)"/>
    <numFmt numFmtId="177" formatCode="_(* #,##0.00_);_(* \(#,##0.00\);_(* &quot;-&quot;??_);_(@_)"/>
    <numFmt numFmtId="178" formatCode="0.0"/>
    <numFmt numFmtId="179" formatCode="0.0%"/>
    <numFmt numFmtId="180" formatCode="#.##0"/>
  </numFmts>
  <fonts count="35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0"/>
    </font>
    <font>
      <b/>
      <sz val="10"/>
      <name val="Arial"/>
      <family val="2"/>
    </font>
    <font>
      <sz val="48"/>
      <color indexed="48"/>
      <name val="Arial"/>
      <family val="2"/>
    </font>
    <font>
      <b/>
      <sz val="18"/>
      <name val="Times New Roman"/>
      <family val="1"/>
    </font>
    <font>
      <i/>
      <sz val="9"/>
      <name val="Arial"/>
      <family val="2"/>
    </font>
    <font>
      <i/>
      <sz val="9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i/>
      <sz val="9"/>
      <name val="Times New Roman"/>
      <family val="1"/>
    </font>
    <font>
      <sz val="24"/>
      <color indexed="48"/>
      <name val="Arial"/>
      <family val="2"/>
    </font>
    <font>
      <i/>
      <sz val="10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i/>
      <u val="single"/>
      <sz val="8"/>
      <color indexed="8"/>
      <name val="Arial"/>
      <family val="0"/>
    </font>
    <font>
      <b/>
      <i/>
      <sz val="12"/>
      <color indexed="8"/>
      <name val="Antique Olive"/>
      <family val="0"/>
    </font>
    <font>
      <b/>
      <i/>
      <sz val="8"/>
      <color indexed="8"/>
      <name val="Arial"/>
      <family val="0"/>
    </font>
    <font>
      <sz val="8"/>
      <color indexed="8"/>
      <name val="Arial"/>
      <family val="0"/>
    </font>
  </fonts>
  <fills count="1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2" borderId="0" applyNumberFormat="0" applyBorder="0" applyAlignment="0" applyProtection="0"/>
    <xf numFmtId="0" fontId="30" fillId="5" borderId="0" applyNumberFormat="0" applyBorder="0" applyAlignment="0" applyProtection="0"/>
    <xf numFmtId="0" fontId="30" fillId="4" borderId="0" applyNumberFormat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6" borderId="0" applyNumberFormat="0" applyBorder="0" applyAlignment="0" applyProtection="0"/>
    <xf numFmtId="0" fontId="30" fillId="2" borderId="0" applyNumberFormat="0" applyBorder="0" applyAlignment="0" applyProtection="0"/>
    <xf numFmtId="0" fontId="30" fillId="7" borderId="0" applyNumberFormat="0" applyBorder="0" applyAlignment="0" applyProtection="0"/>
    <xf numFmtId="0" fontId="30" fillId="6" borderId="0" applyNumberFormat="0" applyBorder="0" applyAlignment="0" applyProtection="0"/>
    <xf numFmtId="0" fontId="29" fillId="8" borderId="0" applyNumberFormat="0" applyBorder="0" applyAlignment="0" applyProtection="0"/>
    <xf numFmtId="0" fontId="29" fillId="3" borderId="0" applyNumberFormat="0" applyBorder="0" applyAlignment="0" applyProtection="0"/>
    <xf numFmtId="0" fontId="29" fillId="6" borderId="0" applyNumberFormat="0" applyBorder="0" applyAlignment="0" applyProtection="0"/>
    <xf numFmtId="0" fontId="29" fillId="2" borderId="0" applyNumberFormat="0" applyBorder="0" applyAlignment="0" applyProtection="0"/>
    <xf numFmtId="0" fontId="29" fillId="8" borderId="0" applyNumberFormat="0" applyBorder="0" applyAlignment="0" applyProtection="0"/>
    <xf numFmtId="0" fontId="29" fillId="3" borderId="0" applyNumberFormat="0" applyBorder="0" applyAlignment="0" applyProtection="0"/>
    <xf numFmtId="0" fontId="23" fillId="9" borderId="1" applyNumberFormat="0" applyAlignment="0" applyProtection="0"/>
    <xf numFmtId="0" fontId="24" fillId="0" borderId="2" applyNumberFormat="0" applyFill="0" applyAlignment="0" applyProtection="0"/>
    <xf numFmtId="0" fontId="25" fillId="10" borderId="3" applyNumberFormat="0" applyAlignment="0" applyProtection="0"/>
    <xf numFmtId="0" fontId="29" fillId="8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8" borderId="0" applyNumberFormat="0" applyBorder="0" applyAlignment="0" applyProtection="0"/>
    <xf numFmtId="0" fontId="29" fillId="14" borderId="0" applyNumberFormat="0" applyBorder="0" applyAlignment="0" applyProtection="0"/>
    <xf numFmtId="0" fontId="21" fillId="6" borderId="1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20" fillId="6" borderId="0" applyNumberFormat="0" applyBorder="0" applyAlignment="0" applyProtection="0"/>
    <xf numFmtId="0" fontId="0" fillId="4" borderId="4" applyNumberFormat="0" applyFont="0" applyAlignment="0" applyProtection="0"/>
    <xf numFmtId="0" fontId="22" fillId="9" borderId="5" applyNumberFormat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19" fillId="15" borderId="0" applyNumberFormat="0" applyBorder="0" applyAlignment="0" applyProtection="0"/>
    <xf numFmtId="0" fontId="18" fillId="16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2" fillId="0" borderId="10" xfId="0" applyFont="1" applyBorder="1" applyAlignment="1">
      <alignment horizontal="centerContinuous" vertical="center"/>
    </xf>
    <xf numFmtId="3" fontId="0" fillId="0" borderId="10" xfId="0" applyNumberFormat="1" applyBorder="1" applyAlignment="1">
      <alignment horizontal="centerContinuous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178" fontId="0" fillId="0" borderId="0" xfId="0" applyNumberFormat="1" applyAlignment="1">
      <alignment/>
    </xf>
    <xf numFmtId="178" fontId="2" fillId="0" borderId="0" xfId="0" applyNumberFormat="1" applyFont="1" applyAlignment="1">
      <alignment/>
    </xf>
    <xf numFmtId="178" fontId="2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3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9" fontId="3" fillId="0" borderId="10" xfId="48" applyFont="1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3" fontId="0" fillId="0" borderId="0" xfId="0" applyNumberFormat="1" applyFont="1" applyAlignment="1">
      <alignment/>
    </xf>
    <xf numFmtId="3" fontId="0" fillId="0" borderId="10" xfId="48" applyNumberFormat="1" applyFont="1" applyBorder="1" applyAlignment="1">
      <alignment horizontal="center" vertical="center" wrapText="1"/>
    </xf>
    <xf numFmtId="3" fontId="3" fillId="0" borderId="10" xfId="48" applyNumberFormat="1" applyFont="1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center" vertical="center" wrapText="1"/>
    </xf>
    <xf numFmtId="3" fontId="3" fillId="0" borderId="10" xfId="0" applyNumberFormat="1" applyFont="1" applyFill="1" applyBorder="1" applyAlignment="1" applyProtection="1">
      <alignment horizontal="center" vertical="center"/>
      <protection locked="0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2" fillId="0" borderId="12" xfId="0" applyFont="1" applyFill="1" applyBorder="1" applyAlignment="1" applyProtection="1">
      <alignment horizontal="left" vertical="center"/>
      <protection/>
    </xf>
    <xf numFmtId="0" fontId="2" fillId="0" borderId="13" xfId="0" applyFont="1" applyFill="1" applyBorder="1" applyAlignment="1" applyProtection="1">
      <alignment horizontal="left" vertical="center"/>
      <protection/>
    </xf>
    <xf numFmtId="0" fontId="2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center" vertical="center"/>
      <protection/>
    </xf>
    <xf numFmtId="0" fontId="2" fillId="0" borderId="10" xfId="0" applyFont="1" applyBorder="1" applyAlignment="1">
      <alignment horizontal="centerContinuous" vertical="center"/>
    </xf>
    <xf numFmtId="0" fontId="0" fillId="0" borderId="0" xfId="0" applyAlignment="1">
      <alignment vertical="center"/>
    </xf>
    <xf numFmtId="3" fontId="6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9" fontId="4" fillId="0" borderId="14" xfId="0" applyNumberFormat="1" applyFont="1" applyBorder="1" applyAlignment="1" applyProtection="1">
      <alignment horizontal="centerContinuous" vertical="center"/>
      <protection locked="0"/>
    </xf>
    <xf numFmtId="9" fontId="4" fillId="0" borderId="0" xfId="0" applyNumberFormat="1" applyFont="1" applyBorder="1" applyAlignment="1" applyProtection="1">
      <alignment horizontal="centerContinuous" vertical="center"/>
      <protection locked="0"/>
    </xf>
    <xf numFmtId="9" fontId="12" fillId="0" borderId="14" xfId="0" applyNumberFormat="1" applyFont="1" applyBorder="1" applyAlignment="1" applyProtection="1">
      <alignment horizontal="centerContinuous" vertical="center"/>
      <protection locked="0"/>
    </xf>
    <xf numFmtId="0" fontId="2" fillId="0" borderId="15" xfId="0" applyFont="1" applyBorder="1" applyAlignment="1">
      <alignment horizontal="center" vertical="center"/>
    </xf>
    <xf numFmtId="0" fontId="2" fillId="0" borderId="0" xfId="0" applyFont="1" applyAlignment="1">
      <alignment/>
    </xf>
    <xf numFmtId="172" fontId="5" fillId="0" borderId="0" xfId="0" applyNumberFormat="1" applyFont="1" applyBorder="1" applyAlignment="1">
      <alignment/>
    </xf>
    <xf numFmtId="178" fontId="9" fillId="0" borderId="0" xfId="0" applyNumberFormat="1" applyFont="1" applyBorder="1" applyAlignment="1" applyProtection="1">
      <alignment/>
      <protection locked="0"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/>
    </xf>
    <xf numFmtId="0" fontId="1" fillId="0" borderId="0" xfId="0" applyFont="1" applyAlignment="1">
      <alignment/>
    </xf>
    <xf numFmtId="178" fontId="9" fillId="0" borderId="0" xfId="0" applyNumberFormat="1" applyFont="1" applyAlignment="1" applyProtection="1">
      <alignment/>
      <protection locked="0"/>
    </xf>
    <xf numFmtId="0" fontId="2" fillId="0" borderId="0" xfId="0" applyFont="1" applyAlignment="1">
      <alignment horizontal="left" vertical="center"/>
    </xf>
    <xf numFmtId="0" fontId="2" fillId="0" borderId="10" xfId="0" applyFont="1" applyBorder="1" applyAlignment="1">
      <alignment vertical="center"/>
    </xf>
    <xf numFmtId="0" fontId="0" fillId="0" borderId="10" xfId="0" applyBorder="1" applyAlignment="1">
      <alignment horizontal="left" vertical="center"/>
    </xf>
    <xf numFmtId="3" fontId="0" fillId="0" borderId="10" xfId="0" applyNumberFormat="1" applyBorder="1" applyAlignment="1" applyProtection="1">
      <alignment vertical="center"/>
      <protection locked="0"/>
    </xf>
    <xf numFmtId="178" fontId="7" fillId="0" borderId="10" xfId="0" applyNumberFormat="1" applyFont="1" applyBorder="1" applyAlignment="1" applyProtection="1">
      <alignment vertical="center"/>
      <protection locked="0"/>
    </xf>
    <xf numFmtId="0" fontId="1" fillId="0" borderId="10" xfId="0" applyFont="1" applyBorder="1" applyAlignment="1" applyProtection="1">
      <alignment vertical="center"/>
      <protection/>
    </xf>
    <xf numFmtId="0" fontId="1" fillId="0" borderId="10" xfId="0" applyFont="1" applyBorder="1" applyAlignment="1" applyProtection="1">
      <alignment horizontal="center" vertical="center"/>
      <protection/>
    </xf>
    <xf numFmtId="3" fontId="1" fillId="0" borderId="10" xfId="0" applyNumberFormat="1" applyFont="1" applyBorder="1" applyAlignment="1" applyProtection="1">
      <alignment vertical="center"/>
      <protection/>
    </xf>
    <xf numFmtId="178" fontId="11" fillId="0" borderId="10" xfId="0" applyNumberFormat="1" applyFont="1" applyBorder="1" applyAlignment="1" applyProtection="1">
      <alignment vertical="center"/>
      <protection locked="0"/>
    </xf>
    <xf numFmtId="178" fontId="8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3" fontId="0" fillId="0" borderId="10" xfId="0" applyNumberFormat="1" applyFont="1" applyBorder="1" applyAlignment="1" applyProtection="1">
      <alignment horizontal="right" vertical="center"/>
      <protection locked="0"/>
    </xf>
    <xf numFmtId="178" fontId="7" fillId="0" borderId="10" xfId="0" applyNumberFormat="1" applyFont="1" applyBorder="1" applyAlignment="1" applyProtection="1">
      <alignment horizontal="right" vertical="center"/>
      <protection locked="0"/>
    </xf>
    <xf numFmtId="3" fontId="6" fillId="0" borderId="10" xfId="0" applyNumberFormat="1" applyFont="1" applyBorder="1" applyAlignment="1" applyProtection="1">
      <alignment horizontal="right" vertical="center"/>
      <protection locked="0"/>
    </xf>
    <xf numFmtId="3" fontId="1" fillId="0" borderId="10" xfId="0" applyNumberFormat="1" applyFont="1" applyBorder="1" applyAlignment="1" applyProtection="1">
      <alignment horizontal="right" vertical="center"/>
      <protection locked="0"/>
    </xf>
    <xf numFmtId="178" fontId="11" fillId="0" borderId="10" xfId="0" applyNumberFormat="1" applyFont="1" applyBorder="1" applyAlignment="1" applyProtection="1">
      <alignment horizontal="right" vertical="center"/>
      <protection locked="0"/>
    </xf>
    <xf numFmtId="3" fontId="13" fillId="0" borderId="10" xfId="0" applyNumberFormat="1" applyFont="1" applyBorder="1" applyAlignment="1" applyProtection="1">
      <alignment vertical="center"/>
      <protection/>
    </xf>
    <xf numFmtId="3" fontId="7" fillId="0" borderId="10" xfId="0" applyNumberFormat="1" applyFont="1" applyBorder="1" applyAlignment="1" applyProtection="1">
      <alignment vertical="center"/>
      <protection/>
    </xf>
    <xf numFmtId="0" fontId="1" fillId="0" borderId="10" xfId="0" applyFont="1" applyBorder="1" applyAlignment="1">
      <alignment horizontal="center" vertical="center"/>
    </xf>
    <xf numFmtId="178" fontId="2" fillId="0" borderId="0" xfId="0" applyNumberFormat="1" applyFont="1" applyBorder="1" applyAlignment="1">
      <alignment horizontal="center" vertical="center"/>
    </xf>
    <xf numFmtId="178" fontId="11" fillId="0" borderId="0" xfId="0" applyNumberFormat="1" applyFont="1" applyBorder="1" applyAlignment="1" applyProtection="1">
      <alignment horizontal="right" vertical="center"/>
      <protection locked="0"/>
    </xf>
    <xf numFmtId="178" fontId="7" fillId="0" borderId="0" xfId="0" applyNumberFormat="1" applyFont="1" applyBorder="1" applyAlignment="1" applyProtection="1">
      <alignment vertical="center"/>
      <protection locked="0"/>
    </xf>
    <xf numFmtId="178" fontId="11" fillId="0" borderId="0" xfId="0" applyNumberFormat="1" applyFont="1" applyBorder="1" applyAlignment="1" applyProtection="1">
      <alignment vertical="center"/>
      <protection locked="0"/>
    </xf>
    <xf numFmtId="178" fontId="9" fillId="0" borderId="16" xfId="0" applyNumberFormat="1" applyFont="1" applyBorder="1" applyAlignment="1" applyProtection="1">
      <alignment horizontal="left"/>
      <protection locked="0"/>
    </xf>
    <xf numFmtId="49" fontId="10" fillId="0" borderId="16" xfId="0" applyNumberFormat="1" applyFont="1" applyBorder="1" applyAlignment="1">
      <alignment horizontal="left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123825</xdr:colOff>
      <xdr:row>0</xdr:row>
      <xdr:rowOff>66675</xdr:rowOff>
    </xdr:from>
    <xdr:to>
      <xdr:col>7</xdr:col>
      <xdr:colOff>342900</xdr:colOff>
      <xdr:row>0</xdr:row>
      <xdr:rowOff>200025</xdr:rowOff>
    </xdr:to>
    <xdr:sp>
      <xdr:nvSpPr>
        <xdr:cNvPr id="1" name="Testo 2"/>
        <xdr:cNvSpPr txBox="1">
          <a:spLocks noChangeArrowheads="1"/>
        </xdr:cNvSpPr>
      </xdr:nvSpPr>
      <xdr:spPr>
        <a:xfrm>
          <a:off x="3038475" y="66675"/>
          <a:ext cx="2476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I dati sono forniti dalle singole società di gestione</a:t>
          </a:r>
        </a:p>
      </xdr:txBody>
    </xdr:sp>
    <xdr:clientData/>
  </xdr:twoCellAnchor>
  <xdr:twoCellAnchor>
    <xdr:from>
      <xdr:col>1</xdr:col>
      <xdr:colOff>0</xdr:colOff>
      <xdr:row>0</xdr:row>
      <xdr:rowOff>85725</xdr:rowOff>
    </xdr:from>
    <xdr:to>
      <xdr:col>2</xdr:col>
      <xdr:colOff>590550</xdr:colOff>
      <xdr:row>0</xdr:row>
      <xdr:rowOff>200025</xdr:rowOff>
    </xdr:to>
    <xdr:sp>
      <xdr:nvSpPr>
        <xdr:cNvPr id="2" name="Testo 12"/>
        <xdr:cNvSpPr txBox="1">
          <a:spLocks noChangeArrowheads="1"/>
        </xdr:cNvSpPr>
      </xdr:nvSpPr>
      <xdr:spPr>
        <a:xfrm>
          <a:off x="200025" y="85725"/>
          <a:ext cx="1914525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ntique Olive"/>
              <a:ea typeface="Antique Olive"/>
              <a:cs typeface="Antique Olive"/>
            </a:rPr>
            <a:t>ASSAEROPORTI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Dati di traffico -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114300</xdr:colOff>
      <xdr:row>0</xdr:row>
      <xdr:rowOff>66675</xdr:rowOff>
    </xdr:from>
    <xdr:to>
      <xdr:col>13</xdr:col>
      <xdr:colOff>333375</xdr:colOff>
      <xdr:row>0</xdr:row>
      <xdr:rowOff>200025</xdr:rowOff>
    </xdr:to>
    <xdr:sp>
      <xdr:nvSpPr>
        <xdr:cNvPr id="1" name="Testo 2"/>
        <xdr:cNvSpPr txBox="1">
          <a:spLocks noChangeArrowheads="1"/>
        </xdr:cNvSpPr>
      </xdr:nvSpPr>
      <xdr:spPr>
        <a:xfrm>
          <a:off x="6858000" y="66675"/>
          <a:ext cx="2476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I dati sono forniti dalle singole società di gestione</a:t>
          </a:r>
        </a:p>
      </xdr:txBody>
    </xdr:sp>
    <xdr:clientData/>
  </xdr:twoCellAnchor>
  <xdr:twoCellAnchor>
    <xdr:from>
      <xdr:col>1</xdr:col>
      <xdr:colOff>0</xdr:colOff>
      <xdr:row>0</xdr:row>
      <xdr:rowOff>85725</xdr:rowOff>
    </xdr:from>
    <xdr:to>
      <xdr:col>2</xdr:col>
      <xdr:colOff>609600</xdr:colOff>
      <xdr:row>0</xdr:row>
      <xdr:rowOff>200025</xdr:rowOff>
    </xdr:to>
    <xdr:sp>
      <xdr:nvSpPr>
        <xdr:cNvPr id="2" name="Testo 12"/>
        <xdr:cNvSpPr txBox="1">
          <a:spLocks noChangeArrowheads="1"/>
        </xdr:cNvSpPr>
      </xdr:nvSpPr>
      <xdr:spPr>
        <a:xfrm>
          <a:off x="200025" y="85725"/>
          <a:ext cx="1933575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ntique Olive"/>
              <a:ea typeface="Antique Olive"/>
              <a:cs typeface="Antique Olive"/>
            </a:rPr>
            <a:t>ASSAEROPORTI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Dati di traffico -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114300</xdr:colOff>
      <xdr:row>0</xdr:row>
      <xdr:rowOff>66675</xdr:rowOff>
    </xdr:from>
    <xdr:to>
      <xdr:col>15</xdr:col>
      <xdr:colOff>333375</xdr:colOff>
      <xdr:row>0</xdr:row>
      <xdr:rowOff>200025</xdr:rowOff>
    </xdr:to>
    <xdr:sp>
      <xdr:nvSpPr>
        <xdr:cNvPr id="1" name="Testo 2"/>
        <xdr:cNvSpPr txBox="1">
          <a:spLocks noChangeArrowheads="1"/>
        </xdr:cNvSpPr>
      </xdr:nvSpPr>
      <xdr:spPr>
        <a:xfrm>
          <a:off x="8058150" y="66675"/>
          <a:ext cx="2476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I dati sono forniti dalle singole società di gestione</a:t>
          </a:r>
        </a:p>
      </xdr:txBody>
    </xdr:sp>
    <xdr:clientData/>
  </xdr:twoCellAnchor>
  <xdr:twoCellAnchor>
    <xdr:from>
      <xdr:col>1</xdr:col>
      <xdr:colOff>0</xdr:colOff>
      <xdr:row>0</xdr:row>
      <xdr:rowOff>85725</xdr:rowOff>
    </xdr:from>
    <xdr:to>
      <xdr:col>2</xdr:col>
      <xdr:colOff>609600</xdr:colOff>
      <xdr:row>0</xdr:row>
      <xdr:rowOff>200025</xdr:rowOff>
    </xdr:to>
    <xdr:sp>
      <xdr:nvSpPr>
        <xdr:cNvPr id="2" name="Testo 12"/>
        <xdr:cNvSpPr txBox="1">
          <a:spLocks noChangeArrowheads="1"/>
        </xdr:cNvSpPr>
      </xdr:nvSpPr>
      <xdr:spPr>
        <a:xfrm>
          <a:off x="200025" y="85725"/>
          <a:ext cx="1933575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ntique Olive"/>
              <a:ea typeface="Antique Olive"/>
              <a:cs typeface="Antique Olive"/>
            </a:rPr>
            <a:t>ASSAEROPORTI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Dati di traffico -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114300</xdr:colOff>
      <xdr:row>0</xdr:row>
      <xdr:rowOff>66675</xdr:rowOff>
    </xdr:from>
    <xdr:to>
      <xdr:col>11</xdr:col>
      <xdr:colOff>333375</xdr:colOff>
      <xdr:row>0</xdr:row>
      <xdr:rowOff>200025</xdr:rowOff>
    </xdr:to>
    <xdr:sp>
      <xdr:nvSpPr>
        <xdr:cNvPr id="1" name="Testo 2"/>
        <xdr:cNvSpPr txBox="1">
          <a:spLocks noChangeArrowheads="1"/>
        </xdr:cNvSpPr>
      </xdr:nvSpPr>
      <xdr:spPr>
        <a:xfrm>
          <a:off x="5553075" y="66675"/>
          <a:ext cx="2476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I dati sono forniti dalle singole società di gestione</a:t>
          </a:r>
        </a:p>
      </xdr:txBody>
    </xdr:sp>
    <xdr:clientData/>
  </xdr:twoCellAnchor>
  <xdr:twoCellAnchor>
    <xdr:from>
      <xdr:col>1</xdr:col>
      <xdr:colOff>0</xdr:colOff>
      <xdr:row>0</xdr:row>
      <xdr:rowOff>85725</xdr:rowOff>
    </xdr:from>
    <xdr:to>
      <xdr:col>2</xdr:col>
      <xdr:colOff>609600</xdr:colOff>
      <xdr:row>0</xdr:row>
      <xdr:rowOff>200025</xdr:rowOff>
    </xdr:to>
    <xdr:sp>
      <xdr:nvSpPr>
        <xdr:cNvPr id="2" name="Testo 12"/>
        <xdr:cNvSpPr txBox="1">
          <a:spLocks noChangeArrowheads="1"/>
        </xdr:cNvSpPr>
      </xdr:nvSpPr>
      <xdr:spPr>
        <a:xfrm>
          <a:off x="200025" y="85725"/>
          <a:ext cx="1933575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ntique Olive"/>
              <a:ea typeface="Antique Olive"/>
              <a:cs typeface="Antique Olive"/>
            </a:rPr>
            <a:t>ASSAEROPORTI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Dati di traffico -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114300</xdr:colOff>
      <xdr:row>0</xdr:row>
      <xdr:rowOff>66675</xdr:rowOff>
    </xdr:from>
    <xdr:to>
      <xdr:col>7</xdr:col>
      <xdr:colOff>333375</xdr:colOff>
      <xdr:row>0</xdr:row>
      <xdr:rowOff>200025</xdr:rowOff>
    </xdr:to>
    <xdr:sp>
      <xdr:nvSpPr>
        <xdr:cNvPr id="1" name="Testo 2"/>
        <xdr:cNvSpPr txBox="1">
          <a:spLocks noChangeArrowheads="1"/>
        </xdr:cNvSpPr>
      </xdr:nvSpPr>
      <xdr:spPr>
        <a:xfrm>
          <a:off x="2943225" y="66675"/>
          <a:ext cx="2476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I dati sono forniti dalle singole società di gestione</a:t>
          </a:r>
        </a:p>
      </xdr:txBody>
    </xdr:sp>
    <xdr:clientData/>
  </xdr:twoCellAnchor>
  <xdr:twoCellAnchor>
    <xdr:from>
      <xdr:col>1</xdr:col>
      <xdr:colOff>0</xdr:colOff>
      <xdr:row>0</xdr:row>
      <xdr:rowOff>85725</xdr:rowOff>
    </xdr:from>
    <xdr:to>
      <xdr:col>2</xdr:col>
      <xdr:colOff>590550</xdr:colOff>
      <xdr:row>0</xdr:row>
      <xdr:rowOff>200025</xdr:rowOff>
    </xdr:to>
    <xdr:sp>
      <xdr:nvSpPr>
        <xdr:cNvPr id="2" name="Testo 12"/>
        <xdr:cNvSpPr txBox="1">
          <a:spLocks noChangeArrowheads="1"/>
        </xdr:cNvSpPr>
      </xdr:nvSpPr>
      <xdr:spPr>
        <a:xfrm>
          <a:off x="200025" y="85725"/>
          <a:ext cx="1914525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ntique Olive"/>
              <a:ea typeface="Antique Olive"/>
              <a:cs typeface="Antique Olive"/>
            </a:rPr>
            <a:t>ASSAEROPORTI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Dati di traffico -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114300</xdr:colOff>
      <xdr:row>0</xdr:row>
      <xdr:rowOff>66675</xdr:rowOff>
    </xdr:from>
    <xdr:to>
      <xdr:col>13</xdr:col>
      <xdr:colOff>333375</xdr:colOff>
      <xdr:row>0</xdr:row>
      <xdr:rowOff>200025</xdr:rowOff>
    </xdr:to>
    <xdr:sp>
      <xdr:nvSpPr>
        <xdr:cNvPr id="1" name="Testo 2"/>
        <xdr:cNvSpPr txBox="1">
          <a:spLocks noChangeArrowheads="1"/>
        </xdr:cNvSpPr>
      </xdr:nvSpPr>
      <xdr:spPr>
        <a:xfrm>
          <a:off x="6858000" y="66675"/>
          <a:ext cx="2476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I dati sono forniti dalle singole società di gestione</a:t>
          </a:r>
        </a:p>
      </xdr:txBody>
    </xdr:sp>
    <xdr:clientData/>
  </xdr:twoCellAnchor>
  <xdr:twoCellAnchor>
    <xdr:from>
      <xdr:col>1</xdr:col>
      <xdr:colOff>0</xdr:colOff>
      <xdr:row>0</xdr:row>
      <xdr:rowOff>85725</xdr:rowOff>
    </xdr:from>
    <xdr:to>
      <xdr:col>2</xdr:col>
      <xdr:colOff>609600</xdr:colOff>
      <xdr:row>0</xdr:row>
      <xdr:rowOff>200025</xdr:rowOff>
    </xdr:to>
    <xdr:sp>
      <xdr:nvSpPr>
        <xdr:cNvPr id="2" name="Testo 12"/>
        <xdr:cNvSpPr txBox="1">
          <a:spLocks noChangeArrowheads="1"/>
        </xdr:cNvSpPr>
      </xdr:nvSpPr>
      <xdr:spPr>
        <a:xfrm>
          <a:off x="200025" y="85725"/>
          <a:ext cx="1933575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ntique Olive"/>
              <a:ea typeface="Antique Olive"/>
              <a:cs typeface="Antique Olive"/>
            </a:rPr>
            <a:t>ASSAEROPORTI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Dati di traffico -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114300</xdr:colOff>
      <xdr:row>0</xdr:row>
      <xdr:rowOff>66675</xdr:rowOff>
    </xdr:from>
    <xdr:to>
      <xdr:col>15</xdr:col>
      <xdr:colOff>333375</xdr:colOff>
      <xdr:row>0</xdr:row>
      <xdr:rowOff>200025</xdr:rowOff>
    </xdr:to>
    <xdr:sp>
      <xdr:nvSpPr>
        <xdr:cNvPr id="1" name="Testo 2"/>
        <xdr:cNvSpPr txBox="1">
          <a:spLocks noChangeArrowheads="1"/>
        </xdr:cNvSpPr>
      </xdr:nvSpPr>
      <xdr:spPr>
        <a:xfrm>
          <a:off x="8058150" y="66675"/>
          <a:ext cx="2476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I dati sono forniti dalle singole società di gestione</a:t>
          </a:r>
        </a:p>
      </xdr:txBody>
    </xdr:sp>
    <xdr:clientData/>
  </xdr:twoCellAnchor>
  <xdr:twoCellAnchor>
    <xdr:from>
      <xdr:col>1</xdr:col>
      <xdr:colOff>0</xdr:colOff>
      <xdr:row>0</xdr:row>
      <xdr:rowOff>85725</xdr:rowOff>
    </xdr:from>
    <xdr:to>
      <xdr:col>2</xdr:col>
      <xdr:colOff>609600</xdr:colOff>
      <xdr:row>0</xdr:row>
      <xdr:rowOff>200025</xdr:rowOff>
    </xdr:to>
    <xdr:sp>
      <xdr:nvSpPr>
        <xdr:cNvPr id="2" name="Testo 12"/>
        <xdr:cNvSpPr txBox="1">
          <a:spLocks noChangeArrowheads="1"/>
        </xdr:cNvSpPr>
      </xdr:nvSpPr>
      <xdr:spPr>
        <a:xfrm>
          <a:off x="200025" y="85725"/>
          <a:ext cx="1933575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ntique Olive"/>
              <a:ea typeface="Antique Olive"/>
              <a:cs typeface="Antique Olive"/>
            </a:rPr>
            <a:t>ASSAEROPORTI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Dati di traffico -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114300</xdr:colOff>
      <xdr:row>0</xdr:row>
      <xdr:rowOff>66675</xdr:rowOff>
    </xdr:from>
    <xdr:to>
      <xdr:col>11</xdr:col>
      <xdr:colOff>333375</xdr:colOff>
      <xdr:row>0</xdr:row>
      <xdr:rowOff>200025</xdr:rowOff>
    </xdr:to>
    <xdr:sp>
      <xdr:nvSpPr>
        <xdr:cNvPr id="1" name="Testo 2"/>
        <xdr:cNvSpPr txBox="1">
          <a:spLocks noChangeArrowheads="1"/>
        </xdr:cNvSpPr>
      </xdr:nvSpPr>
      <xdr:spPr>
        <a:xfrm>
          <a:off x="5553075" y="66675"/>
          <a:ext cx="2476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I dati sono forniti dalle singole società di gestione</a:t>
          </a:r>
        </a:p>
      </xdr:txBody>
    </xdr:sp>
    <xdr:clientData/>
  </xdr:twoCellAnchor>
  <xdr:twoCellAnchor>
    <xdr:from>
      <xdr:col>1</xdr:col>
      <xdr:colOff>0</xdr:colOff>
      <xdr:row>0</xdr:row>
      <xdr:rowOff>85725</xdr:rowOff>
    </xdr:from>
    <xdr:to>
      <xdr:col>2</xdr:col>
      <xdr:colOff>609600</xdr:colOff>
      <xdr:row>0</xdr:row>
      <xdr:rowOff>200025</xdr:rowOff>
    </xdr:to>
    <xdr:sp>
      <xdr:nvSpPr>
        <xdr:cNvPr id="2" name="Testo 12"/>
        <xdr:cNvSpPr txBox="1">
          <a:spLocks noChangeArrowheads="1"/>
        </xdr:cNvSpPr>
      </xdr:nvSpPr>
      <xdr:spPr>
        <a:xfrm>
          <a:off x="200025" y="85725"/>
          <a:ext cx="1933575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ntique Olive"/>
              <a:ea typeface="Antique Olive"/>
              <a:cs typeface="Antique Olive"/>
            </a:rPr>
            <a:t>ASSAEROPORTI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Dati di traffico -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66675</xdr:rowOff>
    </xdr:from>
    <xdr:to>
      <xdr:col>14</xdr:col>
      <xdr:colOff>0</xdr:colOff>
      <xdr:row>0</xdr:row>
      <xdr:rowOff>200025</xdr:rowOff>
    </xdr:to>
    <xdr:sp>
      <xdr:nvSpPr>
        <xdr:cNvPr id="1" name="Testo 2"/>
        <xdr:cNvSpPr txBox="1">
          <a:spLocks noChangeArrowheads="1"/>
        </xdr:cNvSpPr>
      </xdr:nvSpPr>
      <xdr:spPr>
        <a:xfrm>
          <a:off x="2752725" y="66675"/>
          <a:ext cx="25146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I dati sono forniti dalle singole società di gestione</a:t>
          </a:r>
        </a:p>
      </xdr:txBody>
    </xdr:sp>
    <xdr:clientData/>
  </xdr:twoCellAnchor>
  <xdr:twoCellAnchor>
    <xdr:from>
      <xdr:col>1</xdr:col>
      <xdr:colOff>0</xdr:colOff>
      <xdr:row>0</xdr:row>
      <xdr:rowOff>85725</xdr:rowOff>
    </xdr:from>
    <xdr:to>
      <xdr:col>3</xdr:col>
      <xdr:colOff>304800</xdr:colOff>
      <xdr:row>0</xdr:row>
      <xdr:rowOff>200025</xdr:rowOff>
    </xdr:to>
    <xdr:sp>
      <xdr:nvSpPr>
        <xdr:cNvPr id="2" name="Testo 12"/>
        <xdr:cNvSpPr txBox="1">
          <a:spLocks noChangeArrowheads="1"/>
        </xdr:cNvSpPr>
      </xdr:nvSpPr>
      <xdr:spPr>
        <a:xfrm>
          <a:off x="200025" y="85725"/>
          <a:ext cx="1914525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ntique Olive"/>
              <a:ea typeface="Antique Olive"/>
              <a:cs typeface="Antique Olive"/>
            </a:rPr>
            <a:t>ASSAEROPORTI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Dati di traffico -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tabSelected="1" zoomScalePageLayoutView="0" workbookViewId="0" topLeftCell="A1">
      <selection activeCell="B3" sqref="B3"/>
    </sheetView>
  </sheetViews>
  <sheetFormatPr defaultColWidth="9.140625" defaultRowHeight="12.75"/>
  <cols>
    <col min="1" max="1" width="3.00390625" style="6" customWidth="1"/>
    <col min="2" max="2" width="19.8515625" style="0" customWidth="1"/>
    <col min="3" max="3" width="14.28125" style="7" customWidth="1"/>
    <col min="4" max="4" width="6.57421875" style="8" customWidth="1"/>
    <col min="5" max="5" width="14.28125" style="7" customWidth="1"/>
    <col min="6" max="6" width="5.28125" style="8" customWidth="1"/>
    <col min="7" max="7" width="14.28125" style="7" customWidth="1"/>
    <col min="8" max="9" width="5.28125" style="8" customWidth="1"/>
  </cols>
  <sheetData>
    <row r="1" spans="1:9" s="40" customFormat="1" ht="15.75" customHeight="1">
      <c r="A1" s="37"/>
      <c r="B1" s="38" t="s">
        <v>0</v>
      </c>
      <c r="C1" s="70" t="s">
        <v>1</v>
      </c>
      <c r="D1" s="70"/>
      <c r="E1" s="70"/>
      <c r="F1" s="70"/>
      <c r="G1" s="70"/>
      <c r="H1" s="70"/>
      <c r="I1" s="39"/>
    </row>
    <row r="2" spans="1:9" s="30" customFormat="1" ht="15.75" customHeight="1">
      <c r="A2" s="29" t="s">
        <v>2</v>
      </c>
      <c r="B2" s="1" t="s">
        <v>3</v>
      </c>
      <c r="C2" s="2" t="s">
        <v>4</v>
      </c>
      <c r="D2" s="10" t="s">
        <v>5</v>
      </c>
      <c r="E2" s="2" t="s">
        <v>6</v>
      </c>
      <c r="F2" s="10" t="s">
        <v>5</v>
      </c>
      <c r="G2" s="2" t="s">
        <v>7</v>
      </c>
      <c r="H2" s="10" t="s">
        <v>5</v>
      </c>
      <c r="I2" s="66"/>
    </row>
    <row r="3" spans="1:9" s="30" customFormat="1" ht="15.75" customHeight="1">
      <c r="A3" s="48">
        <v>1</v>
      </c>
      <c r="B3" s="49" t="s">
        <v>8</v>
      </c>
      <c r="C3" s="50">
        <v>7538</v>
      </c>
      <c r="D3" s="51">
        <v>22.211413748378728</v>
      </c>
      <c r="E3" s="50">
        <v>710767</v>
      </c>
      <c r="F3" s="51">
        <v>21.293987750581497</v>
      </c>
      <c r="G3" s="50">
        <v>421</v>
      </c>
      <c r="H3" s="51">
        <v>39.40397350993378</v>
      </c>
      <c r="I3" s="68"/>
    </row>
    <row r="4" spans="1:9" s="30" customFormat="1" ht="15.75" customHeight="1">
      <c r="A4" s="48">
        <v>2</v>
      </c>
      <c r="B4" s="49" t="s">
        <v>9</v>
      </c>
      <c r="C4" s="50">
        <v>7864</v>
      </c>
      <c r="D4" s="51">
        <v>-14.475258292550299</v>
      </c>
      <c r="E4" s="50">
        <v>282660</v>
      </c>
      <c r="F4" s="51">
        <v>2.117420944439828</v>
      </c>
      <c r="G4" s="50">
        <v>3658</v>
      </c>
      <c r="H4" s="51">
        <v>17.281179865341457</v>
      </c>
      <c r="I4" s="68"/>
    </row>
    <row r="5" spans="1:9" s="30" customFormat="1" ht="15.75" customHeight="1">
      <c r="A5" s="48">
        <v>3</v>
      </c>
      <c r="B5" s="49" t="s">
        <v>10</v>
      </c>
      <c r="C5" s="50">
        <v>17868</v>
      </c>
      <c r="D5" s="51">
        <v>14.282059481931563</v>
      </c>
      <c r="E5" s="50">
        <v>1335774</v>
      </c>
      <c r="F5" s="51">
        <v>19.92340122960239</v>
      </c>
      <c r="G5" s="50">
        <v>2454</v>
      </c>
      <c r="H5" s="51">
        <v>6.418039895923678</v>
      </c>
      <c r="I5" s="68"/>
    </row>
    <row r="6" spans="1:9" s="30" customFormat="1" ht="15.75" customHeight="1">
      <c r="A6" s="48">
        <v>4</v>
      </c>
      <c r="B6" s="49" t="s">
        <v>11</v>
      </c>
      <c r="C6" s="50">
        <v>35087</v>
      </c>
      <c r="D6" s="51">
        <v>9.257644640966557</v>
      </c>
      <c r="E6" s="50">
        <v>3290179</v>
      </c>
      <c r="F6" s="51">
        <v>11.457664990714624</v>
      </c>
      <c r="G6" s="50">
        <v>78778</v>
      </c>
      <c r="H6" s="51">
        <v>-3.072285450630575</v>
      </c>
      <c r="I6" s="68"/>
    </row>
    <row r="7" spans="1:9" s="30" customFormat="1" ht="15.75" customHeight="1">
      <c r="A7" s="48">
        <v>5</v>
      </c>
      <c r="B7" s="49" t="s">
        <v>12</v>
      </c>
      <c r="C7" s="50">
        <v>39059</v>
      </c>
      <c r="D7" s="51">
        <v>5.656243237394503</v>
      </c>
      <c r="E7" s="50">
        <v>2512022</v>
      </c>
      <c r="F7" s="51">
        <v>9.837448995118573</v>
      </c>
      <c r="G7" s="50">
        <v>10968</v>
      </c>
      <c r="H7" s="51">
        <v>-44.961862705740664</v>
      </c>
      <c r="I7" s="68"/>
    </row>
    <row r="8" spans="1:9" s="30" customFormat="1" ht="15.75" customHeight="1">
      <c r="A8" s="48">
        <v>6</v>
      </c>
      <c r="B8" s="49" t="s">
        <v>13</v>
      </c>
      <c r="C8" s="50">
        <v>11006</v>
      </c>
      <c r="D8" s="51">
        <v>7.859662877303019</v>
      </c>
      <c r="E8" s="50">
        <v>53045</v>
      </c>
      <c r="F8" s="51">
        <v>7.072929492743384</v>
      </c>
      <c r="G8" s="50">
        <v>0</v>
      </c>
      <c r="H8" s="51"/>
      <c r="I8" s="68"/>
    </row>
    <row r="9" spans="1:9" s="30" customFormat="1" ht="15.75" customHeight="1">
      <c r="A9" s="48">
        <v>7</v>
      </c>
      <c r="B9" s="49" t="s">
        <v>14</v>
      </c>
      <c r="C9" s="50">
        <v>8170</v>
      </c>
      <c r="D9" s="51">
        <v>37.103540862560834</v>
      </c>
      <c r="E9" s="50">
        <v>116448</v>
      </c>
      <c r="F9" s="51">
        <v>-23.279945711970377</v>
      </c>
      <c r="G9" s="50">
        <v>28112</v>
      </c>
      <c r="H9" s="51">
        <v>129.84220423514023</v>
      </c>
      <c r="I9" s="68"/>
    </row>
    <row r="10" spans="1:9" s="30" customFormat="1" ht="15.75" customHeight="1">
      <c r="A10" s="48">
        <v>8</v>
      </c>
      <c r="B10" s="49" t="s">
        <v>15</v>
      </c>
      <c r="C10" s="50">
        <v>5982</v>
      </c>
      <c r="D10" s="51">
        <v>-1.2545394519643447</v>
      </c>
      <c r="E10" s="50">
        <v>517224</v>
      </c>
      <c r="F10" s="51">
        <v>12.436822437626763</v>
      </c>
      <c r="G10" s="50">
        <v>75</v>
      </c>
      <c r="H10" s="51">
        <v>-65.11627906976744</v>
      </c>
      <c r="I10" s="68"/>
    </row>
    <row r="11" spans="1:9" s="30" customFormat="1" ht="15.75" customHeight="1">
      <c r="A11" s="48">
        <v>9</v>
      </c>
      <c r="B11" s="49" t="s">
        <v>16</v>
      </c>
      <c r="C11" s="50">
        <v>19432</v>
      </c>
      <c r="D11" s="51">
        <v>10.146241922684503</v>
      </c>
      <c r="E11" s="50">
        <v>1473232</v>
      </c>
      <c r="F11" s="51">
        <v>2.856488573068271</v>
      </c>
      <c r="G11" s="50">
        <v>2947</v>
      </c>
      <c r="H11" s="51">
        <v>1.097770154373928</v>
      </c>
      <c r="I11" s="68"/>
    </row>
    <row r="12" spans="1:9" s="30" customFormat="1" ht="15.75" customHeight="1">
      <c r="A12" s="48">
        <v>10</v>
      </c>
      <c r="B12" s="49" t="s">
        <v>17</v>
      </c>
      <c r="C12" s="50">
        <v>34105</v>
      </c>
      <c r="D12" s="51">
        <v>10.773678056385604</v>
      </c>
      <c r="E12" s="50">
        <v>3352518</v>
      </c>
      <c r="F12" s="51">
        <v>9.849507801484902</v>
      </c>
      <c r="G12" s="50">
        <v>5222</v>
      </c>
      <c r="H12" s="51">
        <v>-3.777409250046066</v>
      </c>
      <c r="I12" s="68"/>
    </row>
    <row r="13" spans="1:9" s="30" customFormat="1" ht="15.75" customHeight="1">
      <c r="A13" s="48">
        <v>11</v>
      </c>
      <c r="B13" s="49" t="s">
        <v>18</v>
      </c>
      <c r="C13" s="50">
        <v>1039</v>
      </c>
      <c r="D13" s="51">
        <v>-13.488759367194005</v>
      </c>
      <c r="E13" s="50">
        <v>62377</v>
      </c>
      <c r="F13" s="51">
        <v>4.555892656598334</v>
      </c>
      <c r="G13" s="50">
        <v>0</v>
      </c>
      <c r="H13" s="51"/>
      <c r="I13" s="68"/>
    </row>
    <row r="14" spans="1:9" s="30" customFormat="1" ht="15.75" customHeight="1">
      <c r="A14" s="48">
        <v>12</v>
      </c>
      <c r="B14" s="49" t="s">
        <v>19</v>
      </c>
      <c r="C14" s="50">
        <v>4233</v>
      </c>
      <c r="D14" s="51">
        <v>-15.424575424575425</v>
      </c>
      <c r="E14" s="50">
        <v>34422</v>
      </c>
      <c r="F14" s="51">
        <v>89.61110499063567</v>
      </c>
      <c r="G14" s="50">
        <v>9</v>
      </c>
      <c r="H14" s="51"/>
      <c r="I14" s="68"/>
    </row>
    <row r="15" spans="1:9" s="30" customFormat="1" ht="15.75" customHeight="1">
      <c r="A15" s="48">
        <v>13</v>
      </c>
      <c r="B15" s="49" t="s">
        <v>20</v>
      </c>
      <c r="C15" s="50">
        <v>20439</v>
      </c>
      <c r="D15" s="51">
        <v>54.46644498186215</v>
      </c>
      <c r="E15" s="50">
        <v>1103657</v>
      </c>
      <c r="F15" s="51">
        <v>50.53569991529735</v>
      </c>
      <c r="G15" s="50">
        <v>663</v>
      </c>
      <c r="H15" s="51">
        <v>-55.2027027027027</v>
      </c>
      <c r="I15" s="68"/>
    </row>
    <row r="16" spans="1:9" s="30" customFormat="1" ht="15.75" customHeight="1">
      <c r="A16" s="48">
        <v>14</v>
      </c>
      <c r="B16" s="49" t="s">
        <v>21</v>
      </c>
      <c r="C16" s="50">
        <v>2401</v>
      </c>
      <c r="D16" s="51">
        <v>14.224548049476688</v>
      </c>
      <c r="E16" s="50">
        <v>6314</v>
      </c>
      <c r="F16" s="51">
        <v>38.34355828220859</v>
      </c>
      <c r="G16" s="50">
        <v>0</v>
      </c>
      <c r="H16" s="51"/>
      <c r="I16" s="68"/>
    </row>
    <row r="17" spans="1:9" s="30" customFormat="1" ht="15.75" customHeight="1">
      <c r="A17" s="48">
        <v>15</v>
      </c>
      <c r="B17" s="49" t="s">
        <v>77</v>
      </c>
      <c r="C17" s="50">
        <v>5108</v>
      </c>
      <c r="D17" s="51">
        <v>2.4879614767255216</v>
      </c>
      <c r="E17" s="50">
        <v>393543</v>
      </c>
      <c r="F17" s="51">
        <v>12.250032088307021</v>
      </c>
      <c r="G17" s="50">
        <v>28</v>
      </c>
      <c r="H17" s="51">
        <v>-91.43730886850153</v>
      </c>
      <c r="I17" s="68"/>
    </row>
    <row r="18" spans="1:9" s="30" customFormat="1" ht="15.75" customHeight="1">
      <c r="A18" s="48">
        <v>16</v>
      </c>
      <c r="B18" s="49" t="s">
        <v>22</v>
      </c>
      <c r="C18" s="50">
        <v>17372</v>
      </c>
      <c r="D18" s="51">
        <v>7.16841455891425</v>
      </c>
      <c r="E18" s="50">
        <v>641112</v>
      </c>
      <c r="F18" s="51">
        <v>3.457557537204326</v>
      </c>
      <c r="G18" s="50">
        <v>3441</v>
      </c>
      <c r="H18" s="51">
        <v>-3.2067510548523206</v>
      </c>
      <c r="I18" s="68"/>
    </row>
    <row r="19" spans="1:9" s="30" customFormat="1" ht="15.75" customHeight="1">
      <c r="A19" s="48">
        <v>17</v>
      </c>
      <c r="B19" s="49" t="s">
        <v>23</v>
      </c>
      <c r="C19" s="50">
        <v>8210</v>
      </c>
      <c r="D19" s="51">
        <v>-1.8412242945958872</v>
      </c>
      <c r="E19" s="50">
        <v>807061</v>
      </c>
      <c r="F19" s="51">
        <v>5.0033502254083695</v>
      </c>
      <c r="G19" s="50">
        <v>1115</v>
      </c>
      <c r="H19" s="51">
        <v>-16.4167916041979</v>
      </c>
      <c r="I19" s="68"/>
    </row>
    <row r="20" spans="1:9" s="30" customFormat="1" ht="15.75" customHeight="1">
      <c r="A20" s="48">
        <v>18</v>
      </c>
      <c r="B20" s="49" t="s">
        <v>24</v>
      </c>
      <c r="C20" s="50">
        <v>76551</v>
      </c>
      <c r="D20" s="51">
        <v>0.06274263754362575</v>
      </c>
      <c r="E20" s="50">
        <v>5837382</v>
      </c>
      <c r="F20" s="51">
        <v>1.4846703328799247</v>
      </c>
      <c r="G20" s="50">
        <v>14886</v>
      </c>
      <c r="H20" s="51">
        <v>-6.559538007658025</v>
      </c>
      <c r="I20" s="68"/>
    </row>
    <row r="21" spans="1:9" s="30" customFormat="1" ht="15.75" customHeight="1">
      <c r="A21" s="48">
        <v>19</v>
      </c>
      <c r="B21" s="49" t="s">
        <v>25</v>
      </c>
      <c r="C21" s="50">
        <v>154518</v>
      </c>
      <c r="D21" s="51">
        <v>8.934400225598365</v>
      </c>
      <c r="E21" s="50">
        <v>13573176</v>
      </c>
      <c r="F21" s="51">
        <v>9.176937380884624</v>
      </c>
      <c r="G21" s="50">
        <v>284508</v>
      </c>
      <c r="H21" s="51">
        <v>21.83766283820242</v>
      </c>
      <c r="I21" s="68"/>
    </row>
    <row r="22" spans="1:9" s="30" customFormat="1" ht="15.75" customHeight="1">
      <c r="A22" s="48">
        <v>20</v>
      </c>
      <c r="B22" s="49" t="s">
        <v>26</v>
      </c>
      <c r="C22" s="50">
        <v>41379</v>
      </c>
      <c r="D22" s="51">
        <v>21.885769831217413</v>
      </c>
      <c r="E22" s="50">
        <v>3189238</v>
      </c>
      <c r="F22" s="51">
        <v>12.674890954813993</v>
      </c>
      <c r="G22" s="50">
        <v>4829</v>
      </c>
      <c r="H22" s="51">
        <v>0.20751193193608633</v>
      </c>
      <c r="I22" s="68"/>
    </row>
    <row r="23" spans="1:9" s="30" customFormat="1" ht="15.75" customHeight="1">
      <c r="A23" s="48">
        <v>21</v>
      </c>
      <c r="B23" s="49" t="s">
        <v>27</v>
      </c>
      <c r="C23" s="50">
        <v>19022</v>
      </c>
      <c r="D23" s="51">
        <v>2.46714070243482</v>
      </c>
      <c r="E23" s="50">
        <v>978683</v>
      </c>
      <c r="F23" s="51">
        <v>-6.219588152435343</v>
      </c>
      <c r="G23" s="50">
        <v>966</v>
      </c>
      <c r="H23" s="51">
        <v>87.20930232558139</v>
      </c>
      <c r="I23" s="68"/>
    </row>
    <row r="24" spans="1:9" s="30" customFormat="1" ht="15.75" customHeight="1">
      <c r="A24" s="48">
        <v>22</v>
      </c>
      <c r="B24" s="49" t="s">
        <v>28</v>
      </c>
      <c r="C24" s="50">
        <v>29057</v>
      </c>
      <c r="D24" s="51">
        <v>9.864640048396854</v>
      </c>
      <c r="E24" s="50">
        <v>2509867</v>
      </c>
      <c r="F24" s="51">
        <v>6.287109824117272</v>
      </c>
      <c r="G24" s="50">
        <v>2638</v>
      </c>
      <c r="H24" s="51">
        <v>-19.987867758568395</v>
      </c>
      <c r="I24" s="68"/>
    </row>
    <row r="25" spans="1:9" s="30" customFormat="1" ht="15.75" customHeight="1">
      <c r="A25" s="48">
        <v>23</v>
      </c>
      <c r="B25" s="49" t="s">
        <v>29</v>
      </c>
      <c r="C25" s="50">
        <v>6412</v>
      </c>
      <c r="D25" s="51">
        <v>-3.839232153569286</v>
      </c>
      <c r="E25" s="50">
        <v>76586</v>
      </c>
      <c r="F25" s="51">
        <v>12.480907061449889</v>
      </c>
      <c r="G25" s="50">
        <v>0</v>
      </c>
      <c r="H25" s="51"/>
      <c r="I25" s="68"/>
    </row>
    <row r="26" spans="1:9" s="30" customFormat="1" ht="15.75" customHeight="1">
      <c r="A26" s="48">
        <v>24</v>
      </c>
      <c r="B26" s="49" t="s">
        <v>30</v>
      </c>
      <c r="C26" s="50">
        <v>5064</v>
      </c>
      <c r="D26" s="51">
        <v>10.015207473386921</v>
      </c>
      <c r="E26" s="50">
        <v>53620</v>
      </c>
      <c r="F26" s="51">
        <v>115.48848611501829</v>
      </c>
      <c r="G26" s="50">
        <v>0</v>
      </c>
      <c r="H26" s="51"/>
      <c r="I26" s="68"/>
    </row>
    <row r="27" spans="1:9" s="30" customFormat="1" ht="15.75" customHeight="1">
      <c r="A27" s="48">
        <v>25</v>
      </c>
      <c r="B27" s="49" t="s">
        <v>31</v>
      </c>
      <c r="C27" s="50">
        <v>6987</v>
      </c>
      <c r="D27" s="51">
        <v>0.2582866982350409</v>
      </c>
      <c r="E27" s="50">
        <v>197838</v>
      </c>
      <c r="F27" s="51">
        <v>2.934473823869135</v>
      </c>
      <c r="G27" s="50">
        <v>1815</v>
      </c>
      <c r="H27" s="51">
        <v>20.358090185676392</v>
      </c>
      <c r="I27" s="68"/>
    </row>
    <row r="28" spans="1:9" s="30" customFormat="1" ht="15.75" customHeight="1">
      <c r="A28" s="48">
        <v>26</v>
      </c>
      <c r="B28" s="49" t="s">
        <v>32</v>
      </c>
      <c r="C28" s="50">
        <v>24474</v>
      </c>
      <c r="D28" s="51">
        <v>13.35803612783696</v>
      </c>
      <c r="E28" s="50">
        <v>2045014</v>
      </c>
      <c r="F28" s="51">
        <v>18.990732750971265</v>
      </c>
      <c r="G28" s="50">
        <v>9547</v>
      </c>
      <c r="H28" s="51">
        <v>14.486149418395492</v>
      </c>
      <c r="I28" s="68"/>
    </row>
    <row r="29" spans="1:9" s="30" customFormat="1" ht="15.75" customHeight="1">
      <c r="A29" s="48">
        <v>27</v>
      </c>
      <c r="B29" s="49" t="s">
        <v>33</v>
      </c>
      <c r="C29" s="50">
        <v>6454</v>
      </c>
      <c r="D29" s="51">
        <v>-3.3832335329341316</v>
      </c>
      <c r="E29" s="50">
        <v>342241</v>
      </c>
      <c r="F29" s="51">
        <v>-0.8718294805807948</v>
      </c>
      <c r="G29" s="50">
        <v>243</v>
      </c>
      <c r="H29" s="51">
        <v>111.30434782608695</v>
      </c>
      <c r="I29" s="68"/>
    </row>
    <row r="30" spans="1:9" s="30" customFormat="1" ht="15.75" customHeight="1">
      <c r="A30" s="48">
        <v>28</v>
      </c>
      <c r="B30" s="49" t="s">
        <v>34</v>
      </c>
      <c r="C30" s="50">
        <v>5002</v>
      </c>
      <c r="D30" s="51">
        <v>24.242424242424242</v>
      </c>
      <c r="E30" s="50">
        <v>254870</v>
      </c>
      <c r="F30" s="51">
        <v>38.936890478241196</v>
      </c>
      <c r="G30" s="50">
        <v>741</v>
      </c>
      <c r="H30" s="51">
        <v>-35.62119895742833</v>
      </c>
      <c r="I30" s="68"/>
    </row>
    <row r="31" spans="1:9" s="30" customFormat="1" ht="15.75" customHeight="1">
      <c r="A31" s="48">
        <v>29</v>
      </c>
      <c r="B31" s="49" t="s">
        <v>35</v>
      </c>
      <c r="C31" s="50">
        <v>39918</v>
      </c>
      <c r="D31" s="51">
        <v>7.74379875300278</v>
      </c>
      <c r="E31" s="50">
        <v>3225090</v>
      </c>
      <c r="F31" s="51">
        <v>15.267124553285344</v>
      </c>
      <c r="G31" s="50">
        <v>14030</v>
      </c>
      <c r="H31" s="51">
        <v>1.7994485560876505</v>
      </c>
      <c r="I31" s="68"/>
    </row>
    <row r="32" spans="1:9" s="30" customFormat="1" ht="15.75" customHeight="1">
      <c r="A32" s="48">
        <v>30</v>
      </c>
      <c r="B32" s="49" t="s">
        <v>36</v>
      </c>
      <c r="C32" s="50">
        <v>192057</v>
      </c>
      <c r="D32" s="51">
        <v>5.392635680184382</v>
      </c>
      <c r="E32" s="50">
        <v>18611757</v>
      </c>
      <c r="F32" s="51">
        <v>7.762991278448684</v>
      </c>
      <c r="G32" s="50">
        <v>92076</v>
      </c>
      <c r="H32" s="51">
        <v>-4.4785409728922225</v>
      </c>
      <c r="I32" s="68"/>
    </row>
    <row r="33" spans="1:9" s="30" customFormat="1" ht="15.75" customHeight="1">
      <c r="A33" s="48">
        <v>31</v>
      </c>
      <c r="B33" s="49" t="s">
        <v>37</v>
      </c>
      <c r="C33" s="50">
        <v>3652</v>
      </c>
      <c r="D33" s="51">
        <v>-40.307289964040535</v>
      </c>
      <c r="E33" s="50">
        <v>4623</v>
      </c>
      <c r="F33" s="51">
        <v>-46.20665580637654</v>
      </c>
      <c r="G33" s="50">
        <v>0</v>
      </c>
      <c r="H33" s="51"/>
      <c r="I33" s="68"/>
    </row>
    <row r="34" spans="1:9" s="30" customFormat="1" ht="15.75" customHeight="1">
      <c r="A34" s="48">
        <v>32</v>
      </c>
      <c r="B34" s="49" t="s">
        <v>38</v>
      </c>
      <c r="C34" s="50">
        <v>37105</v>
      </c>
      <c r="D34" s="51">
        <v>1.1945345951400441</v>
      </c>
      <c r="E34" s="50">
        <v>2087218</v>
      </c>
      <c r="F34" s="51">
        <v>4.681277048406648</v>
      </c>
      <c r="G34" s="50">
        <v>7777</v>
      </c>
      <c r="H34" s="51">
        <v>1.2630208333333333</v>
      </c>
      <c r="I34" s="68"/>
    </row>
    <row r="35" spans="1:9" s="30" customFormat="1" ht="15.75" customHeight="1">
      <c r="A35" s="48">
        <v>33</v>
      </c>
      <c r="B35" s="49" t="s">
        <v>39</v>
      </c>
      <c r="C35" s="50">
        <v>5114</v>
      </c>
      <c r="D35" s="51">
        <v>40.22484233616671</v>
      </c>
      <c r="E35" s="50">
        <v>285113</v>
      </c>
      <c r="F35" s="51">
        <v>59.61271469198558</v>
      </c>
      <c r="G35" s="50">
        <v>16</v>
      </c>
      <c r="H35" s="51">
        <v>-62.7906976744186</v>
      </c>
      <c r="I35" s="68"/>
    </row>
    <row r="36" spans="1:9" s="30" customFormat="1" ht="15.75" customHeight="1">
      <c r="A36" s="48">
        <v>34</v>
      </c>
      <c r="B36" s="49" t="s">
        <v>40</v>
      </c>
      <c r="C36" s="50">
        <v>11062</v>
      </c>
      <c r="D36" s="51">
        <v>9.124987668935583</v>
      </c>
      <c r="E36" s="50">
        <v>866393</v>
      </c>
      <c r="F36" s="51">
        <v>13.323610584280539</v>
      </c>
      <c r="G36" s="50">
        <v>10138</v>
      </c>
      <c r="H36" s="51">
        <v>-14.215603316974107</v>
      </c>
      <c r="I36" s="68"/>
    </row>
    <row r="37" spans="1:9" s="30" customFormat="1" ht="15.75" customHeight="1">
      <c r="A37" s="48">
        <v>35</v>
      </c>
      <c r="B37" s="49" t="s">
        <v>41</v>
      </c>
      <c r="C37" s="50">
        <v>11223</v>
      </c>
      <c r="D37" s="51">
        <v>12.669410701736773</v>
      </c>
      <c r="E37" s="50">
        <v>428201</v>
      </c>
      <c r="F37" s="51">
        <v>9.886700455507794</v>
      </c>
      <c r="G37" s="50">
        <v>673</v>
      </c>
      <c r="H37" s="51">
        <v>-0.2962962962962963</v>
      </c>
      <c r="I37" s="68"/>
    </row>
    <row r="38" spans="1:9" s="30" customFormat="1" ht="15.75" customHeight="1">
      <c r="A38" s="48">
        <v>36</v>
      </c>
      <c r="B38" s="49" t="s">
        <v>42</v>
      </c>
      <c r="C38" s="50">
        <v>52200</v>
      </c>
      <c r="D38" s="51">
        <v>11.01894978625662</v>
      </c>
      <c r="E38" s="50">
        <v>4014463</v>
      </c>
      <c r="F38" s="51">
        <v>11.286794353581184</v>
      </c>
      <c r="G38" s="50">
        <v>14052</v>
      </c>
      <c r="H38" s="51">
        <v>-8.853862619186613</v>
      </c>
      <c r="I38" s="68"/>
    </row>
    <row r="39" spans="1:9" s="30" customFormat="1" ht="15.75" customHeight="1">
      <c r="A39" s="48">
        <v>37</v>
      </c>
      <c r="B39" s="49" t="s">
        <v>43</v>
      </c>
      <c r="C39" s="50">
        <v>24734</v>
      </c>
      <c r="D39" s="51">
        <v>7.473711653775962</v>
      </c>
      <c r="E39" s="50">
        <v>1993558</v>
      </c>
      <c r="F39" s="51">
        <v>14.378840845627195</v>
      </c>
      <c r="G39" s="50">
        <v>5294</v>
      </c>
      <c r="H39" s="51">
        <v>-31.822279459111396</v>
      </c>
      <c r="I39" s="68"/>
    </row>
    <row r="40" spans="1:9" s="30" customFormat="1" ht="15.75" customHeight="1">
      <c r="A40" s="52"/>
      <c r="B40" s="53" t="s">
        <v>0</v>
      </c>
      <c r="C40" s="54">
        <f>SUM(C3:C39)</f>
        <v>996898</v>
      </c>
      <c r="D40" s="55">
        <v>7.712670553507449</v>
      </c>
      <c r="E40" s="54">
        <f>SUM(E3:E39)</f>
        <v>77267286</v>
      </c>
      <c r="F40" s="55">
        <v>9.40911818477398</v>
      </c>
      <c r="G40" s="54">
        <f>SUM(G3:G39)</f>
        <v>602120</v>
      </c>
      <c r="H40" s="55">
        <v>8.005524762776014</v>
      </c>
      <c r="I40" s="69"/>
    </row>
    <row r="41" ht="15.75" customHeight="1"/>
    <row r="42" ht="15.75" customHeight="1"/>
  </sheetData>
  <sheetProtection/>
  <mergeCells count="1">
    <mergeCell ref="C1:H1"/>
  </mergeCells>
  <printOptions horizontalCentered="1" verticalCentered="1"/>
  <pageMargins left="0" right="0" top="0" bottom="0" header="0" footer="0"/>
  <pageSetup fitToHeight="1" fitToWidth="1" horizontalDpi="300" verticalDpi="300" orientation="portrait" paperSize="9" scale="8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0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3.00390625" style="6" customWidth="1"/>
    <col min="2" max="2" width="19.8515625" style="6" customWidth="1"/>
    <col min="3" max="3" width="14.28125" style="11" customWidth="1"/>
    <col min="4" max="4" width="5.28125" style="9" customWidth="1"/>
    <col min="5" max="5" width="14.28125" style="11" customWidth="1"/>
    <col min="6" max="6" width="5.28125" style="9" customWidth="1"/>
    <col min="7" max="7" width="14.28125" style="11" customWidth="1"/>
    <col min="8" max="8" width="5.28125" style="9" customWidth="1"/>
    <col min="9" max="9" width="14.28125" style="11" customWidth="1"/>
    <col min="10" max="10" width="5.28125" style="9" customWidth="1"/>
    <col min="11" max="11" width="14.28125" style="11" customWidth="1"/>
    <col min="12" max="12" width="5.28125" style="9" customWidth="1"/>
    <col min="13" max="13" width="14.28125" style="11" customWidth="1"/>
    <col min="14" max="15" width="5.28125" style="9" customWidth="1"/>
    <col min="16" max="16384" width="9.140625" style="6" customWidth="1"/>
  </cols>
  <sheetData>
    <row r="1" spans="2:15" s="37" customFormat="1" ht="15.75" customHeight="1">
      <c r="B1" s="41" t="s">
        <v>44</v>
      </c>
      <c r="C1" s="70" t="str">
        <f>Totali!C1</f>
        <v>Gennaio - Luglio 2007 (su base 2006)</v>
      </c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46"/>
    </row>
    <row r="2" spans="1:15" s="4" customFormat="1" ht="15.75" customHeight="1">
      <c r="A2" s="3" t="s">
        <v>2</v>
      </c>
      <c r="B2" s="3" t="s">
        <v>3</v>
      </c>
      <c r="C2" s="16" t="s">
        <v>45</v>
      </c>
      <c r="D2" s="10" t="s">
        <v>5</v>
      </c>
      <c r="E2" s="17" t="s">
        <v>46</v>
      </c>
      <c r="F2" s="10" t="s">
        <v>5</v>
      </c>
      <c r="G2" s="32" t="s">
        <v>47</v>
      </c>
      <c r="H2" s="56" t="s">
        <v>5</v>
      </c>
      <c r="I2" s="15" t="s">
        <v>48</v>
      </c>
      <c r="J2" s="10" t="s">
        <v>5</v>
      </c>
      <c r="K2" s="18" t="s">
        <v>49</v>
      </c>
      <c r="L2" s="10" t="s">
        <v>5</v>
      </c>
      <c r="M2" s="13" t="s">
        <v>50</v>
      </c>
      <c r="N2" s="10" t="s">
        <v>5</v>
      </c>
      <c r="O2" s="66"/>
    </row>
    <row r="3" spans="1:15" s="4" customFormat="1" ht="15.75" customHeight="1">
      <c r="A3" s="3">
        <v>1</v>
      </c>
      <c r="B3" s="57" t="s">
        <v>8</v>
      </c>
      <c r="C3" s="58">
        <v>4614</v>
      </c>
      <c r="D3" s="59">
        <v>14.207920792079207</v>
      </c>
      <c r="E3" s="58">
        <v>2422</v>
      </c>
      <c r="F3" s="59">
        <v>48.77149877149877</v>
      </c>
      <c r="G3" s="60">
        <v>2366</v>
      </c>
      <c r="H3" s="59">
        <v>48.431618569636136</v>
      </c>
      <c r="I3" s="58">
        <v>7036</v>
      </c>
      <c r="J3" s="59">
        <v>24.135497529992943</v>
      </c>
      <c r="K3" s="58">
        <v>502</v>
      </c>
      <c r="L3" s="59">
        <v>0.4</v>
      </c>
      <c r="M3" s="61">
        <v>7538</v>
      </c>
      <c r="N3" s="62">
        <v>22.211413748378728</v>
      </c>
      <c r="O3" s="67"/>
    </row>
    <row r="4" spans="1:15" s="4" customFormat="1" ht="15.75" customHeight="1">
      <c r="A4" s="3">
        <v>2</v>
      </c>
      <c r="B4" s="57" t="s">
        <v>9</v>
      </c>
      <c r="C4" s="58">
        <v>2795</v>
      </c>
      <c r="D4" s="59">
        <v>-14.447505356596265</v>
      </c>
      <c r="E4" s="58">
        <v>2501</v>
      </c>
      <c r="F4" s="59">
        <v>-16.93789438724676</v>
      </c>
      <c r="G4" s="60">
        <v>2308</v>
      </c>
      <c r="H4" s="59">
        <v>-6.747474747474747</v>
      </c>
      <c r="I4" s="58">
        <v>5296</v>
      </c>
      <c r="J4" s="59">
        <v>-15.641924179675057</v>
      </c>
      <c r="K4" s="58">
        <v>2568</v>
      </c>
      <c r="L4" s="59">
        <v>-11.964346931779225</v>
      </c>
      <c r="M4" s="61">
        <v>7864</v>
      </c>
      <c r="N4" s="62">
        <v>-14.475258292550299</v>
      </c>
      <c r="O4" s="67"/>
    </row>
    <row r="5" spans="1:15" s="4" customFormat="1" ht="15.75" customHeight="1">
      <c r="A5" s="3">
        <v>3</v>
      </c>
      <c r="B5" s="57" t="s">
        <v>10</v>
      </c>
      <c r="C5" s="58">
        <v>12462</v>
      </c>
      <c r="D5" s="59">
        <v>14.846557920928946</v>
      </c>
      <c r="E5" s="58">
        <v>3302</v>
      </c>
      <c r="F5" s="59">
        <v>12.88888888888889</v>
      </c>
      <c r="G5" s="60">
        <v>2375</v>
      </c>
      <c r="H5" s="59">
        <v>16.307541625857002</v>
      </c>
      <c r="I5" s="58">
        <v>15764</v>
      </c>
      <c r="J5" s="59">
        <v>14.43089430894309</v>
      </c>
      <c r="K5" s="58">
        <v>2104</v>
      </c>
      <c r="L5" s="59">
        <v>13.179128563743948</v>
      </c>
      <c r="M5" s="61">
        <v>17868</v>
      </c>
      <c r="N5" s="62">
        <v>14.282059481931563</v>
      </c>
      <c r="O5" s="67"/>
    </row>
    <row r="6" spans="1:15" s="4" customFormat="1" ht="15.75" customHeight="1">
      <c r="A6" s="3">
        <v>4</v>
      </c>
      <c r="B6" s="57" t="s">
        <v>11</v>
      </c>
      <c r="C6" s="58">
        <v>5927</v>
      </c>
      <c r="D6" s="59">
        <v>26.025940888794388</v>
      </c>
      <c r="E6" s="58">
        <v>27476</v>
      </c>
      <c r="F6" s="59">
        <v>6.355965007354649</v>
      </c>
      <c r="G6" s="60">
        <v>24412</v>
      </c>
      <c r="H6" s="59">
        <v>12.311372837688626</v>
      </c>
      <c r="I6" s="58">
        <v>33403</v>
      </c>
      <c r="J6" s="59">
        <v>9.385335822117431</v>
      </c>
      <c r="K6" s="58">
        <v>1684</v>
      </c>
      <c r="L6" s="59">
        <v>6.7850348763474955</v>
      </c>
      <c r="M6" s="61">
        <v>35087</v>
      </c>
      <c r="N6" s="62">
        <v>9.257644640966557</v>
      </c>
      <c r="O6" s="67"/>
    </row>
    <row r="7" spans="1:15" s="4" customFormat="1" ht="15.75" customHeight="1">
      <c r="A7" s="3">
        <v>5</v>
      </c>
      <c r="B7" s="57" t="s">
        <v>12</v>
      </c>
      <c r="C7" s="58">
        <v>12255</v>
      </c>
      <c r="D7" s="59">
        <v>28.55344592468268</v>
      </c>
      <c r="E7" s="58">
        <v>23736</v>
      </c>
      <c r="F7" s="59">
        <v>1.5096437582859343</v>
      </c>
      <c r="G7" s="60">
        <v>17351</v>
      </c>
      <c r="H7" s="59">
        <v>-13.105969551282051</v>
      </c>
      <c r="I7" s="58">
        <v>35991</v>
      </c>
      <c r="J7" s="59">
        <v>9.341961356179366</v>
      </c>
      <c r="K7" s="58">
        <v>3068</v>
      </c>
      <c r="L7" s="59">
        <v>-24.28430404738401</v>
      </c>
      <c r="M7" s="61">
        <v>39059</v>
      </c>
      <c r="N7" s="62">
        <v>5.656243237394503</v>
      </c>
      <c r="O7" s="67"/>
    </row>
    <row r="8" spans="1:15" s="4" customFormat="1" ht="15.75" customHeight="1">
      <c r="A8" s="3">
        <v>6</v>
      </c>
      <c r="B8" s="57" t="s">
        <v>13</v>
      </c>
      <c r="C8" s="58">
        <v>1897</v>
      </c>
      <c r="D8" s="59">
        <v>2.485143165856294</v>
      </c>
      <c r="E8" s="58">
        <v>481</v>
      </c>
      <c r="F8" s="59">
        <v>5.947136563876652</v>
      </c>
      <c r="G8" s="60">
        <v>450</v>
      </c>
      <c r="H8" s="59">
        <v>14.213197969543147</v>
      </c>
      <c r="I8" s="58">
        <v>2378</v>
      </c>
      <c r="J8" s="59">
        <v>3.1670281995661607</v>
      </c>
      <c r="K8" s="58">
        <v>8628</v>
      </c>
      <c r="L8" s="59">
        <v>9.229016331181162</v>
      </c>
      <c r="M8" s="61">
        <v>11006</v>
      </c>
      <c r="N8" s="62">
        <v>7.859662877303019</v>
      </c>
      <c r="O8" s="67"/>
    </row>
    <row r="9" spans="1:15" s="4" customFormat="1" ht="15.75" customHeight="1">
      <c r="A9" s="3">
        <v>7</v>
      </c>
      <c r="B9" s="57" t="s">
        <v>14</v>
      </c>
      <c r="C9" s="58">
        <v>2215</v>
      </c>
      <c r="D9" s="59">
        <v>508.5164835164835</v>
      </c>
      <c r="E9" s="58">
        <v>1559</v>
      </c>
      <c r="F9" s="59">
        <v>30.242272347535504</v>
      </c>
      <c r="G9" s="60">
        <v>914</v>
      </c>
      <c r="H9" s="59">
        <v>31.89033189033189</v>
      </c>
      <c r="I9" s="58">
        <v>3774</v>
      </c>
      <c r="J9" s="59">
        <v>141.76809737347853</v>
      </c>
      <c r="K9" s="58">
        <v>4396</v>
      </c>
      <c r="L9" s="59">
        <v>-0.04547521600727603</v>
      </c>
      <c r="M9" s="61">
        <v>8170</v>
      </c>
      <c r="N9" s="62">
        <v>37.103540862560834</v>
      </c>
      <c r="O9" s="67"/>
    </row>
    <row r="10" spans="1:15" s="4" customFormat="1" ht="15.75" customHeight="1">
      <c r="A10" s="3">
        <v>8</v>
      </c>
      <c r="B10" s="57" t="s">
        <v>15</v>
      </c>
      <c r="C10" s="58">
        <v>4451</v>
      </c>
      <c r="D10" s="59">
        <v>4.116959064327485</v>
      </c>
      <c r="E10" s="58">
        <v>564</v>
      </c>
      <c r="F10" s="59">
        <v>6.616257088846881</v>
      </c>
      <c r="G10" s="60">
        <v>354</v>
      </c>
      <c r="H10" s="59">
        <v>-1.6666666666666667</v>
      </c>
      <c r="I10" s="58">
        <v>5015</v>
      </c>
      <c r="J10" s="59">
        <v>4.392173189009159</v>
      </c>
      <c r="K10" s="58">
        <v>967</v>
      </c>
      <c r="L10" s="59">
        <v>-22.88676236044657</v>
      </c>
      <c r="M10" s="61">
        <v>5982</v>
      </c>
      <c r="N10" s="62">
        <v>-1.2545394519643447</v>
      </c>
      <c r="O10" s="67"/>
    </row>
    <row r="11" spans="1:15" s="4" customFormat="1" ht="15.75" customHeight="1">
      <c r="A11" s="3">
        <v>9</v>
      </c>
      <c r="B11" s="57" t="s">
        <v>16</v>
      </c>
      <c r="C11" s="58">
        <v>14532</v>
      </c>
      <c r="D11" s="59">
        <v>10.467502850627138</v>
      </c>
      <c r="E11" s="58">
        <v>2441</v>
      </c>
      <c r="F11" s="59">
        <v>11.35948905109489</v>
      </c>
      <c r="G11" s="60">
        <v>2007</v>
      </c>
      <c r="H11" s="59">
        <v>9.076086956521738</v>
      </c>
      <c r="I11" s="58">
        <v>16973</v>
      </c>
      <c r="J11" s="59">
        <v>10.594904541604222</v>
      </c>
      <c r="K11" s="58">
        <v>2459</v>
      </c>
      <c r="L11" s="59">
        <v>7.1459694989106755</v>
      </c>
      <c r="M11" s="61">
        <v>19432</v>
      </c>
      <c r="N11" s="62">
        <v>10.146241922684503</v>
      </c>
      <c r="O11" s="67"/>
    </row>
    <row r="12" spans="1:15" s="4" customFormat="1" ht="15.75" customHeight="1">
      <c r="A12" s="3">
        <v>10</v>
      </c>
      <c r="B12" s="57" t="s">
        <v>17</v>
      </c>
      <c r="C12" s="58">
        <v>26389</v>
      </c>
      <c r="D12" s="59">
        <v>7.32034649640083</v>
      </c>
      <c r="E12" s="58">
        <v>6677</v>
      </c>
      <c r="F12" s="59">
        <v>26.314793794930004</v>
      </c>
      <c r="G12" s="60">
        <v>5576</v>
      </c>
      <c r="H12" s="59">
        <v>20.379965457685664</v>
      </c>
      <c r="I12" s="58">
        <v>33066</v>
      </c>
      <c r="J12" s="59">
        <v>10.681171548117154</v>
      </c>
      <c r="K12" s="58">
        <v>1039</v>
      </c>
      <c r="L12" s="59">
        <v>13.80065717415115</v>
      </c>
      <c r="M12" s="61">
        <v>34105</v>
      </c>
      <c r="N12" s="62">
        <v>10.773678056385604</v>
      </c>
      <c r="O12" s="67"/>
    </row>
    <row r="13" spans="1:15" s="4" customFormat="1" ht="15.75" customHeight="1">
      <c r="A13" s="3">
        <v>11</v>
      </c>
      <c r="B13" s="57" t="s">
        <v>18</v>
      </c>
      <c r="C13" s="58">
        <v>1003</v>
      </c>
      <c r="D13" s="59">
        <v>-9.72097209720972</v>
      </c>
      <c r="E13" s="58">
        <v>4</v>
      </c>
      <c r="F13" s="59">
        <v>-33.333333333333336</v>
      </c>
      <c r="G13" s="60">
        <v>0</v>
      </c>
      <c r="H13" s="59"/>
      <c r="I13" s="58">
        <v>1007</v>
      </c>
      <c r="J13" s="59">
        <v>-9.847806624888094</v>
      </c>
      <c r="K13" s="58">
        <v>32</v>
      </c>
      <c r="L13" s="59">
        <v>-61.904761904761905</v>
      </c>
      <c r="M13" s="61">
        <v>1039</v>
      </c>
      <c r="N13" s="62">
        <v>-13.488759367194005</v>
      </c>
      <c r="O13" s="67"/>
    </row>
    <row r="14" spans="1:15" s="4" customFormat="1" ht="15.75" customHeight="1">
      <c r="A14" s="3">
        <v>12</v>
      </c>
      <c r="B14" s="57" t="s">
        <v>19</v>
      </c>
      <c r="C14" s="58">
        <v>125</v>
      </c>
      <c r="D14" s="59">
        <v>13.636363636363637</v>
      </c>
      <c r="E14" s="58">
        <v>317</v>
      </c>
      <c r="F14" s="59">
        <v>87.57396449704142</v>
      </c>
      <c r="G14" s="60">
        <v>249</v>
      </c>
      <c r="H14" s="59">
        <v>758.6206896551724</v>
      </c>
      <c r="I14" s="58">
        <v>442</v>
      </c>
      <c r="J14" s="59">
        <v>58.422939068100355</v>
      </c>
      <c r="K14" s="58">
        <v>3791</v>
      </c>
      <c r="L14" s="59">
        <v>-19.784172661870503</v>
      </c>
      <c r="M14" s="61">
        <v>4233</v>
      </c>
      <c r="N14" s="62">
        <v>-15.424575424575425</v>
      </c>
      <c r="O14" s="67"/>
    </row>
    <row r="15" spans="1:15" s="4" customFormat="1" ht="15.75" customHeight="1">
      <c r="A15" s="3">
        <v>13</v>
      </c>
      <c r="B15" s="57" t="s">
        <v>20</v>
      </c>
      <c r="C15" s="58">
        <v>4595</v>
      </c>
      <c r="D15" s="59">
        <v>38.07091346153846</v>
      </c>
      <c r="E15" s="58">
        <v>11166</v>
      </c>
      <c r="F15" s="59">
        <v>60.200860832137735</v>
      </c>
      <c r="G15" s="60">
        <v>10609</v>
      </c>
      <c r="H15" s="59"/>
      <c r="I15" s="58">
        <v>21755</v>
      </c>
      <c r="J15" s="59">
        <v>111.25461254612546</v>
      </c>
      <c r="K15" s="58">
        <v>4678</v>
      </c>
      <c r="L15" s="59">
        <v>55.881372875708095</v>
      </c>
      <c r="M15" s="61">
        <v>20439</v>
      </c>
      <c r="N15" s="62">
        <v>54.46644498186215</v>
      </c>
      <c r="O15" s="67"/>
    </row>
    <row r="16" spans="1:15" s="4" customFormat="1" ht="15.75" customHeight="1">
      <c r="A16" s="3">
        <v>14</v>
      </c>
      <c r="B16" s="57" t="s">
        <v>21</v>
      </c>
      <c r="C16" s="58">
        <v>1170</v>
      </c>
      <c r="D16" s="59">
        <v>20.867768595041323</v>
      </c>
      <c r="E16" s="58">
        <v>0</v>
      </c>
      <c r="F16" s="59"/>
      <c r="G16" s="60">
        <v>0</v>
      </c>
      <c r="H16" s="59"/>
      <c r="I16" s="58">
        <v>1170</v>
      </c>
      <c r="J16" s="59">
        <v>20.867768595041323</v>
      </c>
      <c r="K16" s="58">
        <v>1231</v>
      </c>
      <c r="L16" s="59">
        <v>8.55379188712522</v>
      </c>
      <c r="M16" s="61">
        <v>2401</v>
      </c>
      <c r="N16" s="62">
        <v>14.224548049476688</v>
      </c>
      <c r="O16" s="67"/>
    </row>
    <row r="17" spans="1:15" s="4" customFormat="1" ht="15.75" customHeight="1">
      <c r="A17" s="3">
        <v>15</v>
      </c>
      <c r="B17" s="57" t="s">
        <v>77</v>
      </c>
      <c r="C17" s="58">
        <v>1279</v>
      </c>
      <c r="D17" s="59">
        <v>-1.539645881447267</v>
      </c>
      <c r="E17" s="58">
        <v>2002</v>
      </c>
      <c r="F17" s="59">
        <v>14.204221334854536</v>
      </c>
      <c r="G17" s="60">
        <v>1582</v>
      </c>
      <c r="H17" s="59">
        <v>23.78716744913928</v>
      </c>
      <c r="I17" s="58">
        <v>3281</v>
      </c>
      <c r="J17" s="59">
        <v>7.503276539973788</v>
      </c>
      <c r="K17" s="58">
        <v>1827</v>
      </c>
      <c r="L17" s="59">
        <v>-5.434782608695652</v>
      </c>
      <c r="M17" s="61">
        <v>5108</v>
      </c>
      <c r="N17" s="62">
        <v>2.4879614767255216</v>
      </c>
      <c r="O17" s="67"/>
    </row>
    <row r="18" spans="1:15" s="4" customFormat="1" ht="15.75" customHeight="1">
      <c r="A18" s="3">
        <v>16</v>
      </c>
      <c r="B18" s="57" t="s">
        <v>22</v>
      </c>
      <c r="C18" s="58">
        <v>7139</v>
      </c>
      <c r="D18" s="59">
        <v>3.6440185830429734</v>
      </c>
      <c r="E18" s="58">
        <v>3610</v>
      </c>
      <c r="F18" s="59">
        <v>-4.724201636315651</v>
      </c>
      <c r="G18" s="60">
        <v>3379</v>
      </c>
      <c r="H18" s="59">
        <v>-7.119296316657504</v>
      </c>
      <c r="I18" s="58">
        <v>10749</v>
      </c>
      <c r="J18" s="59">
        <v>0.674346726608598</v>
      </c>
      <c r="K18" s="58">
        <v>6623</v>
      </c>
      <c r="L18" s="59">
        <v>19.699981926622087</v>
      </c>
      <c r="M18" s="61">
        <v>17372</v>
      </c>
      <c r="N18" s="62">
        <v>7.16841455891425</v>
      </c>
      <c r="O18" s="67"/>
    </row>
    <row r="19" spans="1:15" s="4" customFormat="1" ht="15.75" customHeight="1">
      <c r="A19" s="3">
        <v>17</v>
      </c>
      <c r="B19" s="57" t="s">
        <v>23</v>
      </c>
      <c r="C19" s="58">
        <v>6308</v>
      </c>
      <c r="D19" s="59">
        <v>2.0051746442432083</v>
      </c>
      <c r="E19" s="58">
        <v>1464</v>
      </c>
      <c r="F19" s="59">
        <v>-20.693391115926328</v>
      </c>
      <c r="G19" s="60">
        <v>1386</v>
      </c>
      <c r="H19" s="59">
        <v>-0.5738880918220947</v>
      </c>
      <c r="I19" s="58">
        <v>7772</v>
      </c>
      <c r="J19" s="59">
        <v>-3.2129514321295143</v>
      </c>
      <c r="K19" s="58">
        <v>438</v>
      </c>
      <c r="L19" s="59">
        <v>31.137724550898202</v>
      </c>
      <c r="M19" s="61">
        <v>8210</v>
      </c>
      <c r="N19" s="62">
        <v>-1.8412242945958872</v>
      </c>
      <c r="O19" s="67"/>
    </row>
    <row r="20" spans="1:15" s="4" customFormat="1" ht="15.75" customHeight="1">
      <c r="A20" s="3">
        <v>18</v>
      </c>
      <c r="B20" s="57" t="s">
        <v>24</v>
      </c>
      <c r="C20" s="58">
        <v>41597</v>
      </c>
      <c r="D20" s="59">
        <v>-1.449927740529271</v>
      </c>
      <c r="E20" s="58">
        <v>17527</v>
      </c>
      <c r="F20" s="59">
        <v>8.97164884357125</v>
      </c>
      <c r="G20" s="60">
        <v>17380</v>
      </c>
      <c r="H20" s="59">
        <v>11.79005595934907</v>
      </c>
      <c r="I20" s="58">
        <v>59124</v>
      </c>
      <c r="J20" s="59">
        <v>1.425557099480212</v>
      </c>
      <c r="K20" s="58">
        <v>17427</v>
      </c>
      <c r="L20" s="59">
        <v>-4.299835255354201</v>
      </c>
      <c r="M20" s="61">
        <v>76551</v>
      </c>
      <c r="N20" s="62">
        <v>0.06274263754362575</v>
      </c>
      <c r="O20" s="67"/>
    </row>
    <row r="21" spans="1:15" s="4" customFormat="1" ht="15.75" customHeight="1">
      <c r="A21" s="3">
        <v>19</v>
      </c>
      <c r="B21" s="57" t="s">
        <v>25</v>
      </c>
      <c r="C21" s="58">
        <v>19815</v>
      </c>
      <c r="D21" s="59">
        <v>3.8141143186461988</v>
      </c>
      <c r="E21" s="58">
        <v>132114</v>
      </c>
      <c r="F21" s="59">
        <v>7.621499209827466</v>
      </c>
      <c r="G21" s="60">
        <v>85153</v>
      </c>
      <c r="H21" s="59">
        <v>14.068130366639428</v>
      </c>
      <c r="I21" s="58">
        <v>151929</v>
      </c>
      <c r="J21" s="59">
        <v>7.109168458528676</v>
      </c>
      <c r="K21" s="58">
        <v>2589</v>
      </c>
      <c r="L21" s="59"/>
      <c r="M21" s="61">
        <v>154518</v>
      </c>
      <c r="N21" s="62">
        <v>8.934400225598365</v>
      </c>
      <c r="O21" s="67"/>
    </row>
    <row r="22" spans="1:15" s="4" customFormat="1" ht="15.75" customHeight="1">
      <c r="A22" s="3">
        <v>20</v>
      </c>
      <c r="B22" s="57" t="s">
        <v>26</v>
      </c>
      <c r="C22" s="58">
        <v>22881</v>
      </c>
      <c r="D22" s="59">
        <v>34.15220450281426</v>
      </c>
      <c r="E22" s="58">
        <v>12898</v>
      </c>
      <c r="F22" s="59">
        <v>12.547993019197207</v>
      </c>
      <c r="G22" s="60">
        <v>11076</v>
      </c>
      <c r="H22" s="59">
        <v>13.974068738423544</v>
      </c>
      <c r="I22" s="58">
        <v>35779</v>
      </c>
      <c r="J22" s="59">
        <v>25.469911628559405</v>
      </c>
      <c r="K22" s="58">
        <v>5600</v>
      </c>
      <c r="L22" s="59">
        <v>3.0738082090925825</v>
      </c>
      <c r="M22" s="61">
        <v>41379</v>
      </c>
      <c r="N22" s="62">
        <v>21.885769831217413</v>
      </c>
      <c r="O22" s="67"/>
    </row>
    <row r="23" spans="1:15" s="4" customFormat="1" ht="15.75" customHeight="1">
      <c r="A23" s="3">
        <v>21</v>
      </c>
      <c r="B23" s="57" t="s">
        <v>27</v>
      </c>
      <c r="C23" s="58">
        <v>7505</v>
      </c>
      <c r="D23" s="59">
        <v>0.14678409394182013</v>
      </c>
      <c r="E23" s="58">
        <v>3476</v>
      </c>
      <c r="F23" s="59">
        <v>4.920012073649261</v>
      </c>
      <c r="G23" s="60">
        <v>2827</v>
      </c>
      <c r="H23" s="59">
        <v>-1.015406162464986</v>
      </c>
      <c r="I23" s="58">
        <v>10981</v>
      </c>
      <c r="J23" s="59">
        <v>1.610067548810956</v>
      </c>
      <c r="K23" s="58">
        <v>8041</v>
      </c>
      <c r="L23" s="59">
        <v>3.6612092303725667</v>
      </c>
      <c r="M23" s="61">
        <v>19022</v>
      </c>
      <c r="N23" s="62">
        <v>2.46714070243482</v>
      </c>
      <c r="O23" s="67"/>
    </row>
    <row r="24" spans="1:15" s="4" customFormat="1" ht="15.75" customHeight="1">
      <c r="A24" s="3">
        <v>22</v>
      </c>
      <c r="B24" s="57" t="s">
        <v>28</v>
      </c>
      <c r="C24" s="58">
        <v>22221</v>
      </c>
      <c r="D24" s="59">
        <v>8.300029242616239</v>
      </c>
      <c r="E24" s="58">
        <v>5086</v>
      </c>
      <c r="F24" s="59">
        <v>16.865808823529413</v>
      </c>
      <c r="G24" s="60">
        <v>4424</v>
      </c>
      <c r="H24" s="59">
        <v>16.024127983215315</v>
      </c>
      <c r="I24" s="58">
        <v>27307</v>
      </c>
      <c r="J24" s="59">
        <v>9.798954563731403</v>
      </c>
      <c r="K24" s="58">
        <v>1750</v>
      </c>
      <c r="L24" s="59">
        <v>10.899873257287705</v>
      </c>
      <c r="M24" s="61">
        <v>29057</v>
      </c>
      <c r="N24" s="62">
        <v>9.864640048396854</v>
      </c>
      <c r="O24" s="67"/>
    </row>
    <row r="25" spans="1:15" s="4" customFormat="1" ht="15.75" customHeight="1">
      <c r="A25" s="3">
        <v>23</v>
      </c>
      <c r="B25" s="57" t="s">
        <v>29</v>
      </c>
      <c r="C25" s="58">
        <v>1942</v>
      </c>
      <c r="D25" s="59">
        <v>-5.452775073028238</v>
      </c>
      <c r="E25" s="58">
        <v>904</v>
      </c>
      <c r="F25" s="59">
        <v>39.50617283950617</v>
      </c>
      <c r="G25" s="60">
        <v>716</v>
      </c>
      <c r="H25" s="59">
        <v>33.83177570093458</v>
      </c>
      <c r="I25" s="58">
        <v>2846</v>
      </c>
      <c r="J25" s="59">
        <v>5.329385640266469</v>
      </c>
      <c r="K25" s="58">
        <v>3566</v>
      </c>
      <c r="L25" s="59">
        <v>-10.085728693898135</v>
      </c>
      <c r="M25" s="61">
        <v>6412</v>
      </c>
      <c r="N25" s="62">
        <v>-3.839232153569286</v>
      </c>
      <c r="O25" s="67"/>
    </row>
    <row r="26" spans="1:15" s="4" customFormat="1" ht="15.75" customHeight="1">
      <c r="A26" s="3">
        <v>24</v>
      </c>
      <c r="B26" s="57" t="s">
        <v>30</v>
      </c>
      <c r="C26" s="58">
        <v>1189</v>
      </c>
      <c r="D26" s="59">
        <v>-4.497991967871486</v>
      </c>
      <c r="E26" s="58">
        <v>589</v>
      </c>
      <c r="F26" s="59">
        <v>55.4089709762533</v>
      </c>
      <c r="G26" s="60">
        <v>434</v>
      </c>
      <c r="H26" s="59">
        <v>44.18604651162791</v>
      </c>
      <c r="I26" s="58">
        <v>1778</v>
      </c>
      <c r="J26" s="59">
        <v>9.482758620689655</v>
      </c>
      <c r="K26" s="58">
        <v>3286</v>
      </c>
      <c r="L26" s="59">
        <v>10.30547163477677</v>
      </c>
      <c r="M26" s="61">
        <v>5064</v>
      </c>
      <c r="N26" s="62">
        <v>10.015207473386921</v>
      </c>
      <c r="O26" s="67"/>
    </row>
    <row r="27" spans="1:15" s="4" customFormat="1" ht="15.75" customHeight="1">
      <c r="A27" s="3">
        <v>25</v>
      </c>
      <c r="B27" s="57" t="s">
        <v>31</v>
      </c>
      <c r="C27" s="58">
        <v>2875</v>
      </c>
      <c r="D27" s="59">
        <v>10.789980732177264</v>
      </c>
      <c r="E27" s="58">
        <v>1601</v>
      </c>
      <c r="F27" s="59">
        <v>7.956844234659474</v>
      </c>
      <c r="G27" s="60">
        <v>1142</v>
      </c>
      <c r="H27" s="59">
        <v>-13.023610053313023</v>
      </c>
      <c r="I27" s="58">
        <v>4476</v>
      </c>
      <c r="J27" s="59">
        <v>9.759686120647377</v>
      </c>
      <c r="K27" s="58">
        <v>2511</v>
      </c>
      <c r="L27" s="59">
        <v>-13.144240747146316</v>
      </c>
      <c r="M27" s="61">
        <v>6987</v>
      </c>
      <c r="N27" s="62">
        <v>0.2582866982350409</v>
      </c>
      <c r="O27" s="67"/>
    </row>
    <row r="28" spans="1:15" s="4" customFormat="1" ht="15.75" customHeight="1">
      <c r="A28" s="3">
        <v>26</v>
      </c>
      <c r="B28" s="57" t="s">
        <v>32</v>
      </c>
      <c r="C28" s="58">
        <v>7041</v>
      </c>
      <c r="D28" s="59">
        <v>30.46136742634797</v>
      </c>
      <c r="E28" s="58">
        <v>14758</v>
      </c>
      <c r="F28" s="59">
        <v>2.4220973002984247</v>
      </c>
      <c r="G28" s="60">
        <v>0</v>
      </c>
      <c r="H28" s="59"/>
      <c r="I28" s="58">
        <v>21799</v>
      </c>
      <c r="J28" s="59">
        <v>10.062607290719983</v>
      </c>
      <c r="K28" s="58">
        <v>2675</v>
      </c>
      <c r="L28" s="59">
        <v>49.94394618834081</v>
      </c>
      <c r="M28" s="61">
        <v>24474</v>
      </c>
      <c r="N28" s="62">
        <v>13.35803612783696</v>
      </c>
      <c r="O28" s="67"/>
    </row>
    <row r="29" spans="1:15" s="4" customFormat="1" ht="15.75" customHeight="1">
      <c r="A29" s="3">
        <v>27</v>
      </c>
      <c r="B29" s="57" t="s">
        <v>33</v>
      </c>
      <c r="C29" s="58">
        <v>4584</v>
      </c>
      <c r="D29" s="59">
        <v>-11.539945966808181</v>
      </c>
      <c r="E29" s="58">
        <v>398</v>
      </c>
      <c r="F29" s="59">
        <v>73.04347826086956</v>
      </c>
      <c r="G29" s="60">
        <v>0</v>
      </c>
      <c r="H29" s="59"/>
      <c r="I29" s="58">
        <v>4982</v>
      </c>
      <c r="J29" s="59">
        <v>-7.945306725794531</v>
      </c>
      <c r="K29" s="58">
        <v>1472</v>
      </c>
      <c r="L29" s="59">
        <v>16.08832807570978</v>
      </c>
      <c r="M29" s="61">
        <v>6454</v>
      </c>
      <c r="N29" s="62">
        <v>-3.3832335329341316</v>
      </c>
      <c r="O29" s="67"/>
    </row>
    <row r="30" spans="1:15" s="4" customFormat="1" ht="15.75" customHeight="1">
      <c r="A30" s="3">
        <v>28</v>
      </c>
      <c r="B30" s="57" t="s">
        <v>34</v>
      </c>
      <c r="C30" s="58">
        <v>1071</v>
      </c>
      <c r="D30" s="59">
        <v>-3.6870503597122304</v>
      </c>
      <c r="E30" s="58">
        <v>2109</v>
      </c>
      <c r="F30" s="59">
        <v>39.48412698412698</v>
      </c>
      <c r="G30" s="60">
        <v>1242</v>
      </c>
      <c r="H30" s="59">
        <v>92.26006191950465</v>
      </c>
      <c r="I30" s="58">
        <v>3180</v>
      </c>
      <c r="J30" s="59">
        <v>21.1890243902439</v>
      </c>
      <c r="K30" s="58">
        <v>1822</v>
      </c>
      <c r="L30" s="59">
        <v>29.957203994293867</v>
      </c>
      <c r="M30" s="61">
        <v>5002</v>
      </c>
      <c r="N30" s="62">
        <v>24.242424242424242</v>
      </c>
      <c r="O30" s="67"/>
    </row>
    <row r="31" spans="1:15" s="4" customFormat="1" ht="15.75" customHeight="1">
      <c r="A31" s="3">
        <v>29</v>
      </c>
      <c r="B31" s="57" t="s">
        <v>35</v>
      </c>
      <c r="C31" s="58">
        <v>3566</v>
      </c>
      <c r="D31" s="59">
        <v>-23.99829497016198</v>
      </c>
      <c r="E31" s="58">
        <v>22570</v>
      </c>
      <c r="F31" s="59">
        <v>12.305319201870926</v>
      </c>
      <c r="G31" s="60">
        <v>20884</v>
      </c>
      <c r="H31" s="59">
        <v>18.30283804452501</v>
      </c>
      <c r="I31" s="58">
        <v>26136</v>
      </c>
      <c r="J31" s="59">
        <v>5.4338617935374565</v>
      </c>
      <c r="K31" s="58">
        <v>13782</v>
      </c>
      <c r="L31" s="59">
        <v>12.414355628058727</v>
      </c>
      <c r="M31" s="61">
        <v>39918</v>
      </c>
      <c r="N31" s="62">
        <v>7.74379875300278</v>
      </c>
      <c r="O31" s="67"/>
    </row>
    <row r="32" spans="1:15" s="4" customFormat="1" ht="15.75" customHeight="1">
      <c r="A32" s="3">
        <v>30</v>
      </c>
      <c r="B32" s="57" t="s">
        <v>36</v>
      </c>
      <c r="C32" s="58">
        <v>93073</v>
      </c>
      <c r="D32" s="59">
        <v>2.423215327222106</v>
      </c>
      <c r="E32" s="58">
        <v>98840</v>
      </c>
      <c r="F32" s="59">
        <v>8.202787174181966</v>
      </c>
      <c r="G32" s="60">
        <v>69659</v>
      </c>
      <c r="H32" s="59">
        <v>12.284406331603211</v>
      </c>
      <c r="I32" s="58">
        <v>191913</v>
      </c>
      <c r="J32" s="59">
        <v>5.320550110307434</v>
      </c>
      <c r="K32" s="58">
        <v>144</v>
      </c>
      <c r="L32" s="59"/>
      <c r="M32" s="61">
        <v>192057</v>
      </c>
      <c r="N32" s="62">
        <v>5.392635680184382</v>
      </c>
      <c r="O32" s="67"/>
    </row>
    <row r="33" spans="1:15" s="4" customFormat="1" ht="15.75" customHeight="1">
      <c r="A33" s="3">
        <v>31</v>
      </c>
      <c r="B33" s="57" t="s">
        <v>37</v>
      </c>
      <c r="C33" s="58">
        <v>255</v>
      </c>
      <c r="D33" s="59">
        <v>-4.135338345864661</v>
      </c>
      <c r="E33" s="58">
        <v>107</v>
      </c>
      <c r="F33" s="59">
        <v>-31.84713375796178</v>
      </c>
      <c r="G33" s="60">
        <v>107</v>
      </c>
      <c r="H33" s="59">
        <v>-31.84713375796178</v>
      </c>
      <c r="I33" s="58">
        <v>362</v>
      </c>
      <c r="J33" s="59">
        <v>-14.42080378250591</v>
      </c>
      <c r="K33" s="58">
        <v>3290</v>
      </c>
      <c r="L33" s="59">
        <v>-42.230026338893765</v>
      </c>
      <c r="M33" s="61">
        <v>3652</v>
      </c>
      <c r="N33" s="62">
        <v>-40.307289964040535</v>
      </c>
      <c r="O33" s="67"/>
    </row>
    <row r="34" spans="1:15" s="4" customFormat="1" ht="15.75" customHeight="1">
      <c r="A34" s="3">
        <v>32</v>
      </c>
      <c r="B34" s="57" t="s">
        <v>38</v>
      </c>
      <c r="C34" s="58">
        <v>13908</v>
      </c>
      <c r="D34" s="59">
        <v>15.851728446480633</v>
      </c>
      <c r="E34" s="58">
        <v>16345</v>
      </c>
      <c r="F34" s="59">
        <v>7.342221054705457</v>
      </c>
      <c r="G34" s="60">
        <v>15486</v>
      </c>
      <c r="H34" s="59">
        <v>8.696567698462834</v>
      </c>
      <c r="I34" s="58">
        <v>30253</v>
      </c>
      <c r="J34" s="59">
        <v>11.093566392479437</v>
      </c>
      <c r="K34" s="58">
        <v>6852</v>
      </c>
      <c r="L34" s="59">
        <v>-27.376788553259143</v>
      </c>
      <c r="M34" s="61">
        <v>37105</v>
      </c>
      <c r="N34" s="62">
        <v>1.1945345951400441</v>
      </c>
      <c r="O34" s="67"/>
    </row>
    <row r="35" spans="1:15" s="4" customFormat="1" ht="15.75" customHeight="1">
      <c r="A35" s="3">
        <v>33</v>
      </c>
      <c r="B35" s="57" t="s">
        <v>39</v>
      </c>
      <c r="C35" s="58">
        <v>4571</v>
      </c>
      <c r="D35" s="59">
        <v>48.795572916666664</v>
      </c>
      <c r="E35" s="58">
        <v>217</v>
      </c>
      <c r="F35" s="59">
        <v>287.5</v>
      </c>
      <c r="G35" s="60">
        <v>217</v>
      </c>
      <c r="H35" s="59">
        <v>703.7037037037037</v>
      </c>
      <c r="I35" s="58">
        <v>4788</v>
      </c>
      <c r="J35" s="59">
        <v>53.069053708439895</v>
      </c>
      <c r="K35" s="58">
        <v>326</v>
      </c>
      <c r="L35" s="59">
        <v>-37.1868978805395</v>
      </c>
      <c r="M35" s="61">
        <v>5114</v>
      </c>
      <c r="N35" s="62">
        <v>40.22484233616671</v>
      </c>
      <c r="O35" s="67"/>
    </row>
    <row r="36" spans="1:15" s="4" customFormat="1" ht="15.75" customHeight="1">
      <c r="A36" s="3">
        <v>34</v>
      </c>
      <c r="B36" s="57" t="s">
        <v>40</v>
      </c>
      <c r="C36" s="58">
        <v>1064</v>
      </c>
      <c r="D36" s="59">
        <v>-21.59174649963154</v>
      </c>
      <c r="E36" s="58">
        <v>6091</v>
      </c>
      <c r="F36" s="59">
        <v>17.315100154083204</v>
      </c>
      <c r="G36" s="60">
        <v>5724</v>
      </c>
      <c r="H36" s="59"/>
      <c r="I36" s="58">
        <v>7155</v>
      </c>
      <c r="J36" s="59">
        <v>9.253321117727898</v>
      </c>
      <c r="K36" s="58">
        <v>3907</v>
      </c>
      <c r="L36" s="59">
        <v>8.890746934225195</v>
      </c>
      <c r="M36" s="61">
        <v>11062</v>
      </c>
      <c r="N36" s="62">
        <v>9.124987668935583</v>
      </c>
      <c r="O36" s="67"/>
    </row>
    <row r="37" spans="1:15" s="4" customFormat="1" ht="15.75" customHeight="1">
      <c r="A37" s="3">
        <v>35</v>
      </c>
      <c r="B37" s="57" t="s">
        <v>41</v>
      </c>
      <c r="C37" s="58">
        <v>4483</v>
      </c>
      <c r="D37" s="59">
        <v>10.691358024691358</v>
      </c>
      <c r="E37" s="58">
        <v>2496</v>
      </c>
      <c r="F37" s="59">
        <v>-1.6935801496652225</v>
      </c>
      <c r="G37" s="60">
        <v>2141</v>
      </c>
      <c r="H37" s="59">
        <v>2.982202982202982</v>
      </c>
      <c r="I37" s="58">
        <v>6979</v>
      </c>
      <c r="J37" s="59">
        <v>5.9189558354833816</v>
      </c>
      <c r="K37" s="58">
        <v>4244</v>
      </c>
      <c r="L37" s="59">
        <v>25.86002372479241</v>
      </c>
      <c r="M37" s="61">
        <v>11223</v>
      </c>
      <c r="N37" s="62">
        <v>12.669410701736773</v>
      </c>
      <c r="O37" s="67"/>
    </row>
    <row r="38" spans="1:15" s="4" customFormat="1" ht="15.75" customHeight="1">
      <c r="A38" s="3">
        <v>36</v>
      </c>
      <c r="B38" s="57" t="s">
        <v>42</v>
      </c>
      <c r="C38" s="58">
        <v>15444</v>
      </c>
      <c r="D38" s="59">
        <v>9.968669894616918</v>
      </c>
      <c r="E38" s="58">
        <v>31997</v>
      </c>
      <c r="F38" s="59">
        <v>7.90112632359884</v>
      </c>
      <c r="G38" s="60">
        <v>28232</v>
      </c>
      <c r="H38" s="59">
        <v>13.889225059502198</v>
      </c>
      <c r="I38" s="58">
        <v>47441</v>
      </c>
      <c r="J38" s="59">
        <v>8.565609410041649</v>
      </c>
      <c r="K38" s="58">
        <v>4759</v>
      </c>
      <c r="L38" s="59">
        <v>43.300210779885575</v>
      </c>
      <c r="M38" s="61">
        <v>52200</v>
      </c>
      <c r="N38" s="62">
        <v>11.01894978625662</v>
      </c>
      <c r="O38" s="67"/>
    </row>
    <row r="39" spans="1:15" s="4" customFormat="1" ht="15.75" customHeight="1">
      <c r="A39" s="3">
        <v>37</v>
      </c>
      <c r="B39" s="57" t="s">
        <v>43</v>
      </c>
      <c r="C39" s="58">
        <v>7856</v>
      </c>
      <c r="D39" s="59">
        <v>8.974892495491746</v>
      </c>
      <c r="E39" s="58">
        <v>14439</v>
      </c>
      <c r="F39" s="59">
        <v>5.0338255619407875</v>
      </c>
      <c r="G39" s="60">
        <v>11173</v>
      </c>
      <c r="H39" s="59">
        <v>14.771443246019517</v>
      </c>
      <c r="I39" s="58">
        <v>22295</v>
      </c>
      <c r="J39" s="59">
        <v>6.389578163771712</v>
      </c>
      <c r="K39" s="58">
        <v>2439</v>
      </c>
      <c r="L39" s="59">
        <v>18.513119533527696</v>
      </c>
      <c r="M39" s="61">
        <v>24734</v>
      </c>
      <c r="N39" s="62">
        <v>7.473711653775962</v>
      </c>
      <c r="O39" s="67"/>
    </row>
    <row r="40" spans="1:15" s="4" customFormat="1" ht="15.75" customHeight="1">
      <c r="A40" s="53"/>
      <c r="B40" s="53" t="s">
        <v>0</v>
      </c>
      <c r="C40" s="54">
        <f>SUM(C3:C39)</f>
        <v>386097</v>
      </c>
      <c r="D40" s="62">
        <v>7.8389860095913475</v>
      </c>
      <c r="E40" s="54">
        <f>SUM(E3:E39)</f>
        <v>474284</v>
      </c>
      <c r="F40" s="62">
        <v>8.876625284654374</v>
      </c>
      <c r="G40" s="63">
        <f>SUM(G3:G39)</f>
        <v>353335</v>
      </c>
      <c r="H40" s="59">
        <v>16.9294257027315</v>
      </c>
      <c r="I40" s="54">
        <f>SUM(I3:I39)</f>
        <v>866375</v>
      </c>
      <c r="J40" s="62">
        <v>9.163771802829219</v>
      </c>
      <c r="K40" s="54">
        <f>SUM(K3:K39)</f>
        <v>136517</v>
      </c>
      <c r="L40" s="62">
        <v>3.472138006306088</v>
      </c>
      <c r="M40" s="54">
        <f>SUM(M3:M39)</f>
        <v>996898</v>
      </c>
      <c r="N40" s="62">
        <v>7.712670553507449</v>
      </c>
      <c r="O40" s="67"/>
    </row>
    <row r="41" ht="15.75" customHeight="1"/>
    <row r="42" ht="15.75" customHeight="1"/>
  </sheetData>
  <sheetProtection/>
  <mergeCells count="1">
    <mergeCell ref="C1:N1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6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0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3.00390625" style="6" customWidth="1"/>
    <col min="2" max="2" width="19.8515625" style="6" customWidth="1"/>
    <col min="3" max="3" width="14.28125" style="19" customWidth="1"/>
    <col min="4" max="4" width="5.28125" style="9" customWidth="1"/>
    <col min="5" max="5" width="14.28125" style="19" customWidth="1"/>
    <col min="6" max="6" width="5.28125" style="9" customWidth="1"/>
    <col min="7" max="7" width="13.28125" style="19" customWidth="1"/>
    <col min="8" max="8" width="4.7109375" style="9" customWidth="1"/>
    <col min="9" max="9" width="14.28125" style="19" customWidth="1"/>
    <col min="10" max="10" width="5.28125" style="9" customWidth="1"/>
    <col min="11" max="11" width="14.28125" style="19" customWidth="1"/>
    <col min="12" max="12" width="5.28125" style="9" customWidth="1"/>
    <col min="13" max="13" width="14.28125" style="19" customWidth="1"/>
    <col min="14" max="14" width="5.28125" style="9" customWidth="1"/>
    <col min="15" max="15" width="14.28125" style="19" customWidth="1"/>
    <col min="16" max="17" width="5.28125" style="9" customWidth="1"/>
    <col min="18" max="16384" width="9.140625" style="6" customWidth="1"/>
  </cols>
  <sheetData>
    <row r="1" spans="2:17" s="37" customFormat="1" ht="15.75" customHeight="1">
      <c r="B1" s="41" t="s">
        <v>51</v>
      </c>
      <c r="C1" s="70" t="str">
        <f>Totali!C1</f>
        <v>Gennaio - Luglio 2007 (su base 2006)</v>
      </c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46"/>
    </row>
    <row r="2" spans="1:17" s="4" customFormat="1" ht="15.75" customHeight="1">
      <c r="A2" s="3" t="s">
        <v>2</v>
      </c>
      <c r="B2" s="3" t="s">
        <v>3</v>
      </c>
      <c r="C2" s="16" t="s">
        <v>45</v>
      </c>
      <c r="D2" s="10" t="s">
        <v>5</v>
      </c>
      <c r="E2" s="16" t="s">
        <v>46</v>
      </c>
      <c r="F2" s="10" t="s">
        <v>5</v>
      </c>
      <c r="G2" s="31" t="s">
        <v>47</v>
      </c>
      <c r="H2" s="56" t="s">
        <v>5</v>
      </c>
      <c r="I2" s="20" t="s">
        <v>52</v>
      </c>
      <c r="J2" s="10" t="s">
        <v>5</v>
      </c>
      <c r="K2" s="21" t="s">
        <v>48</v>
      </c>
      <c r="L2" s="10" t="s">
        <v>5</v>
      </c>
      <c r="M2" s="22" t="s">
        <v>49</v>
      </c>
      <c r="N2" s="10" t="s">
        <v>5</v>
      </c>
      <c r="O2" s="12" t="s">
        <v>50</v>
      </c>
      <c r="P2" s="10" t="s">
        <v>5</v>
      </c>
      <c r="Q2" s="66"/>
    </row>
    <row r="3" spans="1:17" s="4" customFormat="1" ht="15.75" customHeight="1">
      <c r="A3" s="3">
        <v>1</v>
      </c>
      <c r="B3" s="57" t="s">
        <v>8</v>
      </c>
      <c r="C3" s="58">
        <v>395725</v>
      </c>
      <c r="D3" s="59">
        <v>10.292785573934976</v>
      </c>
      <c r="E3" s="58">
        <v>313340</v>
      </c>
      <c r="F3" s="59">
        <v>38.80447590612292</v>
      </c>
      <c r="G3" s="60">
        <v>309844</v>
      </c>
      <c r="H3" s="59">
        <v>39.11192924168275</v>
      </c>
      <c r="I3" s="58">
        <v>1053</v>
      </c>
      <c r="J3" s="59">
        <v>22.58440046565774</v>
      </c>
      <c r="K3" s="58">
        <v>710118</v>
      </c>
      <c r="L3" s="59">
        <v>21.30557776274522</v>
      </c>
      <c r="M3" s="58">
        <v>649</v>
      </c>
      <c r="N3" s="59">
        <v>9.813874788494077</v>
      </c>
      <c r="O3" s="61">
        <v>710767</v>
      </c>
      <c r="P3" s="62">
        <v>21.293987750581497</v>
      </c>
      <c r="Q3" s="67"/>
    </row>
    <row r="4" spans="1:17" s="4" customFormat="1" ht="15.75" customHeight="1">
      <c r="A4" s="3">
        <v>2</v>
      </c>
      <c r="B4" s="57" t="s">
        <v>9</v>
      </c>
      <c r="C4" s="58">
        <v>110437</v>
      </c>
      <c r="D4" s="59">
        <v>-2.4502919327627173</v>
      </c>
      <c r="E4" s="58">
        <v>164606</v>
      </c>
      <c r="F4" s="59">
        <v>6.654312668463612</v>
      </c>
      <c r="G4" s="60">
        <v>148461</v>
      </c>
      <c r="H4" s="59">
        <v>15.73199251637044</v>
      </c>
      <c r="I4" s="58">
        <v>2748</v>
      </c>
      <c r="J4" s="59">
        <v>-19.696084161309177</v>
      </c>
      <c r="K4" s="58">
        <v>277791</v>
      </c>
      <c r="L4" s="59">
        <v>2.517631168141005</v>
      </c>
      <c r="M4" s="58">
        <v>4869</v>
      </c>
      <c r="N4" s="59">
        <v>-16.483704974271014</v>
      </c>
      <c r="O4" s="61">
        <v>282660</v>
      </c>
      <c r="P4" s="62">
        <v>2.117420944439828</v>
      </c>
      <c r="Q4" s="67"/>
    </row>
    <row r="5" spans="1:17" s="4" customFormat="1" ht="15.75" customHeight="1">
      <c r="A5" s="3">
        <v>3</v>
      </c>
      <c r="B5" s="57" t="s">
        <v>10</v>
      </c>
      <c r="C5" s="58">
        <v>1032142</v>
      </c>
      <c r="D5" s="59">
        <v>21.76454072062422</v>
      </c>
      <c r="E5" s="58">
        <v>291030</v>
      </c>
      <c r="F5" s="59">
        <v>19.783177754729095</v>
      </c>
      <c r="G5" s="60">
        <v>242374</v>
      </c>
      <c r="H5" s="59">
        <v>23.830154651026152</v>
      </c>
      <c r="I5" s="58">
        <v>9594</v>
      </c>
      <c r="J5" s="59">
        <v>-54.5523448602558</v>
      </c>
      <c r="K5" s="58">
        <v>1332766</v>
      </c>
      <c r="L5" s="59">
        <v>19.882381301901184</v>
      </c>
      <c r="M5" s="58">
        <v>3008</v>
      </c>
      <c r="N5" s="59">
        <v>41.35338345864662</v>
      </c>
      <c r="O5" s="61">
        <v>1335774</v>
      </c>
      <c r="P5" s="62">
        <v>19.92340122960239</v>
      </c>
      <c r="Q5" s="67"/>
    </row>
    <row r="6" spans="1:17" s="4" customFormat="1" ht="15.75" customHeight="1">
      <c r="A6" s="3">
        <v>4</v>
      </c>
      <c r="B6" s="57" t="s">
        <v>11</v>
      </c>
      <c r="C6" s="58">
        <v>486678</v>
      </c>
      <c r="D6" s="59">
        <v>28.11361482573444</v>
      </c>
      <c r="E6" s="58">
        <v>2791533</v>
      </c>
      <c r="F6" s="59">
        <v>9.00572258635131</v>
      </c>
      <c r="G6" s="60">
        <v>2512554</v>
      </c>
      <c r="H6" s="59">
        <v>10.548303400502725</v>
      </c>
      <c r="I6" s="58">
        <v>9254</v>
      </c>
      <c r="J6" s="59">
        <v>2.8908160996219703</v>
      </c>
      <c r="K6" s="58">
        <v>3287465</v>
      </c>
      <c r="L6" s="59">
        <v>11.447840668741625</v>
      </c>
      <c r="M6" s="58">
        <v>2714</v>
      </c>
      <c r="N6" s="59">
        <v>24.7816091954023</v>
      </c>
      <c r="O6" s="61">
        <v>3290179</v>
      </c>
      <c r="P6" s="62">
        <v>11.457664990714624</v>
      </c>
      <c r="Q6" s="67"/>
    </row>
    <row r="7" spans="1:17" s="4" customFormat="1" ht="15.75" customHeight="1">
      <c r="A7" s="3">
        <v>5</v>
      </c>
      <c r="B7" s="57" t="s">
        <v>12</v>
      </c>
      <c r="C7" s="58">
        <v>846053</v>
      </c>
      <c r="D7" s="59">
        <v>15.15735143794755</v>
      </c>
      <c r="E7" s="58">
        <v>1601060</v>
      </c>
      <c r="F7" s="59">
        <v>6.3728997786915365</v>
      </c>
      <c r="G7" s="60">
        <v>1136105</v>
      </c>
      <c r="H7" s="59">
        <v>-4.252046676184392</v>
      </c>
      <c r="I7" s="58">
        <v>60341</v>
      </c>
      <c r="J7" s="59">
        <v>48.03974484789009</v>
      </c>
      <c r="K7" s="58">
        <v>2507454</v>
      </c>
      <c r="L7" s="59">
        <v>9.947504858387648</v>
      </c>
      <c r="M7" s="58">
        <v>4568</v>
      </c>
      <c r="N7" s="59">
        <v>-29.112352576039726</v>
      </c>
      <c r="O7" s="61">
        <v>2512022</v>
      </c>
      <c r="P7" s="62">
        <v>9.837448995118573</v>
      </c>
      <c r="Q7" s="67"/>
    </row>
    <row r="8" spans="1:17" s="4" customFormat="1" ht="15.75" customHeight="1">
      <c r="A8" s="3">
        <v>6</v>
      </c>
      <c r="B8" s="57" t="s">
        <v>13</v>
      </c>
      <c r="C8" s="58">
        <v>39113</v>
      </c>
      <c r="D8" s="59">
        <v>5.682248041069981</v>
      </c>
      <c r="E8" s="58">
        <v>9159</v>
      </c>
      <c r="F8" s="59">
        <v>10.296242774566474</v>
      </c>
      <c r="G8" s="60">
        <v>8128</v>
      </c>
      <c r="H8" s="59">
        <v>17.321016166281755</v>
      </c>
      <c r="I8" s="58">
        <v>0</v>
      </c>
      <c r="J8" s="59"/>
      <c r="K8" s="58">
        <v>48272</v>
      </c>
      <c r="L8" s="59">
        <v>6.527783907843051</v>
      </c>
      <c r="M8" s="58">
        <v>4773</v>
      </c>
      <c r="N8" s="59">
        <v>12.91696238466998</v>
      </c>
      <c r="O8" s="61">
        <v>53045</v>
      </c>
      <c r="P8" s="62">
        <v>7.072929492743384</v>
      </c>
      <c r="Q8" s="67"/>
    </row>
    <row r="9" spans="1:17" s="4" customFormat="1" ht="15.75" customHeight="1">
      <c r="A9" s="3">
        <v>7</v>
      </c>
      <c r="B9" s="57" t="s">
        <v>14</v>
      </c>
      <c r="C9" s="58">
        <v>3131</v>
      </c>
      <c r="D9" s="59">
        <v>-91.08688225916647</v>
      </c>
      <c r="E9" s="58">
        <v>110074</v>
      </c>
      <c r="F9" s="59">
        <v>-2.3413448315633514</v>
      </c>
      <c r="G9" s="60">
        <v>99225</v>
      </c>
      <c r="H9" s="59">
        <v>11.208867569263875</v>
      </c>
      <c r="I9" s="58">
        <v>899</v>
      </c>
      <c r="J9" s="59">
        <v>-38.170563961485556</v>
      </c>
      <c r="K9" s="58">
        <v>114104</v>
      </c>
      <c r="L9" s="59">
        <v>-23.57145249338558</v>
      </c>
      <c r="M9" s="58">
        <v>2344</v>
      </c>
      <c r="N9" s="59">
        <v>-5.787781350482315</v>
      </c>
      <c r="O9" s="61">
        <v>116448</v>
      </c>
      <c r="P9" s="62">
        <v>-23.279945711970377</v>
      </c>
      <c r="Q9" s="67"/>
    </row>
    <row r="10" spans="1:17" s="4" customFormat="1" ht="15.75" customHeight="1">
      <c r="A10" s="3">
        <v>8</v>
      </c>
      <c r="B10" s="57" t="s">
        <v>15</v>
      </c>
      <c r="C10" s="58">
        <v>459783</v>
      </c>
      <c r="D10" s="59">
        <v>14.24911601509794</v>
      </c>
      <c r="E10" s="58">
        <v>51340</v>
      </c>
      <c r="F10" s="59">
        <v>1.4945437292424482</v>
      </c>
      <c r="G10" s="60">
        <v>41615</v>
      </c>
      <c r="H10" s="59">
        <v>-1.5052898156256658</v>
      </c>
      <c r="I10" s="58">
        <v>5192</v>
      </c>
      <c r="J10" s="59">
        <v>-2.36931177134261</v>
      </c>
      <c r="K10" s="58">
        <v>516315</v>
      </c>
      <c r="L10" s="59">
        <v>12.648661149668042</v>
      </c>
      <c r="M10" s="58">
        <v>909</v>
      </c>
      <c r="N10" s="59">
        <v>-45.633971291866025</v>
      </c>
      <c r="O10" s="61">
        <v>517224</v>
      </c>
      <c r="P10" s="62">
        <v>12.436822437626763</v>
      </c>
      <c r="Q10" s="67"/>
    </row>
    <row r="11" spans="1:17" s="4" customFormat="1" ht="15.75" customHeight="1">
      <c r="A11" s="3">
        <v>9</v>
      </c>
      <c r="B11" s="57" t="s">
        <v>16</v>
      </c>
      <c r="C11" s="58">
        <v>1253743</v>
      </c>
      <c r="D11" s="59">
        <v>0.4738626255178991</v>
      </c>
      <c r="E11" s="58">
        <v>203933</v>
      </c>
      <c r="F11" s="59">
        <v>23.766780763721993</v>
      </c>
      <c r="G11" s="60">
        <v>175518</v>
      </c>
      <c r="H11" s="59">
        <v>24.119934940951843</v>
      </c>
      <c r="I11" s="58">
        <v>13099</v>
      </c>
      <c r="J11" s="59">
        <v>-25.683649154657893</v>
      </c>
      <c r="K11" s="58">
        <v>1470775</v>
      </c>
      <c r="L11" s="59">
        <v>2.835002531064977</v>
      </c>
      <c r="M11" s="58">
        <v>2457</v>
      </c>
      <c r="N11" s="59">
        <v>17.559808612440193</v>
      </c>
      <c r="O11" s="61">
        <v>1473232</v>
      </c>
      <c r="P11" s="62">
        <v>2.856488573068271</v>
      </c>
      <c r="Q11" s="67"/>
    </row>
    <row r="12" spans="1:17" s="4" customFormat="1" ht="15.75" customHeight="1">
      <c r="A12" s="3">
        <v>10</v>
      </c>
      <c r="B12" s="57" t="s">
        <v>17</v>
      </c>
      <c r="C12" s="58">
        <v>2637521</v>
      </c>
      <c r="D12" s="59">
        <v>7.495570810182063</v>
      </c>
      <c r="E12" s="58">
        <v>695627</v>
      </c>
      <c r="F12" s="59">
        <v>19.48432730839192</v>
      </c>
      <c r="G12" s="60">
        <v>615022</v>
      </c>
      <c r="H12" s="59">
        <v>16.420583180004392</v>
      </c>
      <c r="I12" s="58">
        <v>17177</v>
      </c>
      <c r="J12" s="59">
        <v>25.187668537278626</v>
      </c>
      <c r="K12" s="58">
        <v>3350325</v>
      </c>
      <c r="L12" s="59">
        <v>9.863975358753063</v>
      </c>
      <c r="M12" s="58">
        <v>2193</v>
      </c>
      <c r="N12" s="59">
        <v>-8.548790658882401</v>
      </c>
      <c r="O12" s="61">
        <v>3352518</v>
      </c>
      <c r="P12" s="62">
        <v>9.849507801484902</v>
      </c>
      <c r="Q12" s="67"/>
    </row>
    <row r="13" spans="1:17" s="4" customFormat="1" ht="15.75" customHeight="1">
      <c r="A13" s="3">
        <v>11</v>
      </c>
      <c r="B13" s="57" t="s">
        <v>18</v>
      </c>
      <c r="C13" s="58">
        <v>62100</v>
      </c>
      <c r="D13" s="59">
        <v>5.70392687535107</v>
      </c>
      <c r="E13" s="58">
        <v>258</v>
      </c>
      <c r="F13" s="59">
        <v>-66.92307692307692</v>
      </c>
      <c r="G13" s="60">
        <v>0</v>
      </c>
      <c r="H13" s="59"/>
      <c r="I13" s="58">
        <v>0</v>
      </c>
      <c r="J13" s="59"/>
      <c r="K13" s="58">
        <v>62358</v>
      </c>
      <c r="L13" s="59">
        <v>4.7523055989517715</v>
      </c>
      <c r="M13" s="58">
        <v>19</v>
      </c>
      <c r="N13" s="59">
        <v>-85.38461538461539</v>
      </c>
      <c r="O13" s="61">
        <v>62377</v>
      </c>
      <c r="P13" s="62">
        <v>4.555892656598334</v>
      </c>
      <c r="Q13" s="67"/>
    </row>
    <row r="14" spans="1:17" s="4" customFormat="1" ht="15.75" customHeight="1">
      <c r="A14" s="3">
        <v>12</v>
      </c>
      <c r="B14" s="57" t="s">
        <v>19</v>
      </c>
      <c r="C14" s="58">
        <v>1001</v>
      </c>
      <c r="D14" s="59">
        <v>-54.64431354780245</v>
      </c>
      <c r="E14" s="58">
        <v>28236</v>
      </c>
      <c r="F14" s="59">
        <v>189.71885901908476</v>
      </c>
      <c r="G14" s="60">
        <v>27300</v>
      </c>
      <c r="H14" s="59"/>
      <c r="I14" s="58">
        <v>460</v>
      </c>
      <c r="J14" s="59"/>
      <c r="K14" s="58">
        <v>29697</v>
      </c>
      <c r="L14" s="59">
        <v>147.78473091364205</v>
      </c>
      <c r="M14" s="58">
        <v>4725</v>
      </c>
      <c r="N14" s="59">
        <v>-23.407359377532824</v>
      </c>
      <c r="O14" s="61">
        <v>34422</v>
      </c>
      <c r="P14" s="62">
        <v>89.61110499063567</v>
      </c>
      <c r="Q14" s="67"/>
    </row>
    <row r="15" spans="1:17" s="4" customFormat="1" ht="15.75" customHeight="1">
      <c r="A15" s="3">
        <v>13</v>
      </c>
      <c r="B15" s="57" t="s">
        <v>20</v>
      </c>
      <c r="C15" s="58">
        <v>360111</v>
      </c>
      <c r="D15" s="59">
        <v>35.89043060214867</v>
      </c>
      <c r="E15" s="58">
        <v>731221</v>
      </c>
      <c r="F15" s="59">
        <v>58.235611078771456</v>
      </c>
      <c r="G15" s="60">
        <v>701366</v>
      </c>
      <c r="H15" s="59"/>
      <c r="I15" s="58">
        <v>4606</v>
      </c>
      <c r="J15" s="59"/>
      <c r="K15" s="58">
        <v>1095938</v>
      </c>
      <c r="L15" s="59">
        <v>50.72519976344707</v>
      </c>
      <c r="M15" s="58">
        <v>8259</v>
      </c>
      <c r="N15" s="59">
        <v>35.14972999509082</v>
      </c>
      <c r="O15" s="61">
        <v>1103657</v>
      </c>
      <c r="P15" s="62">
        <v>50.53569991529735</v>
      </c>
      <c r="Q15" s="67"/>
    </row>
    <row r="16" spans="1:17" s="4" customFormat="1" ht="15.75" customHeight="1">
      <c r="A16" s="3">
        <v>14</v>
      </c>
      <c r="B16" s="57" t="s">
        <v>21</v>
      </c>
      <c r="C16" s="58">
        <v>4836</v>
      </c>
      <c r="D16" s="59">
        <v>48.252605763335374</v>
      </c>
      <c r="E16" s="58">
        <v>0</v>
      </c>
      <c r="F16" s="59"/>
      <c r="G16" s="60">
        <v>0</v>
      </c>
      <c r="H16" s="59"/>
      <c r="I16" s="58">
        <v>10</v>
      </c>
      <c r="J16" s="59"/>
      <c r="K16" s="58">
        <v>4846</v>
      </c>
      <c r="L16" s="59">
        <v>48.559166155732676</v>
      </c>
      <c r="M16" s="58">
        <v>1468</v>
      </c>
      <c r="N16" s="59">
        <v>12.749615975422428</v>
      </c>
      <c r="O16" s="61">
        <v>6314</v>
      </c>
      <c r="P16" s="62">
        <v>38.34355828220859</v>
      </c>
      <c r="Q16" s="67"/>
    </row>
    <row r="17" spans="1:17" s="4" customFormat="1" ht="15.75" customHeight="1">
      <c r="A17" s="3">
        <v>15</v>
      </c>
      <c r="B17" s="57" t="s">
        <v>77</v>
      </c>
      <c r="C17" s="58">
        <v>139844</v>
      </c>
      <c r="D17" s="59">
        <v>-1.8225217635495647</v>
      </c>
      <c r="E17" s="58">
        <v>251075</v>
      </c>
      <c r="F17" s="59">
        <v>22.27638871302366</v>
      </c>
      <c r="G17" s="60">
        <v>213211</v>
      </c>
      <c r="H17" s="59">
        <v>22.589306762187864</v>
      </c>
      <c r="I17" s="58">
        <v>1455</v>
      </c>
      <c r="J17" s="59">
        <v>17.244157937147463</v>
      </c>
      <c r="K17" s="58">
        <v>392374</v>
      </c>
      <c r="L17" s="59">
        <v>12.423248284457689</v>
      </c>
      <c r="M17" s="58">
        <v>1169</v>
      </c>
      <c r="N17" s="59">
        <v>-26.0126582278481</v>
      </c>
      <c r="O17" s="61">
        <v>393543</v>
      </c>
      <c r="P17" s="62">
        <v>12.250032088307021</v>
      </c>
      <c r="Q17" s="67"/>
    </row>
    <row r="18" spans="1:17" s="4" customFormat="1" ht="15.75" customHeight="1">
      <c r="A18" s="3">
        <v>16</v>
      </c>
      <c r="B18" s="57" t="s">
        <v>22</v>
      </c>
      <c r="C18" s="58">
        <v>441370</v>
      </c>
      <c r="D18" s="59">
        <v>10.12472834968849</v>
      </c>
      <c r="E18" s="58">
        <v>187981</v>
      </c>
      <c r="F18" s="59">
        <v>-10.91454514435198</v>
      </c>
      <c r="G18" s="60">
        <v>170925</v>
      </c>
      <c r="H18" s="59">
        <v>-14.634816309407276</v>
      </c>
      <c r="I18" s="58">
        <v>4913</v>
      </c>
      <c r="J18" s="59">
        <v>89.61790814357391</v>
      </c>
      <c r="K18" s="58">
        <v>634264</v>
      </c>
      <c r="L18" s="59">
        <v>3.2340810619895377</v>
      </c>
      <c r="M18" s="58">
        <v>6848</v>
      </c>
      <c r="N18" s="59">
        <v>29.402872260015116</v>
      </c>
      <c r="O18" s="61">
        <v>641112</v>
      </c>
      <c r="P18" s="62">
        <v>3.457557537204326</v>
      </c>
      <c r="Q18" s="67"/>
    </row>
    <row r="19" spans="1:17" s="4" customFormat="1" ht="15.75" customHeight="1">
      <c r="A19" s="3">
        <v>17</v>
      </c>
      <c r="B19" s="57" t="s">
        <v>23</v>
      </c>
      <c r="C19" s="58">
        <v>625423</v>
      </c>
      <c r="D19" s="59">
        <v>12.342490089112664</v>
      </c>
      <c r="E19" s="58">
        <v>173939</v>
      </c>
      <c r="F19" s="59">
        <v>-14.274378764132438</v>
      </c>
      <c r="G19" s="60">
        <v>166337</v>
      </c>
      <c r="H19" s="59">
        <v>7.7221477466275505</v>
      </c>
      <c r="I19" s="58">
        <v>7104</v>
      </c>
      <c r="J19" s="59">
        <v>-15.968772178850248</v>
      </c>
      <c r="K19" s="58">
        <v>806466</v>
      </c>
      <c r="L19" s="59">
        <v>4.999433643158735</v>
      </c>
      <c r="M19" s="58">
        <v>595</v>
      </c>
      <c r="N19" s="59">
        <v>10.594795539033457</v>
      </c>
      <c r="O19" s="61">
        <v>807061</v>
      </c>
      <c r="P19" s="62">
        <v>5.0033502254083695</v>
      </c>
      <c r="Q19" s="67"/>
    </row>
    <row r="20" spans="1:17" s="4" customFormat="1" ht="15.75" customHeight="1">
      <c r="A20" s="3">
        <v>18</v>
      </c>
      <c r="B20" s="57" t="s">
        <v>24</v>
      </c>
      <c r="C20" s="58">
        <v>4357836</v>
      </c>
      <c r="D20" s="59">
        <v>1.263541429454439</v>
      </c>
      <c r="E20" s="58">
        <v>1478439</v>
      </c>
      <c r="F20" s="59">
        <v>2.2158630907729524</v>
      </c>
      <c r="G20" s="60">
        <v>1476134</v>
      </c>
      <c r="H20" s="59">
        <v>2.4732264404129936</v>
      </c>
      <c r="I20" s="58">
        <v>1107</v>
      </c>
      <c r="J20" s="59">
        <v>-48.149882903981265</v>
      </c>
      <c r="K20" s="58">
        <v>5837382</v>
      </c>
      <c r="L20" s="59">
        <v>1.4846703328799247</v>
      </c>
      <c r="M20" s="58">
        <v>0</v>
      </c>
      <c r="N20" s="59"/>
      <c r="O20" s="61">
        <v>5837382</v>
      </c>
      <c r="P20" s="62">
        <v>1.4846703328799247</v>
      </c>
      <c r="Q20" s="67"/>
    </row>
    <row r="21" spans="1:17" s="4" customFormat="1" ht="15.75" customHeight="1">
      <c r="A21" s="3">
        <v>19</v>
      </c>
      <c r="B21" s="57" t="s">
        <v>25</v>
      </c>
      <c r="C21" s="58">
        <v>1765147</v>
      </c>
      <c r="D21" s="59">
        <v>3.91830640807587</v>
      </c>
      <c r="E21" s="58">
        <v>11717037</v>
      </c>
      <c r="F21" s="59">
        <v>9.969821042678047</v>
      </c>
      <c r="G21" s="60">
        <v>6601042</v>
      </c>
      <c r="H21" s="59">
        <v>15.900027074186431</v>
      </c>
      <c r="I21" s="58">
        <v>90992</v>
      </c>
      <c r="J21" s="59">
        <v>15.314036599584327</v>
      </c>
      <c r="K21" s="58">
        <v>13573176</v>
      </c>
      <c r="L21" s="59">
        <v>9.176937380884624</v>
      </c>
      <c r="M21" s="58">
        <v>0</v>
      </c>
      <c r="N21" s="59"/>
      <c r="O21" s="61">
        <v>13573176</v>
      </c>
      <c r="P21" s="62">
        <v>9.176937380884624</v>
      </c>
      <c r="Q21" s="67"/>
    </row>
    <row r="22" spans="1:17" s="4" customFormat="1" ht="15.75" customHeight="1">
      <c r="A22" s="3">
        <v>20</v>
      </c>
      <c r="B22" s="57" t="s">
        <v>26</v>
      </c>
      <c r="C22" s="58">
        <v>1839679</v>
      </c>
      <c r="D22" s="59">
        <v>15.11375724279475</v>
      </c>
      <c r="E22" s="58">
        <v>1319610</v>
      </c>
      <c r="F22" s="59">
        <v>9.289087986324889</v>
      </c>
      <c r="G22" s="60">
        <v>1146244</v>
      </c>
      <c r="H22" s="59">
        <v>8.932253999509625</v>
      </c>
      <c r="I22" s="58">
        <v>21368</v>
      </c>
      <c r="J22" s="59">
        <v>21.512652829115723</v>
      </c>
      <c r="K22" s="58">
        <v>3180657</v>
      </c>
      <c r="L22" s="59">
        <v>12.662450135910857</v>
      </c>
      <c r="M22" s="58">
        <v>8581</v>
      </c>
      <c r="N22" s="59">
        <v>17.48357064622125</v>
      </c>
      <c r="O22" s="61">
        <v>3189238</v>
      </c>
      <c r="P22" s="62">
        <v>12.674890954813993</v>
      </c>
      <c r="Q22" s="67"/>
    </row>
    <row r="23" spans="1:17" s="4" customFormat="1" ht="15.75" customHeight="1">
      <c r="A23" s="3">
        <v>21</v>
      </c>
      <c r="B23" s="57" t="s">
        <v>27</v>
      </c>
      <c r="C23" s="58">
        <v>634078</v>
      </c>
      <c r="D23" s="59">
        <v>-8.237228236880913</v>
      </c>
      <c r="E23" s="58">
        <v>311663</v>
      </c>
      <c r="F23" s="59">
        <v>-1.1973750951052498</v>
      </c>
      <c r="G23" s="60">
        <v>267235</v>
      </c>
      <c r="H23" s="59">
        <v>-5.984274129712044</v>
      </c>
      <c r="I23" s="58">
        <v>16252</v>
      </c>
      <c r="J23" s="59">
        <v>-23.04559874994081</v>
      </c>
      <c r="K23" s="58">
        <v>961993</v>
      </c>
      <c r="L23" s="59">
        <v>-6.380479506713016</v>
      </c>
      <c r="M23" s="58">
        <v>16690</v>
      </c>
      <c r="N23" s="59">
        <v>4.091305974803542</v>
      </c>
      <c r="O23" s="61">
        <v>978683</v>
      </c>
      <c r="P23" s="62">
        <v>-6.219588152435343</v>
      </c>
      <c r="Q23" s="67"/>
    </row>
    <row r="24" spans="1:17" s="4" customFormat="1" ht="15.75" customHeight="1">
      <c r="A24" s="3">
        <v>22</v>
      </c>
      <c r="B24" s="57" t="s">
        <v>28</v>
      </c>
      <c r="C24" s="58">
        <v>1968881</v>
      </c>
      <c r="D24" s="59">
        <v>4.755740498654693</v>
      </c>
      <c r="E24" s="58">
        <v>525651</v>
      </c>
      <c r="F24" s="59">
        <v>13.52319700065222</v>
      </c>
      <c r="G24" s="60">
        <v>478747</v>
      </c>
      <c r="H24" s="59">
        <v>14.712528004408822</v>
      </c>
      <c r="I24" s="58">
        <v>13414</v>
      </c>
      <c r="J24" s="59">
        <v>-21.31628343500704</v>
      </c>
      <c r="K24" s="58">
        <v>2507946</v>
      </c>
      <c r="L24" s="59">
        <v>6.287858978232982</v>
      </c>
      <c r="M24" s="58">
        <v>1921</v>
      </c>
      <c r="N24" s="59">
        <v>5.317982456140351</v>
      </c>
      <c r="O24" s="61">
        <v>2509867</v>
      </c>
      <c r="P24" s="62">
        <v>6.287109824117272</v>
      </c>
      <c r="Q24" s="67"/>
    </row>
    <row r="25" spans="1:17" s="4" customFormat="1" ht="15.75" customHeight="1">
      <c r="A25" s="3">
        <v>23</v>
      </c>
      <c r="B25" s="57" t="s">
        <v>29</v>
      </c>
      <c r="C25" s="58">
        <v>25891</v>
      </c>
      <c r="D25" s="59">
        <v>-9.049074366810693</v>
      </c>
      <c r="E25" s="58">
        <v>48635</v>
      </c>
      <c r="F25" s="59">
        <v>33.91431246213999</v>
      </c>
      <c r="G25" s="60">
        <v>42223</v>
      </c>
      <c r="H25" s="59">
        <v>18.490767244766236</v>
      </c>
      <c r="I25" s="58">
        <v>386</v>
      </c>
      <c r="J25" s="59">
        <v>-52.34567901234568</v>
      </c>
      <c r="K25" s="58">
        <v>74912</v>
      </c>
      <c r="L25" s="59">
        <v>14.20382651116701</v>
      </c>
      <c r="M25" s="58">
        <v>1674</v>
      </c>
      <c r="N25" s="59">
        <v>-32.851985559566785</v>
      </c>
      <c r="O25" s="61">
        <v>76586</v>
      </c>
      <c r="P25" s="62">
        <v>12.480907061449889</v>
      </c>
      <c r="Q25" s="67"/>
    </row>
    <row r="26" spans="1:17" s="4" customFormat="1" ht="15.75" customHeight="1">
      <c r="A26" s="3">
        <v>24</v>
      </c>
      <c r="B26" s="57" t="s">
        <v>30</v>
      </c>
      <c r="C26" s="58">
        <v>10353</v>
      </c>
      <c r="D26" s="59">
        <v>-17.13622538818633</v>
      </c>
      <c r="E26" s="58">
        <v>41048</v>
      </c>
      <c r="F26" s="59">
        <v>283.08912739150725</v>
      </c>
      <c r="G26" s="60">
        <v>34182</v>
      </c>
      <c r="H26" s="59">
        <v>389.85382631126396</v>
      </c>
      <c r="I26" s="58">
        <v>407</v>
      </c>
      <c r="J26" s="59"/>
      <c r="K26" s="58">
        <v>51808</v>
      </c>
      <c r="L26" s="59">
        <v>123.13722112154363</v>
      </c>
      <c r="M26" s="58">
        <v>1812</v>
      </c>
      <c r="N26" s="59">
        <v>8.82882882882883</v>
      </c>
      <c r="O26" s="61">
        <v>53620</v>
      </c>
      <c r="P26" s="62">
        <v>115.48848611501829</v>
      </c>
      <c r="Q26" s="67"/>
    </row>
    <row r="27" spans="1:17" s="4" customFormat="1" ht="15.75" customHeight="1">
      <c r="A27" s="3">
        <v>25</v>
      </c>
      <c r="B27" s="57" t="s">
        <v>31</v>
      </c>
      <c r="C27" s="58">
        <v>64490</v>
      </c>
      <c r="D27" s="59">
        <v>-0.021704080367109017</v>
      </c>
      <c r="E27" s="58">
        <v>129610</v>
      </c>
      <c r="F27" s="59">
        <v>4.88622017932865</v>
      </c>
      <c r="G27" s="60">
        <v>121697</v>
      </c>
      <c r="H27" s="59">
        <v>5.898988844219357</v>
      </c>
      <c r="I27" s="58">
        <v>302</v>
      </c>
      <c r="J27" s="59"/>
      <c r="K27" s="58">
        <v>194402</v>
      </c>
      <c r="L27" s="59">
        <v>3.3563897941931744</v>
      </c>
      <c r="M27" s="58">
        <v>3436</v>
      </c>
      <c r="N27" s="59">
        <v>-16.37868094426868</v>
      </c>
      <c r="O27" s="61">
        <v>197838</v>
      </c>
      <c r="P27" s="62">
        <v>2.934473823869135</v>
      </c>
      <c r="Q27" s="67"/>
    </row>
    <row r="28" spans="1:17" s="4" customFormat="1" ht="15.75" customHeight="1">
      <c r="A28" s="3">
        <v>26</v>
      </c>
      <c r="B28" s="57" t="s">
        <v>32</v>
      </c>
      <c r="C28" s="58">
        <v>456621</v>
      </c>
      <c r="D28" s="59">
        <v>36.71533021551285</v>
      </c>
      <c r="E28" s="58">
        <v>1579393</v>
      </c>
      <c r="F28" s="59">
        <v>14.60739138953189</v>
      </c>
      <c r="G28" s="60">
        <v>0</v>
      </c>
      <c r="H28" s="59"/>
      <c r="I28" s="58">
        <v>4543</v>
      </c>
      <c r="J28" s="59">
        <v>29.577866514546493</v>
      </c>
      <c r="K28" s="58">
        <v>2040557</v>
      </c>
      <c r="L28" s="59">
        <v>18.94199663089666</v>
      </c>
      <c r="M28" s="58">
        <v>4457</v>
      </c>
      <c r="N28" s="59">
        <v>46.467302004600725</v>
      </c>
      <c r="O28" s="61">
        <v>2045014</v>
      </c>
      <c r="P28" s="62">
        <v>18.990732750971265</v>
      </c>
      <c r="Q28" s="67"/>
    </row>
    <row r="29" spans="1:17" s="4" customFormat="1" ht="15.75" customHeight="1">
      <c r="A29" s="3">
        <v>27</v>
      </c>
      <c r="B29" s="57" t="s">
        <v>33</v>
      </c>
      <c r="C29" s="58">
        <v>317063</v>
      </c>
      <c r="D29" s="59">
        <v>-2.0306827135507595</v>
      </c>
      <c r="E29" s="58">
        <v>6838</v>
      </c>
      <c r="F29" s="59">
        <v>9.86503856041131</v>
      </c>
      <c r="G29" s="60">
        <v>0</v>
      </c>
      <c r="H29" s="59"/>
      <c r="I29" s="58">
        <v>17378</v>
      </c>
      <c r="J29" s="59">
        <v>15.322848231468578</v>
      </c>
      <c r="K29" s="58">
        <v>341279</v>
      </c>
      <c r="L29" s="59">
        <v>-1.057901938955376</v>
      </c>
      <c r="M29" s="58">
        <v>962</v>
      </c>
      <c r="N29" s="59">
        <v>197.8328173374613</v>
      </c>
      <c r="O29" s="61">
        <v>342241</v>
      </c>
      <c r="P29" s="62">
        <v>-0.8718294805807948</v>
      </c>
      <c r="Q29" s="67"/>
    </row>
    <row r="30" spans="1:17" s="4" customFormat="1" ht="15.75" customHeight="1">
      <c r="A30" s="3">
        <v>28</v>
      </c>
      <c r="B30" s="57" t="s">
        <v>34</v>
      </c>
      <c r="C30" s="58">
        <v>24120</v>
      </c>
      <c r="D30" s="59">
        <v>1.4596390863584738</v>
      </c>
      <c r="E30" s="58">
        <v>223505</v>
      </c>
      <c r="F30" s="59">
        <v>44.72619194084166</v>
      </c>
      <c r="G30" s="60">
        <v>111800</v>
      </c>
      <c r="H30" s="59">
        <v>124.4799614488796</v>
      </c>
      <c r="I30" s="58">
        <v>4789</v>
      </c>
      <c r="J30" s="59">
        <v>67.50612102133613</v>
      </c>
      <c r="K30" s="58">
        <v>252414</v>
      </c>
      <c r="L30" s="59">
        <v>39.405185982934306</v>
      </c>
      <c r="M30" s="58">
        <v>2456</v>
      </c>
      <c r="N30" s="59">
        <v>3.280067283431455</v>
      </c>
      <c r="O30" s="61">
        <v>254870</v>
      </c>
      <c r="P30" s="62">
        <v>38.936890478241196</v>
      </c>
      <c r="Q30" s="67"/>
    </row>
    <row r="31" spans="1:17" s="4" customFormat="1" ht="15.75" customHeight="1">
      <c r="A31" s="3">
        <v>29</v>
      </c>
      <c r="B31" s="57" t="s">
        <v>35</v>
      </c>
      <c r="C31" s="58">
        <v>317111</v>
      </c>
      <c r="D31" s="59">
        <v>25.964162432918762</v>
      </c>
      <c r="E31" s="58">
        <v>2877178</v>
      </c>
      <c r="F31" s="59">
        <v>14.207493882119913</v>
      </c>
      <c r="G31" s="60">
        <v>2720922</v>
      </c>
      <c r="H31" s="59">
        <v>18.96493603647838</v>
      </c>
      <c r="I31" s="58">
        <v>848</v>
      </c>
      <c r="J31" s="59">
        <v>22.366522366522368</v>
      </c>
      <c r="K31" s="58">
        <v>3195137</v>
      </c>
      <c r="L31" s="59">
        <v>15.277366376892118</v>
      </c>
      <c r="M31" s="58">
        <v>29953</v>
      </c>
      <c r="N31" s="59">
        <v>14.184964928331809</v>
      </c>
      <c r="O31" s="61">
        <v>3225090</v>
      </c>
      <c r="P31" s="62">
        <v>15.267124553285344</v>
      </c>
      <c r="Q31" s="67"/>
    </row>
    <row r="32" spans="1:17" s="4" customFormat="1" ht="15.75" customHeight="1">
      <c r="A32" s="3">
        <v>30</v>
      </c>
      <c r="B32" s="57" t="s">
        <v>36</v>
      </c>
      <c r="C32" s="58">
        <v>7805606</v>
      </c>
      <c r="D32" s="59">
        <v>5.73276327412081</v>
      </c>
      <c r="E32" s="58">
        <v>10550840</v>
      </c>
      <c r="F32" s="59">
        <v>9.584641839429631</v>
      </c>
      <c r="G32" s="60">
        <v>6873254</v>
      </c>
      <c r="H32" s="59">
        <v>11.240958465750445</v>
      </c>
      <c r="I32" s="58">
        <v>254940</v>
      </c>
      <c r="J32" s="59">
        <v>-2.146377412371609</v>
      </c>
      <c r="K32" s="58">
        <v>18611386</v>
      </c>
      <c r="L32" s="59">
        <v>7.761211296355365</v>
      </c>
      <c r="M32" s="58">
        <v>371</v>
      </c>
      <c r="N32" s="59">
        <v>528.8135593220339</v>
      </c>
      <c r="O32" s="61">
        <v>18611757</v>
      </c>
      <c r="P32" s="62">
        <v>7.762991278448684</v>
      </c>
      <c r="Q32" s="67"/>
    </row>
    <row r="33" spans="1:17" s="4" customFormat="1" ht="15.75" customHeight="1">
      <c r="A33" s="3">
        <v>31</v>
      </c>
      <c r="B33" s="57" t="s">
        <v>37</v>
      </c>
      <c r="C33" s="58">
        <v>449</v>
      </c>
      <c r="D33" s="59">
        <v>-51.089324618736384</v>
      </c>
      <c r="E33" s="58">
        <v>238</v>
      </c>
      <c r="F33" s="59">
        <v>-50.72463768115942</v>
      </c>
      <c r="G33" s="60">
        <v>238</v>
      </c>
      <c r="H33" s="59">
        <v>-50.72463768115942</v>
      </c>
      <c r="I33" s="58">
        <v>0</v>
      </c>
      <c r="J33" s="59"/>
      <c r="K33" s="58">
        <v>687</v>
      </c>
      <c r="L33" s="59">
        <v>-50.96359743040685</v>
      </c>
      <c r="M33" s="58">
        <v>3936</v>
      </c>
      <c r="N33" s="59">
        <v>-45.280133463089115</v>
      </c>
      <c r="O33" s="61">
        <v>4623</v>
      </c>
      <c r="P33" s="62">
        <v>-46.20665580637654</v>
      </c>
      <c r="Q33" s="67"/>
    </row>
    <row r="34" spans="1:17" s="4" customFormat="1" ht="15.75" customHeight="1">
      <c r="A34" s="3">
        <v>32</v>
      </c>
      <c r="B34" s="57" t="s">
        <v>38</v>
      </c>
      <c r="C34" s="58">
        <v>1114524</v>
      </c>
      <c r="D34" s="59">
        <v>9.287737777834433</v>
      </c>
      <c r="E34" s="58">
        <v>956085</v>
      </c>
      <c r="F34" s="59">
        <v>1.4158773868003482</v>
      </c>
      <c r="G34" s="60">
        <v>885327</v>
      </c>
      <c r="H34" s="59">
        <v>0.3931463044020593</v>
      </c>
      <c r="I34" s="58">
        <v>11480</v>
      </c>
      <c r="J34" s="59">
        <v>-49.578355586788476</v>
      </c>
      <c r="K34" s="58">
        <v>2082089</v>
      </c>
      <c r="L34" s="59">
        <v>4.874649425379991</v>
      </c>
      <c r="M34" s="58">
        <v>5129</v>
      </c>
      <c r="N34" s="59">
        <v>-40.13073421267655</v>
      </c>
      <c r="O34" s="61">
        <v>2087218</v>
      </c>
      <c r="P34" s="62">
        <v>4.681277048406648</v>
      </c>
      <c r="Q34" s="67"/>
    </row>
    <row r="35" spans="1:17" s="4" customFormat="1" ht="15.75" customHeight="1">
      <c r="A35" s="3">
        <v>33</v>
      </c>
      <c r="B35" s="57" t="s">
        <v>39</v>
      </c>
      <c r="C35" s="58">
        <v>255074</v>
      </c>
      <c r="D35" s="59">
        <v>47.16345404928257</v>
      </c>
      <c r="E35" s="58">
        <v>29140</v>
      </c>
      <c r="F35" s="59">
        <v>600.4807692307693</v>
      </c>
      <c r="G35" s="60">
        <v>29140</v>
      </c>
      <c r="H35" s="59"/>
      <c r="I35" s="58">
        <v>472</v>
      </c>
      <c r="J35" s="59">
        <v>-22.36842105263158</v>
      </c>
      <c r="K35" s="58">
        <v>284686</v>
      </c>
      <c r="L35" s="59">
        <v>59.85064151155282</v>
      </c>
      <c r="M35" s="58">
        <v>427</v>
      </c>
      <c r="N35" s="59">
        <v>-19.887429643527206</v>
      </c>
      <c r="O35" s="61">
        <v>285113</v>
      </c>
      <c r="P35" s="62">
        <v>59.61271469198558</v>
      </c>
      <c r="Q35" s="67"/>
    </row>
    <row r="36" spans="1:17" s="4" customFormat="1" ht="15.75" customHeight="1">
      <c r="A36" s="3">
        <v>34</v>
      </c>
      <c r="B36" s="57" t="s">
        <v>40</v>
      </c>
      <c r="C36" s="58">
        <v>122343</v>
      </c>
      <c r="D36" s="59">
        <v>15.298275374611253</v>
      </c>
      <c r="E36" s="58">
        <v>738302</v>
      </c>
      <c r="F36" s="59">
        <v>13.1646469879555</v>
      </c>
      <c r="G36" s="60">
        <v>730315</v>
      </c>
      <c r="H36" s="59"/>
      <c r="I36" s="58">
        <v>0</v>
      </c>
      <c r="J36" s="59"/>
      <c r="K36" s="58">
        <v>860645</v>
      </c>
      <c r="L36" s="59">
        <v>13.463120481355897</v>
      </c>
      <c r="M36" s="58">
        <v>5748</v>
      </c>
      <c r="N36" s="59">
        <v>-4.2957042957042955</v>
      </c>
      <c r="O36" s="61">
        <v>866393</v>
      </c>
      <c r="P36" s="62">
        <v>13.323610584280539</v>
      </c>
      <c r="Q36" s="67"/>
    </row>
    <row r="37" spans="1:17" s="4" customFormat="1" ht="15.75" customHeight="1">
      <c r="A37" s="3">
        <v>35</v>
      </c>
      <c r="B37" s="57" t="s">
        <v>41</v>
      </c>
      <c r="C37" s="58">
        <v>265628</v>
      </c>
      <c r="D37" s="59">
        <v>16.482562346244755</v>
      </c>
      <c r="E37" s="58">
        <v>158893</v>
      </c>
      <c r="F37" s="59">
        <v>2.8839865577995196</v>
      </c>
      <c r="G37" s="60">
        <v>135096</v>
      </c>
      <c r="H37" s="59">
        <v>1.609555040765366</v>
      </c>
      <c r="I37" s="58">
        <v>401</v>
      </c>
      <c r="J37" s="59">
        <v>-91.73195876288659</v>
      </c>
      <c r="K37" s="58">
        <v>424922</v>
      </c>
      <c r="L37" s="59">
        <v>9.705419151627812</v>
      </c>
      <c r="M37" s="58">
        <v>3279</v>
      </c>
      <c r="N37" s="59">
        <v>39.82942430703625</v>
      </c>
      <c r="O37" s="61">
        <v>428201</v>
      </c>
      <c r="P37" s="62">
        <v>9.886700455507794</v>
      </c>
      <c r="Q37" s="67"/>
    </row>
    <row r="38" spans="1:17" s="4" customFormat="1" ht="15.75" customHeight="1">
      <c r="A38" s="3">
        <v>36</v>
      </c>
      <c r="B38" s="57" t="s">
        <v>42</v>
      </c>
      <c r="C38" s="58">
        <v>1184024</v>
      </c>
      <c r="D38" s="59">
        <v>10.710355229041431</v>
      </c>
      <c r="E38" s="58">
        <v>2806874</v>
      </c>
      <c r="F38" s="59">
        <v>11.664245906289322</v>
      </c>
      <c r="G38" s="60">
        <v>2464011</v>
      </c>
      <c r="H38" s="59">
        <v>13.876512011284076</v>
      </c>
      <c r="I38" s="58">
        <v>13537</v>
      </c>
      <c r="J38" s="59">
        <v>-19.201384743941745</v>
      </c>
      <c r="K38" s="58">
        <v>4004435</v>
      </c>
      <c r="L38" s="59">
        <v>11.237210082707715</v>
      </c>
      <c r="M38" s="58">
        <v>10028</v>
      </c>
      <c r="N38" s="59">
        <v>35.38544619954097</v>
      </c>
      <c r="O38" s="61">
        <v>4014463</v>
      </c>
      <c r="P38" s="62">
        <v>11.286794353581184</v>
      </c>
      <c r="Q38" s="67"/>
    </row>
    <row r="39" spans="1:17" s="4" customFormat="1" ht="15.75" customHeight="1">
      <c r="A39" s="3">
        <v>37</v>
      </c>
      <c r="B39" s="57" t="s">
        <v>43</v>
      </c>
      <c r="C39" s="58">
        <v>678156</v>
      </c>
      <c r="D39" s="59">
        <v>13.263286585396406</v>
      </c>
      <c r="E39" s="58">
        <v>1286116</v>
      </c>
      <c r="F39" s="59">
        <v>15.134115565963839</v>
      </c>
      <c r="G39" s="60">
        <v>860281</v>
      </c>
      <c r="H39" s="59">
        <v>19.933389005142903</v>
      </c>
      <c r="I39" s="58">
        <v>24695</v>
      </c>
      <c r="J39" s="59">
        <v>6.0736222670847475</v>
      </c>
      <c r="K39" s="58">
        <v>1988967</v>
      </c>
      <c r="L39" s="59">
        <v>14.368721906890011</v>
      </c>
      <c r="M39" s="58">
        <v>4591</v>
      </c>
      <c r="N39" s="59">
        <v>18.93782383419689</v>
      </c>
      <c r="O39" s="61">
        <v>1993558</v>
      </c>
      <c r="P39" s="62">
        <v>14.378840845627195</v>
      </c>
      <c r="Q39" s="67"/>
    </row>
    <row r="40" spans="1:17" s="4" customFormat="1" ht="15.75" customHeight="1">
      <c r="A40" s="53"/>
      <c r="B40" s="53" t="s">
        <v>0</v>
      </c>
      <c r="C40" s="54">
        <f>SUM(C3:C39)</f>
        <v>32106085</v>
      </c>
      <c r="D40" s="62">
        <v>7.6391185658213345</v>
      </c>
      <c r="E40" s="54">
        <f>SUM(E3:E39)</f>
        <v>44389507</v>
      </c>
      <c r="F40" s="62">
        <v>10.895530703088971</v>
      </c>
      <c r="G40" s="64">
        <f>SUM(G3:G39)</f>
        <v>31545873</v>
      </c>
      <c r="H40" s="59">
        <v>17.68878603711282</v>
      </c>
      <c r="I40" s="54">
        <f>SUM(I3:I39)</f>
        <v>615216</v>
      </c>
      <c r="J40" s="62">
        <v>0.17699864360745055</v>
      </c>
      <c r="K40" s="54">
        <f>SUM(K3:K39)</f>
        <v>77110808</v>
      </c>
      <c r="L40" s="62">
        <v>9.423791505573005</v>
      </c>
      <c r="M40" s="54">
        <f>SUM(M3:M39)</f>
        <v>157018</v>
      </c>
      <c r="N40" s="62">
        <v>2.935623443031336</v>
      </c>
      <c r="O40" s="54">
        <f>SUM(O3:O39)</f>
        <v>77267286</v>
      </c>
      <c r="P40" s="62">
        <v>9.40911818477398</v>
      </c>
      <c r="Q40" s="67"/>
    </row>
    <row r="41" ht="15.75" customHeight="1"/>
    <row r="42" ht="15.75" customHeight="1"/>
  </sheetData>
  <sheetProtection/>
  <mergeCells count="1">
    <mergeCell ref="C1:P1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6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0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3.00390625" style="6" customWidth="1"/>
    <col min="2" max="2" width="19.8515625" style="6" customWidth="1"/>
    <col min="3" max="3" width="14.28125" style="11" customWidth="1"/>
    <col min="4" max="4" width="5.28125" style="9" customWidth="1"/>
    <col min="5" max="5" width="14.28125" style="11" customWidth="1"/>
    <col min="6" max="6" width="5.28125" style="9" customWidth="1"/>
    <col min="7" max="7" width="14.28125" style="11" customWidth="1"/>
    <col min="8" max="8" width="5.28125" style="9" customWidth="1"/>
    <col min="9" max="9" width="14.28125" style="11" customWidth="1"/>
    <col min="10" max="10" width="5.28125" style="9" customWidth="1"/>
    <col min="11" max="11" width="14.28125" style="11" customWidth="1"/>
    <col min="12" max="13" width="5.28125" style="9" customWidth="1"/>
    <col min="14" max="16384" width="9.140625" style="6" customWidth="1"/>
  </cols>
  <sheetData>
    <row r="1" spans="1:13" s="37" customFormat="1" ht="15.75" customHeight="1">
      <c r="A1" s="45"/>
      <c r="B1" s="41" t="s">
        <v>53</v>
      </c>
      <c r="C1" s="70" t="str">
        <f>Totali!C1</f>
        <v>Gennaio - Luglio 2007 (su base 2006)</v>
      </c>
      <c r="D1" s="70"/>
      <c r="E1" s="70"/>
      <c r="F1" s="70"/>
      <c r="G1" s="70"/>
      <c r="H1" s="70"/>
      <c r="I1" s="70"/>
      <c r="J1" s="70"/>
      <c r="K1" s="70"/>
      <c r="L1" s="70"/>
      <c r="M1" s="46"/>
    </row>
    <row r="2" spans="1:13" s="4" customFormat="1" ht="15.75" customHeight="1">
      <c r="A2" s="3" t="s">
        <v>2</v>
      </c>
      <c r="B2" s="3" t="s">
        <v>3</v>
      </c>
      <c r="C2" s="16" t="s">
        <v>54</v>
      </c>
      <c r="D2" s="10" t="s">
        <v>5</v>
      </c>
      <c r="E2" s="18" t="s">
        <v>55</v>
      </c>
      <c r="F2" s="10" t="s">
        <v>5</v>
      </c>
      <c r="G2" s="15" t="s">
        <v>56</v>
      </c>
      <c r="H2" s="10" t="s">
        <v>5</v>
      </c>
      <c r="I2" s="18" t="s">
        <v>57</v>
      </c>
      <c r="J2" s="10" t="s">
        <v>5</v>
      </c>
      <c r="K2" s="13" t="s">
        <v>50</v>
      </c>
      <c r="L2" s="10" t="s">
        <v>5</v>
      </c>
      <c r="M2" s="66"/>
    </row>
    <row r="3" spans="1:13" s="4" customFormat="1" ht="15.75" customHeight="1">
      <c r="A3" s="3">
        <v>1</v>
      </c>
      <c r="B3" s="57" t="s">
        <v>8</v>
      </c>
      <c r="C3" s="58">
        <v>70</v>
      </c>
      <c r="D3" s="59">
        <v>12.903225806451612</v>
      </c>
      <c r="E3" s="58">
        <v>0</v>
      </c>
      <c r="F3" s="59"/>
      <c r="G3" s="58">
        <v>70</v>
      </c>
      <c r="H3" s="59">
        <v>12.903225806451612</v>
      </c>
      <c r="I3" s="58">
        <v>352</v>
      </c>
      <c r="J3" s="59">
        <v>46.058091286307054</v>
      </c>
      <c r="K3" s="61">
        <v>421</v>
      </c>
      <c r="L3" s="62">
        <v>39.40397350993378</v>
      </c>
      <c r="M3" s="67"/>
    </row>
    <row r="4" spans="1:13" s="4" customFormat="1" ht="15.75" customHeight="1">
      <c r="A4" s="3">
        <v>2</v>
      </c>
      <c r="B4" s="57" t="s">
        <v>9</v>
      </c>
      <c r="C4" s="58">
        <v>3055</v>
      </c>
      <c r="D4" s="59">
        <v>27.132750728256347</v>
      </c>
      <c r="E4" s="58">
        <v>24</v>
      </c>
      <c r="F4" s="59">
        <v>-29.41176470588235</v>
      </c>
      <c r="G4" s="58">
        <v>3079</v>
      </c>
      <c r="H4" s="59">
        <v>26.34386540828888</v>
      </c>
      <c r="I4" s="58">
        <v>579</v>
      </c>
      <c r="J4" s="59">
        <v>-15.102639296187684</v>
      </c>
      <c r="K4" s="61">
        <v>3658</v>
      </c>
      <c r="L4" s="62">
        <v>17.281179865341457</v>
      </c>
      <c r="M4" s="67"/>
    </row>
    <row r="5" spans="1:13" s="4" customFormat="1" ht="15.75" customHeight="1">
      <c r="A5" s="3">
        <v>3</v>
      </c>
      <c r="B5" s="57" t="s">
        <v>10</v>
      </c>
      <c r="C5" s="58">
        <v>900</v>
      </c>
      <c r="D5" s="59">
        <v>2.73972602739726</v>
      </c>
      <c r="E5" s="58">
        <v>0</v>
      </c>
      <c r="F5" s="59"/>
      <c r="G5" s="58">
        <v>900</v>
      </c>
      <c r="H5" s="59">
        <v>2.73972602739726</v>
      </c>
      <c r="I5" s="58">
        <v>1554</v>
      </c>
      <c r="J5" s="59">
        <v>8.671328671328672</v>
      </c>
      <c r="K5" s="61">
        <v>2454</v>
      </c>
      <c r="L5" s="62">
        <v>6.418039895923678</v>
      </c>
      <c r="M5" s="67"/>
    </row>
    <row r="6" spans="1:13" s="4" customFormat="1" ht="15.75" customHeight="1">
      <c r="A6" s="3">
        <v>4</v>
      </c>
      <c r="B6" s="57" t="s">
        <v>11</v>
      </c>
      <c r="C6" s="58">
        <v>78410</v>
      </c>
      <c r="D6" s="59">
        <v>-2.7931021658009247</v>
      </c>
      <c r="E6" s="58">
        <v>368</v>
      </c>
      <c r="F6" s="59">
        <v>-39.869281045751634</v>
      </c>
      <c r="G6" s="58">
        <v>78778</v>
      </c>
      <c r="H6" s="59">
        <v>-3.072285450630575</v>
      </c>
      <c r="I6" s="58">
        <v>0</v>
      </c>
      <c r="J6" s="59"/>
      <c r="K6" s="61">
        <v>78778</v>
      </c>
      <c r="L6" s="62">
        <v>-3.072285450630575</v>
      </c>
      <c r="M6" s="67"/>
    </row>
    <row r="7" spans="1:13" s="4" customFormat="1" ht="15.75" customHeight="1">
      <c r="A7" s="3">
        <v>5</v>
      </c>
      <c r="B7" s="57" t="s">
        <v>12</v>
      </c>
      <c r="C7" s="58">
        <v>9683</v>
      </c>
      <c r="D7" s="59">
        <v>0.1551510136532892</v>
      </c>
      <c r="E7" s="58">
        <v>0</v>
      </c>
      <c r="F7" s="59"/>
      <c r="G7" s="58">
        <v>9683</v>
      </c>
      <c r="H7" s="59">
        <v>-40.03220412460519</v>
      </c>
      <c r="I7" s="58">
        <v>1285</v>
      </c>
      <c r="J7" s="59">
        <v>-66.01428193599577</v>
      </c>
      <c r="K7" s="61">
        <v>10968</v>
      </c>
      <c r="L7" s="62">
        <v>-44.961862705740664</v>
      </c>
      <c r="M7" s="67"/>
    </row>
    <row r="8" spans="1:13" s="4" customFormat="1" ht="15.75" customHeight="1">
      <c r="A8" s="3">
        <v>6</v>
      </c>
      <c r="B8" s="57" t="s">
        <v>13</v>
      </c>
      <c r="C8" s="58">
        <v>0</v>
      </c>
      <c r="D8" s="59"/>
      <c r="E8" s="58">
        <v>0</v>
      </c>
      <c r="F8" s="59"/>
      <c r="G8" s="58">
        <v>0</v>
      </c>
      <c r="H8" s="59"/>
      <c r="I8" s="58">
        <v>0</v>
      </c>
      <c r="J8" s="59"/>
      <c r="K8" s="61">
        <v>0</v>
      </c>
      <c r="L8" s="62"/>
      <c r="M8" s="67"/>
    </row>
    <row r="9" spans="1:13" s="4" customFormat="1" ht="15.75" customHeight="1">
      <c r="A9" s="3">
        <v>7</v>
      </c>
      <c r="B9" s="57" t="s">
        <v>14</v>
      </c>
      <c r="C9" s="58">
        <v>18288</v>
      </c>
      <c r="D9" s="59">
        <v>57.70955501897206</v>
      </c>
      <c r="E9" s="58">
        <v>119</v>
      </c>
      <c r="F9" s="59">
        <v>-81.25984251968504</v>
      </c>
      <c r="G9" s="58">
        <v>18407</v>
      </c>
      <c r="H9" s="59">
        <v>50.49464475513041</v>
      </c>
      <c r="I9" s="58">
        <v>9705</v>
      </c>
      <c r="J9" s="59"/>
      <c r="K9" s="61">
        <v>28112</v>
      </c>
      <c r="L9" s="62">
        <v>129.84220423514023</v>
      </c>
      <c r="M9" s="67"/>
    </row>
    <row r="10" spans="1:13" s="4" customFormat="1" ht="15.75" customHeight="1">
      <c r="A10" s="3">
        <v>8</v>
      </c>
      <c r="B10" s="57" t="s">
        <v>15</v>
      </c>
      <c r="C10" s="58">
        <v>75</v>
      </c>
      <c r="D10" s="59">
        <v>-47.183098591549296</v>
      </c>
      <c r="E10" s="58">
        <v>0</v>
      </c>
      <c r="F10" s="59"/>
      <c r="G10" s="58">
        <v>75</v>
      </c>
      <c r="H10" s="59">
        <v>-47.183098591549296</v>
      </c>
      <c r="I10" s="58">
        <v>0</v>
      </c>
      <c r="J10" s="59"/>
      <c r="K10" s="61">
        <v>75</v>
      </c>
      <c r="L10" s="62">
        <v>-65.11627906976744</v>
      </c>
      <c r="M10" s="67"/>
    </row>
    <row r="11" spans="1:13" s="4" customFormat="1" ht="15.75" customHeight="1">
      <c r="A11" s="3">
        <v>9</v>
      </c>
      <c r="B11" s="57" t="s">
        <v>16</v>
      </c>
      <c r="C11" s="58">
        <v>1649</v>
      </c>
      <c r="D11" s="59">
        <v>6.045016077170418</v>
      </c>
      <c r="E11" s="58">
        <v>0</v>
      </c>
      <c r="F11" s="59"/>
      <c r="G11" s="58">
        <v>1649</v>
      </c>
      <c r="H11" s="59">
        <v>6.045016077170418</v>
      </c>
      <c r="I11" s="58">
        <v>1298</v>
      </c>
      <c r="J11" s="59">
        <v>-4.5588235294117645</v>
      </c>
      <c r="K11" s="61">
        <v>2947</v>
      </c>
      <c r="L11" s="62">
        <v>1.097770154373928</v>
      </c>
      <c r="M11" s="67"/>
    </row>
    <row r="12" spans="1:13" s="4" customFormat="1" ht="15.75" customHeight="1">
      <c r="A12" s="3">
        <v>10</v>
      </c>
      <c r="B12" s="57" t="s">
        <v>17</v>
      </c>
      <c r="C12" s="58">
        <v>3301</v>
      </c>
      <c r="D12" s="59">
        <v>-8.331019161344072</v>
      </c>
      <c r="E12" s="58">
        <v>7</v>
      </c>
      <c r="F12" s="59">
        <v>-41.666666666666664</v>
      </c>
      <c r="G12" s="58">
        <v>3308</v>
      </c>
      <c r="H12" s="59">
        <v>-8.44173816772765</v>
      </c>
      <c r="I12" s="58">
        <v>1914</v>
      </c>
      <c r="J12" s="59">
        <v>5.512679162072767</v>
      </c>
      <c r="K12" s="61">
        <v>5222</v>
      </c>
      <c r="L12" s="62">
        <v>-3.777409250046066</v>
      </c>
      <c r="M12" s="67"/>
    </row>
    <row r="13" spans="1:13" s="4" customFormat="1" ht="15.75" customHeight="1">
      <c r="A13" s="3">
        <v>11</v>
      </c>
      <c r="B13" s="57" t="s">
        <v>18</v>
      </c>
      <c r="C13" s="58">
        <v>0</v>
      </c>
      <c r="D13" s="59"/>
      <c r="E13" s="58">
        <v>0</v>
      </c>
      <c r="F13" s="59"/>
      <c r="G13" s="58">
        <v>0</v>
      </c>
      <c r="H13" s="59"/>
      <c r="I13" s="58">
        <v>0</v>
      </c>
      <c r="J13" s="59"/>
      <c r="K13" s="61">
        <v>0</v>
      </c>
      <c r="L13" s="62"/>
      <c r="M13" s="67"/>
    </row>
    <row r="14" spans="1:13" s="4" customFormat="1" ht="15.75" customHeight="1">
      <c r="A14" s="3">
        <v>12</v>
      </c>
      <c r="B14" s="57" t="s">
        <v>19</v>
      </c>
      <c r="C14" s="58">
        <v>9</v>
      </c>
      <c r="D14" s="59"/>
      <c r="E14" s="58">
        <v>0</v>
      </c>
      <c r="F14" s="59"/>
      <c r="G14" s="58">
        <v>9</v>
      </c>
      <c r="H14" s="59"/>
      <c r="I14" s="58">
        <v>0</v>
      </c>
      <c r="J14" s="59"/>
      <c r="K14" s="61">
        <v>9</v>
      </c>
      <c r="L14" s="62"/>
      <c r="M14" s="67"/>
    </row>
    <row r="15" spans="1:13" s="4" customFormat="1" ht="15.75" customHeight="1">
      <c r="A15" s="3">
        <v>13</v>
      </c>
      <c r="B15" s="57" t="s">
        <v>20</v>
      </c>
      <c r="C15" s="58">
        <v>39</v>
      </c>
      <c r="D15" s="59">
        <v>-72.72727272727273</v>
      </c>
      <c r="E15" s="58">
        <v>623</v>
      </c>
      <c r="F15" s="59">
        <v>-53.368263473053894</v>
      </c>
      <c r="G15" s="58">
        <v>663</v>
      </c>
      <c r="H15" s="59">
        <v>-55.2027027027027</v>
      </c>
      <c r="I15" s="58">
        <v>0</v>
      </c>
      <c r="J15" s="59"/>
      <c r="K15" s="61">
        <v>663</v>
      </c>
      <c r="L15" s="62">
        <v>-55.2027027027027</v>
      </c>
      <c r="M15" s="67"/>
    </row>
    <row r="16" spans="1:13" s="4" customFormat="1" ht="15.75" customHeight="1">
      <c r="A16" s="3">
        <v>14</v>
      </c>
      <c r="B16" s="57" t="s">
        <v>21</v>
      </c>
      <c r="C16" s="58">
        <v>0</v>
      </c>
      <c r="D16" s="59"/>
      <c r="E16" s="58">
        <v>0</v>
      </c>
      <c r="F16" s="59"/>
      <c r="G16" s="58">
        <v>0</v>
      </c>
      <c r="H16" s="59"/>
      <c r="I16" s="58">
        <v>0</v>
      </c>
      <c r="J16" s="59"/>
      <c r="K16" s="61">
        <v>0</v>
      </c>
      <c r="L16" s="62"/>
      <c r="M16" s="67"/>
    </row>
    <row r="17" spans="1:13" s="4" customFormat="1" ht="15.75" customHeight="1">
      <c r="A17" s="3">
        <v>15</v>
      </c>
      <c r="B17" s="57" t="s">
        <v>77</v>
      </c>
      <c r="C17" s="58">
        <v>28</v>
      </c>
      <c r="D17" s="59">
        <v>-91.43730886850153</v>
      </c>
      <c r="E17" s="58">
        <v>0</v>
      </c>
      <c r="F17" s="59"/>
      <c r="G17" s="58">
        <v>28</v>
      </c>
      <c r="H17" s="59">
        <v>-91.43730886850153</v>
      </c>
      <c r="I17" s="58">
        <v>0</v>
      </c>
      <c r="J17" s="59"/>
      <c r="K17" s="61">
        <v>28</v>
      </c>
      <c r="L17" s="62">
        <v>-91.43730886850153</v>
      </c>
      <c r="M17" s="67"/>
    </row>
    <row r="18" spans="1:13" s="4" customFormat="1" ht="15.75" customHeight="1">
      <c r="A18" s="3">
        <v>16</v>
      </c>
      <c r="B18" s="57" t="s">
        <v>22</v>
      </c>
      <c r="C18" s="58">
        <v>305</v>
      </c>
      <c r="D18" s="59">
        <v>45.933014354066984</v>
      </c>
      <c r="E18" s="58">
        <v>2554</v>
      </c>
      <c r="F18" s="59">
        <v>-2.407336645013374</v>
      </c>
      <c r="G18" s="58">
        <v>2860</v>
      </c>
      <c r="H18" s="59">
        <v>1.2031139419674453</v>
      </c>
      <c r="I18" s="58">
        <v>581</v>
      </c>
      <c r="J18" s="59">
        <v>-20.301783264746227</v>
      </c>
      <c r="K18" s="61">
        <v>3441</v>
      </c>
      <c r="L18" s="62">
        <v>-3.2067510548523206</v>
      </c>
      <c r="M18" s="67"/>
    </row>
    <row r="19" spans="1:13" s="4" customFormat="1" ht="15.75" customHeight="1">
      <c r="A19" s="3">
        <v>17</v>
      </c>
      <c r="B19" s="57" t="s">
        <v>23</v>
      </c>
      <c r="C19" s="58">
        <v>120</v>
      </c>
      <c r="D19" s="59">
        <v>-20.52980132450331</v>
      </c>
      <c r="E19" s="58">
        <v>0</v>
      </c>
      <c r="F19" s="59"/>
      <c r="G19" s="58">
        <v>120</v>
      </c>
      <c r="H19" s="59">
        <v>-20.52980132450331</v>
      </c>
      <c r="I19" s="58">
        <v>995</v>
      </c>
      <c r="J19" s="59">
        <v>-15.891800507185122</v>
      </c>
      <c r="K19" s="61">
        <v>1115</v>
      </c>
      <c r="L19" s="62">
        <v>-16.4167916041979</v>
      </c>
      <c r="M19" s="67"/>
    </row>
    <row r="20" spans="1:13" s="4" customFormat="1" ht="15.75" customHeight="1">
      <c r="A20" s="3">
        <v>18</v>
      </c>
      <c r="B20" s="57" t="s">
        <v>24</v>
      </c>
      <c r="C20" s="58">
        <v>10440</v>
      </c>
      <c r="D20" s="59">
        <v>-2.201405152224824</v>
      </c>
      <c r="E20" s="58">
        <v>0</v>
      </c>
      <c r="F20" s="59"/>
      <c r="G20" s="58">
        <v>10440</v>
      </c>
      <c r="H20" s="59">
        <v>-2.201405152224824</v>
      </c>
      <c r="I20" s="58">
        <v>4445</v>
      </c>
      <c r="J20" s="59">
        <v>-15.413891531874405</v>
      </c>
      <c r="K20" s="61">
        <v>14886</v>
      </c>
      <c r="L20" s="62">
        <v>-6.559538007658025</v>
      </c>
      <c r="M20" s="67"/>
    </row>
    <row r="21" spans="1:13" s="4" customFormat="1" ht="15.75" customHeight="1">
      <c r="A21" s="3">
        <v>19</v>
      </c>
      <c r="B21" s="57" t="s">
        <v>25</v>
      </c>
      <c r="C21" s="58">
        <v>276098</v>
      </c>
      <c r="D21" s="59">
        <v>22.326389196565444</v>
      </c>
      <c r="E21" s="58">
        <v>0</v>
      </c>
      <c r="F21" s="59"/>
      <c r="G21" s="58">
        <v>276098</v>
      </c>
      <c r="H21" s="59">
        <v>22.326389196565444</v>
      </c>
      <c r="I21" s="58">
        <v>8410</v>
      </c>
      <c r="J21" s="59">
        <v>7.710040983606557</v>
      </c>
      <c r="K21" s="61">
        <v>284508</v>
      </c>
      <c r="L21" s="62">
        <v>21.83766283820242</v>
      </c>
      <c r="M21" s="67"/>
    </row>
    <row r="22" spans="1:13" s="4" customFormat="1" ht="15.75" customHeight="1">
      <c r="A22" s="3">
        <v>20</v>
      </c>
      <c r="B22" s="57" t="s">
        <v>26</v>
      </c>
      <c r="C22" s="58">
        <v>1162</v>
      </c>
      <c r="D22" s="59">
        <v>6.507791017415215</v>
      </c>
      <c r="E22" s="58">
        <v>1926</v>
      </c>
      <c r="F22" s="59">
        <v>1.6358839050131926</v>
      </c>
      <c r="G22" s="58">
        <v>3086</v>
      </c>
      <c r="H22" s="59">
        <v>3.3143622363575496</v>
      </c>
      <c r="I22" s="58">
        <v>1743</v>
      </c>
      <c r="J22" s="59">
        <v>-4.858078602620087</v>
      </c>
      <c r="K22" s="61">
        <v>4829</v>
      </c>
      <c r="L22" s="62">
        <v>0.20751193193608633</v>
      </c>
      <c r="M22" s="67"/>
    </row>
    <row r="23" spans="1:13" s="4" customFormat="1" ht="15.75" customHeight="1">
      <c r="A23" s="3">
        <v>21</v>
      </c>
      <c r="B23" s="57" t="s">
        <v>27</v>
      </c>
      <c r="C23" s="58">
        <v>961</v>
      </c>
      <c r="D23" s="59">
        <v>91.43426294820718</v>
      </c>
      <c r="E23" s="58">
        <v>0</v>
      </c>
      <c r="F23" s="59"/>
      <c r="G23" s="58">
        <v>961</v>
      </c>
      <c r="H23" s="59">
        <v>91.43426294820718</v>
      </c>
      <c r="I23" s="58">
        <v>5</v>
      </c>
      <c r="J23" s="59">
        <v>-64.28571428571429</v>
      </c>
      <c r="K23" s="61">
        <v>966</v>
      </c>
      <c r="L23" s="62">
        <v>87.20930232558139</v>
      </c>
      <c r="M23" s="67"/>
    </row>
    <row r="24" spans="1:13" s="4" customFormat="1" ht="15.75" customHeight="1">
      <c r="A24" s="3">
        <v>22</v>
      </c>
      <c r="B24" s="57" t="s">
        <v>28</v>
      </c>
      <c r="C24" s="58">
        <v>1542</v>
      </c>
      <c r="D24" s="59">
        <v>-15.367727771679473</v>
      </c>
      <c r="E24" s="58">
        <v>0</v>
      </c>
      <c r="F24" s="59"/>
      <c r="G24" s="58">
        <v>1542</v>
      </c>
      <c r="H24" s="59">
        <v>-15.367727771679473</v>
      </c>
      <c r="I24" s="58">
        <v>1096</v>
      </c>
      <c r="J24" s="59">
        <v>-25.694915254237287</v>
      </c>
      <c r="K24" s="61">
        <v>2638</v>
      </c>
      <c r="L24" s="62">
        <v>-19.987867758568395</v>
      </c>
      <c r="M24" s="67"/>
    </row>
    <row r="25" spans="1:13" s="4" customFormat="1" ht="15.75" customHeight="1">
      <c r="A25" s="3">
        <v>23</v>
      </c>
      <c r="B25" s="57" t="s">
        <v>29</v>
      </c>
      <c r="C25" s="58">
        <v>0</v>
      </c>
      <c r="D25" s="59"/>
      <c r="E25" s="58">
        <v>0</v>
      </c>
      <c r="F25" s="59"/>
      <c r="G25" s="58">
        <v>0</v>
      </c>
      <c r="H25" s="59"/>
      <c r="I25" s="58">
        <v>0</v>
      </c>
      <c r="J25" s="59"/>
      <c r="K25" s="61">
        <v>0</v>
      </c>
      <c r="L25" s="62"/>
      <c r="M25" s="67"/>
    </row>
    <row r="26" spans="1:13" s="4" customFormat="1" ht="15.75" customHeight="1">
      <c r="A26" s="3">
        <v>24</v>
      </c>
      <c r="B26" s="57" t="s">
        <v>30</v>
      </c>
      <c r="C26" s="58">
        <v>0</v>
      </c>
      <c r="D26" s="59"/>
      <c r="E26" s="58">
        <v>0</v>
      </c>
      <c r="F26" s="59"/>
      <c r="G26" s="58">
        <v>0</v>
      </c>
      <c r="H26" s="59"/>
      <c r="I26" s="58">
        <v>0</v>
      </c>
      <c r="J26" s="59"/>
      <c r="K26" s="61">
        <v>0</v>
      </c>
      <c r="L26" s="62"/>
      <c r="M26" s="67"/>
    </row>
    <row r="27" spans="1:13" s="4" customFormat="1" ht="15.75" customHeight="1">
      <c r="A27" s="3">
        <v>25</v>
      </c>
      <c r="B27" s="57" t="s">
        <v>31</v>
      </c>
      <c r="C27" s="58">
        <v>1058</v>
      </c>
      <c r="D27" s="59">
        <v>58.85885885885886</v>
      </c>
      <c r="E27" s="58">
        <v>0</v>
      </c>
      <c r="F27" s="59"/>
      <c r="G27" s="58">
        <v>1058</v>
      </c>
      <c r="H27" s="59">
        <v>58.85885885885886</v>
      </c>
      <c r="I27" s="58">
        <v>757</v>
      </c>
      <c r="J27" s="59">
        <v>-10.09501187648456</v>
      </c>
      <c r="K27" s="61">
        <v>1815</v>
      </c>
      <c r="L27" s="62">
        <v>20.358090185676392</v>
      </c>
      <c r="M27" s="67"/>
    </row>
    <row r="28" spans="1:13" s="4" customFormat="1" ht="15.75" customHeight="1">
      <c r="A28" s="3">
        <v>26</v>
      </c>
      <c r="B28" s="57" t="s">
        <v>32</v>
      </c>
      <c r="C28" s="58">
        <v>7432</v>
      </c>
      <c r="D28" s="59">
        <v>18.854949624180392</v>
      </c>
      <c r="E28" s="58">
        <v>1340</v>
      </c>
      <c r="F28" s="59">
        <v>-5.633802816901408</v>
      </c>
      <c r="G28" s="58">
        <v>8772</v>
      </c>
      <c r="H28" s="59">
        <v>14.322950606021113</v>
      </c>
      <c r="I28" s="58">
        <v>775</v>
      </c>
      <c r="J28" s="59">
        <v>16.366366366366368</v>
      </c>
      <c r="K28" s="61">
        <v>9547</v>
      </c>
      <c r="L28" s="62">
        <v>14.486149418395492</v>
      </c>
      <c r="M28" s="67"/>
    </row>
    <row r="29" spans="1:13" s="4" customFormat="1" ht="15.75" customHeight="1">
      <c r="A29" s="3">
        <v>27</v>
      </c>
      <c r="B29" s="57" t="s">
        <v>33</v>
      </c>
      <c r="C29" s="58">
        <v>243</v>
      </c>
      <c r="D29" s="59">
        <v>111.30434782608695</v>
      </c>
      <c r="E29" s="58">
        <v>0</v>
      </c>
      <c r="F29" s="59"/>
      <c r="G29" s="58">
        <v>243</v>
      </c>
      <c r="H29" s="59">
        <v>111.30434782608695</v>
      </c>
      <c r="I29" s="58">
        <v>0</v>
      </c>
      <c r="J29" s="59"/>
      <c r="K29" s="61">
        <v>243</v>
      </c>
      <c r="L29" s="62">
        <v>111.30434782608695</v>
      </c>
      <c r="M29" s="67"/>
    </row>
    <row r="30" spans="1:13" s="4" customFormat="1" ht="15.75" customHeight="1">
      <c r="A30" s="3">
        <v>28</v>
      </c>
      <c r="B30" s="57" t="s">
        <v>34</v>
      </c>
      <c r="C30" s="58">
        <v>741</v>
      </c>
      <c r="D30" s="59">
        <v>-35.62119895742833</v>
      </c>
      <c r="E30" s="58">
        <v>0</v>
      </c>
      <c r="F30" s="59"/>
      <c r="G30" s="58">
        <v>741</v>
      </c>
      <c r="H30" s="59">
        <v>-35.62119895742833</v>
      </c>
      <c r="I30" s="58">
        <v>0</v>
      </c>
      <c r="J30" s="59"/>
      <c r="K30" s="61">
        <v>741</v>
      </c>
      <c r="L30" s="62">
        <v>-35.62119895742833</v>
      </c>
      <c r="M30" s="67"/>
    </row>
    <row r="31" spans="1:13" s="4" customFormat="1" ht="15.75" customHeight="1">
      <c r="A31" s="3">
        <v>29</v>
      </c>
      <c r="B31" s="57" t="s">
        <v>35</v>
      </c>
      <c r="C31" s="58">
        <v>14030</v>
      </c>
      <c r="D31" s="59">
        <v>1.9473913675337886</v>
      </c>
      <c r="E31" s="58">
        <v>0</v>
      </c>
      <c r="F31" s="59"/>
      <c r="G31" s="58">
        <v>14030</v>
      </c>
      <c r="H31" s="59">
        <v>1.9473913675337886</v>
      </c>
      <c r="I31" s="58">
        <v>0</v>
      </c>
      <c r="J31" s="59"/>
      <c r="K31" s="61">
        <v>14030</v>
      </c>
      <c r="L31" s="62">
        <v>1.7994485560876505</v>
      </c>
      <c r="M31" s="67"/>
    </row>
    <row r="32" spans="1:13" s="4" customFormat="1" ht="15.75" customHeight="1">
      <c r="A32" s="3">
        <v>30</v>
      </c>
      <c r="B32" s="57" t="s">
        <v>36</v>
      </c>
      <c r="C32" s="58">
        <v>75031</v>
      </c>
      <c r="D32" s="59">
        <v>3.939767548173494</v>
      </c>
      <c r="E32" s="58">
        <v>0</v>
      </c>
      <c r="F32" s="59"/>
      <c r="G32" s="58">
        <v>75031</v>
      </c>
      <c r="H32" s="59">
        <v>3.939767548173494</v>
      </c>
      <c r="I32" s="58">
        <v>17045</v>
      </c>
      <c r="J32" s="59">
        <v>-29.583574320416425</v>
      </c>
      <c r="K32" s="61">
        <v>92076</v>
      </c>
      <c r="L32" s="62">
        <v>-4.4785409728922225</v>
      </c>
      <c r="M32" s="67"/>
    </row>
    <row r="33" spans="1:13" s="4" customFormat="1" ht="15.75" customHeight="1">
      <c r="A33" s="3">
        <v>31</v>
      </c>
      <c r="B33" s="57" t="s">
        <v>37</v>
      </c>
      <c r="C33" s="58">
        <v>0</v>
      </c>
      <c r="D33" s="59"/>
      <c r="E33" s="58">
        <v>0</v>
      </c>
      <c r="F33" s="59"/>
      <c r="G33" s="58">
        <v>0</v>
      </c>
      <c r="H33" s="59"/>
      <c r="I33" s="58">
        <v>0</v>
      </c>
      <c r="J33" s="59"/>
      <c r="K33" s="61">
        <v>0</v>
      </c>
      <c r="L33" s="62"/>
      <c r="M33" s="67"/>
    </row>
    <row r="34" spans="1:13" s="4" customFormat="1" ht="15.75" customHeight="1">
      <c r="A34" s="3">
        <v>32</v>
      </c>
      <c r="B34" s="57" t="s">
        <v>38</v>
      </c>
      <c r="C34" s="58">
        <v>691</v>
      </c>
      <c r="D34" s="59">
        <v>-34.688090737240074</v>
      </c>
      <c r="E34" s="58">
        <v>5977</v>
      </c>
      <c r="F34" s="59">
        <v>6.903952781255589</v>
      </c>
      <c r="G34" s="58">
        <v>6670</v>
      </c>
      <c r="H34" s="59">
        <v>0.3460207612456747</v>
      </c>
      <c r="I34" s="58">
        <v>1107</v>
      </c>
      <c r="J34" s="59">
        <v>7.059961315280464</v>
      </c>
      <c r="K34" s="61">
        <v>7777</v>
      </c>
      <c r="L34" s="62">
        <v>1.2630208333333333</v>
      </c>
      <c r="M34" s="67"/>
    </row>
    <row r="35" spans="1:13" s="4" customFormat="1" ht="15.75" customHeight="1">
      <c r="A35" s="3">
        <v>33</v>
      </c>
      <c r="B35" s="57" t="s">
        <v>39</v>
      </c>
      <c r="C35" s="58">
        <v>7</v>
      </c>
      <c r="D35" s="59">
        <v>-82.05128205128206</v>
      </c>
      <c r="E35" s="58">
        <v>0</v>
      </c>
      <c r="F35" s="59"/>
      <c r="G35" s="58">
        <v>7</v>
      </c>
      <c r="H35" s="59">
        <v>-82.05128205128206</v>
      </c>
      <c r="I35" s="58">
        <v>9</v>
      </c>
      <c r="J35" s="59">
        <v>28.571428571428573</v>
      </c>
      <c r="K35" s="61">
        <v>16</v>
      </c>
      <c r="L35" s="62">
        <v>-62.7906976744186</v>
      </c>
      <c r="M35" s="67"/>
    </row>
    <row r="36" spans="1:13" s="4" customFormat="1" ht="15.75" customHeight="1">
      <c r="A36" s="3">
        <v>34</v>
      </c>
      <c r="B36" s="57" t="s">
        <v>40</v>
      </c>
      <c r="C36" s="58">
        <v>10114</v>
      </c>
      <c r="D36" s="59">
        <v>-14.16447424255283</v>
      </c>
      <c r="E36" s="58">
        <v>0</v>
      </c>
      <c r="F36" s="59"/>
      <c r="G36" s="58">
        <v>10114</v>
      </c>
      <c r="H36" s="59">
        <v>-14.16447424255283</v>
      </c>
      <c r="I36" s="58">
        <v>24</v>
      </c>
      <c r="J36" s="59">
        <v>-29.41176470588235</v>
      </c>
      <c r="K36" s="61">
        <v>10138</v>
      </c>
      <c r="L36" s="62">
        <v>-14.215603316974107</v>
      </c>
      <c r="M36" s="67"/>
    </row>
    <row r="37" spans="1:13" s="4" customFormat="1" ht="15.75" customHeight="1">
      <c r="A37" s="3">
        <v>35</v>
      </c>
      <c r="B37" s="57" t="s">
        <v>41</v>
      </c>
      <c r="C37" s="58">
        <v>194</v>
      </c>
      <c r="D37" s="59">
        <v>-36.39344262295082</v>
      </c>
      <c r="E37" s="58">
        <v>440</v>
      </c>
      <c r="F37" s="59">
        <v>34.969325153374236</v>
      </c>
      <c r="G37" s="58">
        <v>634</v>
      </c>
      <c r="H37" s="59">
        <v>0.4754358161648177</v>
      </c>
      <c r="I37" s="58">
        <v>39</v>
      </c>
      <c r="J37" s="59">
        <v>-11.363636363636363</v>
      </c>
      <c r="K37" s="61">
        <v>673</v>
      </c>
      <c r="L37" s="62">
        <v>-0.2962962962962963</v>
      </c>
      <c r="M37" s="67"/>
    </row>
    <row r="38" spans="1:13" s="4" customFormat="1" ht="15.75" customHeight="1">
      <c r="A38" s="3">
        <v>36</v>
      </c>
      <c r="B38" s="57" t="s">
        <v>42</v>
      </c>
      <c r="C38" s="58">
        <v>5521</v>
      </c>
      <c r="D38" s="59">
        <v>-8.834214002642009</v>
      </c>
      <c r="E38" s="58">
        <v>7054</v>
      </c>
      <c r="F38" s="59">
        <v>-2.041383141230385</v>
      </c>
      <c r="G38" s="58">
        <v>12573</v>
      </c>
      <c r="H38" s="59">
        <v>-5.166691808719264</v>
      </c>
      <c r="I38" s="58">
        <v>1477</v>
      </c>
      <c r="J38" s="59">
        <v>-31.62037037037037</v>
      </c>
      <c r="K38" s="61">
        <v>14052</v>
      </c>
      <c r="L38" s="62">
        <v>-8.853862619186613</v>
      </c>
      <c r="M38" s="67"/>
    </row>
    <row r="39" spans="1:13" s="4" customFormat="1" ht="15.75" customHeight="1">
      <c r="A39" s="3">
        <v>37</v>
      </c>
      <c r="B39" s="57" t="s">
        <v>43</v>
      </c>
      <c r="C39" s="58">
        <v>246</v>
      </c>
      <c r="D39" s="59">
        <v>-87.41687979539643</v>
      </c>
      <c r="E39" s="58">
        <v>4653</v>
      </c>
      <c r="F39" s="59">
        <v>-6.453558504221954</v>
      </c>
      <c r="G39" s="58">
        <v>4899</v>
      </c>
      <c r="H39" s="59">
        <v>-29.297156876894213</v>
      </c>
      <c r="I39" s="58">
        <v>395</v>
      </c>
      <c r="J39" s="59">
        <v>-52.751196172248804</v>
      </c>
      <c r="K39" s="61">
        <v>5294</v>
      </c>
      <c r="L39" s="62">
        <v>-31.822279459111396</v>
      </c>
      <c r="M39" s="67"/>
    </row>
    <row r="40" spans="1:13" s="4" customFormat="1" ht="15.75" customHeight="1">
      <c r="A40" s="65"/>
      <c r="B40" s="53" t="s">
        <v>0</v>
      </c>
      <c r="C40" s="54">
        <f>SUM(C3:C39)</f>
        <v>521443</v>
      </c>
      <c r="D40" s="62">
        <v>11.697494832221235</v>
      </c>
      <c r="E40" s="54">
        <f>SUM(E3:E39)</f>
        <v>25085</v>
      </c>
      <c r="F40" s="62">
        <v>-24.287697694072197</v>
      </c>
      <c r="G40" s="54">
        <f>SUM(G3:G39)</f>
        <v>546528</v>
      </c>
      <c r="H40" s="62">
        <v>9.312596006144393</v>
      </c>
      <c r="I40" s="54">
        <f>SUM(I3:I39)</f>
        <v>55590</v>
      </c>
      <c r="J40" s="62">
        <v>-3.365434759934638</v>
      </c>
      <c r="K40" s="54">
        <f>SUM(K3:K39)</f>
        <v>602120</v>
      </c>
      <c r="L40" s="62">
        <v>8.005524762776014</v>
      </c>
      <c r="M40" s="67"/>
    </row>
    <row r="41" ht="15.75" customHeight="1"/>
    <row r="42" ht="15.75" customHeight="1"/>
  </sheetData>
  <sheetProtection/>
  <mergeCells count="1">
    <mergeCell ref="C1:L1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62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3.00390625" style="6" customWidth="1"/>
    <col min="2" max="2" width="19.8515625" style="0" customWidth="1"/>
    <col min="3" max="3" width="14.28125" style="7" customWidth="1"/>
    <col min="4" max="4" width="5.28125" style="8" customWidth="1"/>
    <col min="5" max="5" width="14.28125" style="7" customWidth="1"/>
    <col min="6" max="6" width="5.28125" style="8" customWidth="1"/>
    <col min="7" max="7" width="14.28125" style="7" customWidth="1"/>
    <col min="8" max="9" width="5.28125" style="8" customWidth="1"/>
  </cols>
  <sheetData>
    <row r="1" spans="1:9" s="40" customFormat="1" ht="15.75" customHeight="1">
      <c r="A1" s="37"/>
      <c r="B1" s="38" t="s">
        <v>58</v>
      </c>
      <c r="C1" s="71" t="s">
        <v>59</v>
      </c>
      <c r="D1" s="71"/>
      <c r="E1" s="71"/>
      <c r="F1" s="71"/>
      <c r="G1" s="71"/>
      <c r="H1" s="71"/>
      <c r="I1" s="39"/>
    </row>
    <row r="2" spans="1:9" s="30" customFormat="1" ht="15.75" customHeight="1">
      <c r="A2" s="29" t="s">
        <v>2</v>
      </c>
      <c r="B2" s="1" t="s">
        <v>3</v>
      </c>
      <c r="C2" s="2" t="s">
        <v>4</v>
      </c>
      <c r="D2" s="10" t="s">
        <v>5</v>
      </c>
      <c r="E2" s="2" t="s">
        <v>6</v>
      </c>
      <c r="F2" s="10" t="s">
        <v>5</v>
      </c>
      <c r="G2" s="2" t="s">
        <v>7</v>
      </c>
      <c r="H2" s="10" t="s">
        <v>5</v>
      </c>
      <c r="I2" s="66"/>
    </row>
    <row r="3" spans="1:9" s="30" customFormat="1" ht="15.75" customHeight="1">
      <c r="A3" s="48">
        <v>1</v>
      </c>
      <c r="B3" s="49" t="s">
        <v>8</v>
      </c>
      <c r="C3" s="50">
        <v>1562</v>
      </c>
      <c r="D3" s="51">
        <v>15.875370919881306</v>
      </c>
      <c r="E3" s="50">
        <v>155429</v>
      </c>
      <c r="F3" s="51">
        <v>14.321334529781256</v>
      </c>
      <c r="G3" s="50">
        <v>68</v>
      </c>
      <c r="H3" s="51">
        <v>223.8095238095238</v>
      </c>
      <c r="I3" s="68"/>
    </row>
    <row r="4" spans="1:9" s="30" customFormat="1" ht="15.75" customHeight="1">
      <c r="A4" s="48">
        <v>2</v>
      </c>
      <c r="B4" s="49" t="s">
        <v>9</v>
      </c>
      <c r="C4" s="50">
        <v>1415</v>
      </c>
      <c r="D4" s="51">
        <v>6.873111782477341</v>
      </c>
      <c r="E4" s="50">
        <v>51910</v>
      </c>
      <c r="F4" s="51">
        <v>6.020995874351538</v>
      </c>
      <c r="G4" s="50">
        <v>544</v>
      </c>
      <c r="H4" s="51">
        <v>20.620842572062084</v>
      </c>
      <c r="I4" s="68"/>
    </row>
    <row r="5" spans="1:9" s="30" customFormat="1" ht="15.75" customHeight="1">
      <c r="A5" s="48">
        <v>3</v>
      </c>
      <c r="B5" s="49" t="s">
        <v>10</v>
      </c>
      <c r="C5" s="50">
        <v>3027</v>
      </c>
      <c r="D5" s="51">
        <v>17.008117510630072</v>
      </c>
      <c r="E5" s="50">
        <v>237794</v>
      </c>
      <c r="F5" s="51">
        <v>19.140045693214155</v>
      </c>
      <c r="G5" s="50">
        <v>339</v>
      </c>
      <c r="H5" s="51">
        <v>5.279503105590062</v>
      </c>
      <c r="I5" s="68"/>
    </row>
    <row r="6" spans="1:9" s="30" customFormat="1" ht="15.75" customHeight="1">
      <c r="A6" s="48">
        <v>4</v>
      </c>
      <c r="B6" s="49" t="s">
        <v>11</v>
      </c>
      <c r="C6" s="50">
        <v>5646</v>
      </c>
      <c r="D6" s="51">
        <v>4.594294183030752</v>
      </c>
      <c r="E6" s="50">
        <v>572700</v>
      </c>
      <c r="F6" s="51">
        <v>4.428977536920303</v>
      </c>
      <c r="G6" s="50">
        <v>11574</v>
      </c>
      <c r="H6" s="51">
        <v>-2.345595680053999</v>
      </c>
      <c r="I6" s="68"/>
    </row>
    <row r="7" spans="1:9" s="30" customFormat="1" ht="15.75" customHeight="1">
      <c r="A7" s="48">
        <v>5</v>
      </c>
      <c r="B7" s="49" t="s">
        <v>12</v>
      </c>
      <c r="C7" s="50">
        <v>6615</v>
      </c>
      <c r="D7" s="51">
        <v>6.952303961196443</v>
      </c>
      <c r="E7" s="50">
        <v>463122</v>
      </c>
      <c r="F7" s="51">
        <v>7.605945346862242</v>
      </c>
      <c r="G7" s="50">
        <v>1843</v>
      </c>
      <c r="H7" s="51">
        <v>-29.79047619047619</v>
      </c>
      <c r="I7" s="68"/>
    </row>
    <row r="8" spans="1:9" s="30" customFormat="1" ht="15.75" customHeight="1">
      <c r="A8" s="48">
        <v>6</v>
      </c>
      <c r="B8" s="49" t="s">
        <v>13</v>
      </c>
      <c r="C8" s="50">
        <v>1856</v>
      </c>
      <c r="D8" s="51">
        <v>2.882483370288248</v>
      </c>
      <c r="E8" s="50">
        <v>8151</v>
      </c>
      <c r="F8" s="51">
        <v>-0.1592356687898089</v>
      </c>
      <c r="G8" s="50">
        <v>0</v>
      </c>
      <c r="H8" s="51"/>
      <c r="I8" s="68"/>
    </row>
    <row r="9" spans="1:9" s="30" customFormat="1" ht="15.75" customHeight="1">
      <c r="A9" s="48">
        <v>7</v>
      </c>
      <c r="B9" s="49" t="s">
        <v>14</v>
      </c>
      <c r="C9" s="50">
        <v>1629</v>
      </c>
      <c r="D9" s="51">
        <v>65.88594704684317</v>
      </c>
      <c r="E9" s="50">
        <v>22748</v>
      </c>
      <c r="F9" s="51">
        <v>-14.145531400966183</v>
      </c>
      <c r="G9" s="50">
        <v>5967</v>
      </c>
      <c r="H9" s="51">
        <v>236.16901408450704</v>
      </c>
      <c r="I9" s="68"/>
    </row>
    <row r="10" spans="1:9" s="30" customFormat="1" ht="15.75" customHeight="1">
      <c r="A10" s="48">
        <v>8</v>
      </c>
      <c r="B10" s="49" t="s">
        <v>15</v>
      </c>
      <c r="C10" s="50">
        <v>1225</v>
      </c>
      <c r="D10" s="51">
        <v>13.007380073800737</v>
      </c>
      <c r="E10" s="50">
        <v>108146</v>
      </c>
      <c r="F10" s="51">
        <v>9.667082433350572</v>
      </c>
      <c r="G10" s="50">
        <v>12</v>
      </c>
      <c r="H10" s="51">
        <v>-29.41176470588235</v>
      </c>
      <c r="I10" s="68"/>
    </row>
    <row r="11" spans="1:9" s="30" customFormat="1" ht="15.75" customHeight="1">
      <c r="A11" s="48">
        <v>9</v>
      </c>
      <c r="B11" s="49" t="s">
        <v>16</v>
      </c>
      <c r="C11" s="50">
        <v>4005</v>
      </c>
      <c r="D11" s="51">
        <v>12.563237774030354</v>
      </c>
      <c r="E11" s="50">
        <v>304714</v>
      </c>
      <c r="F11" s="51">
        <v>7.036247334754798</v>
      </c>
      <c r="G11" s="50">
        <v>469</v>
      </c>
      <c r="H11" s="51">
        <v>15.517241379310345</v>
      </c>
      <c r="I11" s="68"/>
    </row>
    <row r="12" spans="1:9" s="30" customFormat="1" ht="15.75" customHeight="1">
      <c r="A12" s="48">
        <v>10</v>
      </c>
      <c r="B12" s="49" t="s">
        <v>17</v>
      </c>
      <c r="C12" s="50">
        <v>6171</v>
      </c>
      <c r="D12" s="51">
        <v>14.256619144602851</v>
      </c>
      <c r="E12" s="50">
        <v>651083</v>
      </c>
      <c r="F12" s="51">
        <v>13.338265501514465</v>
      </c>
      <c r="G12" s="50">
        <v>718</v>
      </c>
      <c r="H12" s="51">
        <v>-9.571788413098236</v>
      </c>
      <c r="I12" s="68"/>
    </row>
    <row r="13" spans="1:9" s="30" customFormat="1" ht="15.75" customHeight="1">
      <c r="A13" s="48">
        <v>11</v>
      </c>
      <c r="B13" s="49" t="s">
        <v>18</v>
      </c>
      <c r="C13" s="50">
        <v>185</v>
      </c>
      <c r="D13" s="51">
        <v>-17.77777777777778</v>
      </c>
      <c r="E13" s="50">
        <v>16180</v>
      </c>
      <c r="F13" s="51">
        <v>0.2851121854468824</v>
      </c>
      <c r="G13" s="50">
        <v>0</v>
      </c>
      <c r="H13" s="51"/>
      <c r="I13" s="68"/>
    </row>
    <row r="14" spans="1:9" s="30" customFormat="1" ht="15.75" customHeight="1">
      <c r="A14" s="48">
        <v>12</v>
      </c>
      <c r="B14" s="49" t="s">
        <v>19</v>
      </c>
      <c r="C14" s="50">
        <v>747</v>
      </c>
      <c r="D14" s="51">
        <v>-21.86192468619247</v>
      </c>
      <c r="E14" s="50">
        <v>7150</v>
      </c>
      <c r="F14" s="51">
        <v>106.76691729323308</v>
      </c>
      <c r="G14" s="50">
        <v>0</v>
      </c>
      <c r="H14" s="51"/>
      <c r="I14" s="68"/>
    </row>
    <row r="15" spans="1:9" s="30" customFormat="1" ht="15.75" customHeight="1">
      <c r="A15" s="48">
        <v>13</v>
      </c>
      <c r="B15" s="49" t="s">
        <v>20</v>
      </c>
      <c r="C15" s="50">
        <v>3444</v>
      </c>
      <c r="D15" s="51">
        <v>5.1603053435114505</v>
      </c>
      <c r="E15" s="50">
        <v>184884</v>
      </c>
      <c r="F15" s="51">
        <v>-2.4935130687931144</v>
      </c>
      <c r="G15" s="50">
        <v>174</v>
      </c>
      <c r="H15" s="51">
        <v>-16.346153846153847</v>
      </c>
      <c r="I15" s="68"/>
    </row>
    <row r="16" spans="1:9" s="30" customFormat="1" ht="15.75" customHeight="1">
      <c r="A16" s="48">
        <v>14</v>
      </c>
      <c r="B16" s="49" t="s">
        <v>21</v>
      </c>
      <c r="C16" s="50">
        <v>301</v>
      </c>
      <c r="D16" s="51">
        <v>-14.971751412429379</v>
      </c>
      <c r="E16" s="50">
        <v>1016</v>
      </c>
      <c r="F16" s="51">
        <v>11.159737417943107</v>
      </c>
      <c r="G16" s="50">
        <v>0</v>
      </c>
      <c r="H16" s="51"/>
      <c r="I16" s="68"/>
    </row>
    <row r="17" spans="1:9" s="30" customFormat="1" ht="15.75" customHeight="1">
      <c r="A17" s="48">
        <v>15</v>
      </c>
      <c r="B17" s="49" t="s">
        <v>77</v>
      </c>
      <c r="C17" s="50">
        <v>843</v>
      </c>
      <c r="D17" s="51">
        <v>6.037735849056604</v>
      </c>
      <c r="E17" s="50">
        <v>76172</v>
      </c>
      <c r="F17" s="51">
        <v>8.240376280675827</v>
      </c>
      <c r="G17" s="50">
        <v>0</v>
      </c>
      <c r="H17" s="51"/>
      <c r="I17" s="68"/>
    </row>
    <row r="18" spans="1:9" s="30" customFormat="1" ht="15.75" customHeight="1">
      <c r="A18" s="48">
        <v>16</v>
      </c>
      <c r="B18" s="49" t="s">
        <v>22</v>
      </c>
      <c r="C18" s="50">
        <v>3165</v>
      </c>
      <c r="D18" s="51">
        <v>11.956137247966042</v>
      </c>
      <c r="E18" s="50">
        <v>108839</v>
      </c>
      <c r="F18" s="51">
        <v>5.847742788788827</v>
      </c>
      <c r="G18" s="50">
        <v>466</v>
      </c>
      <c r="H18" s="51">
        <v>-12.24105461393597</v>
      </c>
      <c r="I18" s="68"/>
    </row>
    <row r="19" spans="1:9" s="30" customFormat="1" ht="15.75" customHeight="1">
      <c r="A19" s="48">
        <v>17</v>
      </c>
      <c r="B19" s="49" t="s">
        <v>23</v>
      </c>
      <c r="C19" s="50">
        <v>1722</v>
      </c>
      <c r="D19" s="51">
        <v>5.385556915544676</v>
      </c>
      <c r="E19" s="50">
        <v>191688</v>
      </c>
      <c r="F19" s="51">
        <v>9.15862304604083</v>
      </c>
      <c r="G19" s="50">
        <v>144</v>
      </c>
      <c r="H19" s="51">
        <v>-25</v>
      </c>
      <c r="I19" s="68"/>
    </row>
    <row r="20" spans="1:9" s="30" customFormat="1" ht="15.75" customHeight="1">
      <c r="A20" s="48">
        <v>18</v>
      </c>
      <c r="B20" s="49" t="s">
        <v>24</v>
      </c>
      <c r="C20" s="50">
        <v>12161</v>
      </c>
      <c r="D20" s="51">
        <v>-1.4585527915079814</v>
      </c>
      <c r="E20" s="50">
        <v>965488</v>
      </c>
      <c r="F20" s="51">
        <v>3.8849472014736675</v>
      </c>
      <c r="G20" s="50">
        <v>1952</v>
      </c>
      <c r="H20" s="51">
        <v>-19.30549813972716</v>
      </c>
      <c r="I20" s="68"/>
    </row>
    <row r="21" spans="1:9" s="30" customFormat="1" ht="15.75" customHeight="1">
      <c r="A21" s="48">
        <v>19</v>
      </c>
      <c r="B21" s="49" t="s">
        <v>25</v>
      </c>
      <c r="C21" s="50">
        <v>24767</v>
      </c>
      <c r="D21" s="51">
        <v>7.973668148923184</v>
      </c>
      <c r="E21" s="50">
        <v>2367737</v>
      </c>
      <c r="F21" s="51">
        <v>7.483117647165635</v>
      </c>
      <c r="G21" s="50">
        <v>43431</v>
      </c>
      <c r="H21" s="51">
        <v>11.797261120263592</v>
      </c>
      <c r="I21" s="68"/>
    </row>
    <row r="22" spans="1:9" s="30" customFormat="1" ht="15.75" customHeight="1">
      <c r="A22" s="48">
        <v>20</v>
      </c>
      <c r="B22" s="49" t="s">
        <v>26</v>
      </c>
      <c r="C22" s="50">
        <v>7712</v>
      </c>
      <c r="D22" s="51">
        <v>18.51851851851852</v>
      </c>
      <c r="E22" s="50">
        <v>602997</v>
      </c>
      <c r="F22" s="51">
        <v>12.301236995899028</v>
      </c>
      <c r="G22" s="50">
        <v>595</v>
      </c>
      <c r="H22" s="51">
        <v>-5.555555555555555</v>
      </c>
      <c r="I22" s="68"/>
    </row>
    <row r="23" spans="1:9" s="30" customFormat="1" ht="15.75" customHeight="1">
      <c r="A23" s="48">
        <v>21</v>
      </c>
      <c r="B23" s="49" t="s">
        <v>27</v>
      </c>
      <c r="C23" s="50">
        <v>6677</v>
      </c>
      <c r="D23" s="51">
        <v>8.745928338762216</v>
      </c>
      <c r="E23" s="50">
        <v>302782</v>
      </c>
      <c r="F23" s="51">
        <v>0.24168024048839273</v>
      </c>
      <c r="G23" s="50">
        <v>152</v>
      </c>
      <c r="H23" s="51">
        <v>111.11111111111111</v>
      </c>
      <c r="I23" s="68"/>
    </row>
    <row r="24" spans="1:9" s="30" customFormat="1" ht="15.75" customHeight="1">
      <c r="A24" s="48">
        <v>22</v>
      </c>
      <c r="B24" s="49" t="s">
        <v>28</v>
      </c>
      <c r="C24" s="50">
        <v>5131</v>
      </c>
      <c r="D24" s="51">
        <v>9.23994038748137</v>
      </c>
      <c r="E24" s="50">
        <v>492914</v>
      </c>
      <c r="F24" s="51">
        <v>7.598946088543406</v>
      </c>
      <c r="G24" s="50">
        <v>381</v>
      </c>
      <c r="H24" s="51">
        <v>12.721893491124261</v>
      </c>
      <c r="I24" s="68"/>
    </row>
    <row r="25" spans="1:9" s="30" customFormat="1" ht="15.75" customHeight="1">
      <c r="A25" s="48">
        <v>23</v>
      </c>
      <c r="B25" s="49" t="s">
        <v>29</v>
      </c>
      <c r="C25" s="50">
        <v>1125</v>
      </c>
      <c r="D25" s="51">
        <v>-5.46218487394958</v>
      </c>
      <c r="E25" s="50">
        <v>14000</v>
      </c>
      <c r="F25" s="51">
        <v>-12.165129556433904</v>
      </c>
      <c r="G25" s="50">
        <v>0</v>
      </c>
      <c r="H25" s="51"/>
      <c r="I25" s="68"/>
    </row>
    <row r="26" spans="1:9" s="30" customFormat="1" ht="15.75" customHeight="1">
      <c r="A26" s="48">
        <v>24</v>
      </c>
      <c r="B26" s="49" t="s">
        <v>30</v>
      </c>
      <c r="C26" s="50">
        <v>1059</v>
      </c>
      <c r="D26" s="51">
        <v>23.859649122807017</v>
      </c>
      <c r="E26" s="50">
        <v>9505</v>
      </c>
      <c r="F26" s="51">
        <v>109.63828848698721</v>
      </c>
      <c r="G26" s="50">
        <v>0</v>
      </c>
      <c r="H26" s="51"/>
      <c r="I26" s="68"/>
    </row>
    <row r="27" spans="1:9" s="30" customFormat="1" ht="15.75" customHeight="1">
      <c r="A27" s="48">
        <v>25</v>
      </c>
      <c r="B27" s="49" t="s">
        <v>31</v>
      </c>
      <c r="C27" s="50">
        <v>1396</v>
      </c>
      <c r="D27" s="51">
        <v>-2.785515320334262</v>
      </c>
      <c r="E27" s="50">
        <v>47858</v>
      </c>
      <c r="F27" s="51">
        <v>12.111131934032983</v>
      </c>
      <c r="G27" s="50">
        <v>343</v>
      </c>
      <c r="H27" s="51">
        <v>43.51464435146443</v>
      </c>
      <c r="I27" s="68"/>
    </row>
    <row r="28" spans="1:9" s="30" customFormat="1" ht="15.75" customHeight="1">
      <c r="A28" s="48">
        <v>26</v>
      </c>
      <c r="B28" s="49" t="s">
        <v>32</v>
      </c>
      <c r="C28" s="50">
        <v>4538</v>
      </c>
      <c r="D28" s="51">
        <v>22.78138528138528</v>
      </c>
      <c r="E28" s="50">
        <v>420051</v>
      </c>
      <c r="F28" s="51">
        <v>37.75099611392592</v>
      </c>
      <c r="G28" s="50">
        <v>1606</v>
      </c>
      <c r="H28" s="51">
        <v>12.86015460295151</v>
      </c>
      <c r="I28" s="68"/>
    </row>
    <row r="29" spans="1:9" s="30" customFormat="1" ht="15.75" customHeight="1">
      <c r="A29" s="48">
        <v>27</v>
      </c>
      <c r="B29" s="49" t="s">
        <v>33</v>
      </c>
      <c r="C29" s="50">
        <v>1280</v>
      </c>
      <c r="D29" s="51">
        <v>-8.17790530846485</v>
      </c>
      <c r="E29" s="50">
        <v>68471</v>
      </c>
      <c r="F29" s="51">
        <v>-0.637062835582644</v>
      </c>
      <c r="G29" s="50">
        <v>41</v>
      </c>
      <c r="H29" s="51">
        <v>127.77777777777777</v>
      </c>
      <c r="I29" s="68"/>
    </row>
    <row r="30" spans="1:9" s="30" customFormat="1" ht="15.75" customHeight="1">
      <c r="A30" s="48">
        <v>28</v>
      </c>
      <c r="B30" s="49" t="s">
        <v>34</v>
      </c>
      <c r="C30" s="50">
        <v>1232</v>
      </c>
      <c r="D30" s="51">
        <v>30.924548352816153</v>
      </c>
      <c r="E30" s="50">
        <v>79923</v>
      </c>
      <c r="F30" s="51">
        <v>43.09270598345687</v>
      </c>
      <c r="G30" s="50">
        <v>78</v>
      </c>
      <c r="H30" s="51">
        <v>-25.714285714285715</v>
      </c>
      <c r="I30" s="68"/>
    </row>
    <row r="31" spans="1:9" s="30" customFormat="1" ht="15.75" customHeight="1">
      <c r="A31" s="48">
        <v>29</v>
      </c>
      <c r="B31" s="49" t="s">
        <v>35</v>
      </c>
      <c r="C31" s="50">
        <v>6336</v>
      </c>
      <c r="D31" s="51">
        <v>5.635211737245749</v>
      </c>
      <c r="E31" s="50">
        <v>508067</v>
      </c>
      <c r="F31" s="51">
        <v>11.175371338042346</v>
      </c>
      <c r="G31" s="50">
        <v>2010</v>
      </c>
      <c r="H31" s="51">
        <v>-2.0944958597174868</v>
      </c>
      <c r="I31" s="68"/>
    </row>
    <row r="32" spans="1:9" s="30" customFormat="1" ht="15.75" customHeight="1">
      <c r="A32" s="48">
        <v>30</v>
      </c>
      <c r="B32" s="49" t="s">
        <v>36</v>
      </c>
      <c r="C32" s="50">
        <v>30901</v>
      </c>
      <c r="D32" s="51">
        <v>7.339863832152286</v>
      </c>
      <c r="E32" s="50">
        <v>3316976</v>
      </c>
      <c r="F32" s="51">
        <v>10.791623063929935</v>
      </c>
      <c r="G32" s="50">
        <v>14381</v>
      </c>
      <c r="H32" s="51">
        <v>-3.670708017951638</v>
      </c>
      <c r="I32" s="68"/>
    </row>
    <row r="33" spans="1:9" s="30" customFormat="1" ht="15.75" customHeight="1">
      <c r="A33" s="48">
        <v>31</v>
      </c>
      <c r="B33" s="49" t="s">
        <v>37</v>
      </c>
      <c r="C33" s="50">
        <v>599</v>
      </c>
      <c r="D33" s="51">
        <v>-28.349282296650717</v>
      </c>
      <c r="E33" s="50">
        <v>730</v>
      </c>
      <c r="F33" s="51">
        <v>-33.211344922232385</v>
      </c>
      <c r="G33" s="50">
        <v>0</v>
      </c>
      <c r="H33" s="51"/>
      <c r="I33" s="68"/>
    </row>
    <row r="34" spans="1:9" s="30" customFormat="1" ht="15.75" customHeight="1">
      <c r="A34" s="48">
        <v>32</v>
      </c>
      <c r="B34" s="49" t="s">
        <v>38</v>
      </c>
      <c r="C34" s="50">
        <v>5636</v>
      </c>
      <c r="D34" s="51">
        <v>11.736716891356066</v>
      </c>
      <c r="E34" s="50">
        <v>322412</v>
      </c>
      <c r="F34" s="51">
        <v>12.339067383510047</v>
      </c>
      <c r="G34" s="50">
        <v>1164</v>
      </c>
      <c r="H34" s="51">
        <v>-0.42771599657827203</v>
      </c>
      <c r="I34" s="68"/>
    </row>
    <row r="35" spans="1:9" s="30" customFormat="1" ht="15.75" customHeight="1">
      <c r="A35" s="48">
        <v>33</v>
      </c>
      <c r="B35" s="49" t="s">
        <v>39</v>
      </c>
      <c r="C35" s="50">
        <v>819</v>
      </c>
      <c r="D35" s="51">
        <v>42.43478260869565</v>
      </c>
      <c r="E35" s="50">
        <v>53740</v>
      </c>
      <c r="F35" s="51">
        <v>114.6423293525582</v>
      </c>
      <c r="G35" s="50">
        <v>3</v>
      </c>
      <c r="H35" s="51">
        <v>-82.3529411764706</v>
      </c>
      <c r="I35" s="68"/>
    </row>
    <row r="36" spans="1:9" s="30" customFormat="1" ht="15.75" customHeight="1">
      <c r="A36" s="48">
        <v>34</v>
      </c>
      <c r="B36" s="49" t="s">
        <v>40</v>
      </c>
      <c r="C36" s="50">
        <v>1993</v>
      </c>
      <c r="D36" s="51">
        <v>18.13870776526378</v>
      </c>
      <c r="E36" s="50">
        <v>166659</v>
      </c>
      <c r="F36" s="51">
        <v>25.070543031249063</v>
      </c>
      <c r="G36" s="50">
        <v>1578</v>
      </c>
      <c r="H36" s="51">
        <v>-10.847457627118644</v>
      </c>
      <c r="I36" s="68"/>
    </row>
    <row r="37" spans="1:9" s="30" customFormat="1" ht="15.75" customHeight="1">
      <c r="A37" s="48">
        <v>35</v>
      </c>
      <c r="B37" s="49" t="s">
        <v>41</v>
      </c>
      <c r="C37" s="50">
        <v>1693</v>
      </c>
      <c r="D37" s="51">
        <v>-2.364475201845444</v>
      </c>
      <c r="E37" s="50">
        <v>79924</v>
      </c>
      <c r="F37" s="51">
        <v>5.653892421378243</v>
      </c>
      <c r="G37" s="50">
        <v>97</v>
      </c>
      <c r="H37" s="51">
        <v>21.25</v>
      </c>
      <c r="I37" s="68"/>
    </row>
    <row r="38" spans="1:9" s="30" customFormat="1" ht="15.75" customHeight="1">
      <c r="A38" s="48">
        <v>36</v>
      </c>
      <c r="B38" s="49" t="s">
        <v>42</v>
      </c>
      <c r="C38" s="50">
        <v>8841</v>
      </c>
      <c r="D38" s="51">
        <v>11.03993971363979</v>
      </c>
      <c r="E38" s="50">
        <v>751783</v>
      </c>
      <c r="F38" s="51">
        <v>12.219482268084942</v>
      </c>
      <c r="G38" s="50">
        <v>2213</v>
      </c>
      <c r="H38" s="51">
        <v>-5.949851253718657</v>
      </c>
      <c r="I38" s="68"/>
    </row>
    <row r="39" spans="1:9" s="30" customFormat="1" ht="15.75" customHeight="1">
      <c r="A39" s="48">
        <v>37</v>
      </c>
      <c r="B39" s="49" t="s">
        <v>43</v>
      </c>
      <c r="C39" s="50">
        <v>4786</v>
      </c>
      <c r="D39" s="51">
        <v>10.378228782287822</v>
      </c>
      <c r="E39" s="50">
        <v>458559</v>
      </c>
      <c r="F39" s="51">
        <v>14.09948891996397</v>
      </c>
      <c r="G39" s="50">
        <v>781</v>
      </c>
      <c r="H39" s="51">
        <v>-37.469975980784625</v>
      </c>
      <c r="I39" s="68"/>
    </row>
    <row r="40" spans="1:9" s="30" customFormat="1" ht="15.75" customHeight="1">
      <c r="A40" s="52"/>
      <c r="B40" s="53" t="s">
        <v>0</v>
      </c>
      <c r="C40" s="54">
        <f>SUM(C3:C39)</f>
        <v>172240</v>
      </c>
      <c r="D40" s="55">
        <v>8.441623854135187</v>
      </c>
      <c r="E40" s="54">
        <f>SUM(E3:E39)</f>
        <v>14192302</v>
      </c>
      <c r="F40" s="55">
        <v>10.174908260691016</v>
      </c>
      <c r="G40" s="54">
        <f>SUM(G3:G39)</f>
        <v>93124</v>
      </c>
      <c r="H40" s="55">
        <v>7.135132647661122</v>
      </c>
      <c r="I40" s="69"/>
    </row>
    <row r="41" ht="15.75" customHeight="1"/>
    <row r="42" ht="15.75" customHeight="1"/>
  </sheetData>
  <sheetProtection/>
  <mergeCells count="1">
    <mergeCell ref="C1:H1"/>
  </mergeCells>
  <printOptions horizontalCentered="1" verticalCentered="1"/>
  <pageMargins left="0" right="0" top="0" bottom="0" header="0" footer="0"/>
  <pageSetup fitToHeight="1" fitToWidth="1" horizontalDpi="300" verticalDpi="300" orientation="portrait" paperSize="9" scale="8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0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3.00390625" style="6" customWidth="1"/>
    <col min="2" max="2" width="19.8515625" style="6" customWidth="1"/>
    <col min="3" max="3" width="14.28125" style="11" customWidth="1"/>
    <col min="4" max="4" width="5.28125" style="9" customWidth="1"/>
    <col min="5" max="5" width="14.28125" style="11" customWidth="1"/>
    <col min="6" max="6" width="5.28125" style="9" customWidth="1"/>
    <col min="7" max="7" width="14.28125" style="11" customWidth="1"/>
    <col min="8" max="8" width="5.28125" style="9" customWidth="1"/>
    <col min="9" max="9" width="14.28125" style="11" customWidth="1"/>
    <col min="10" max="10" width="5.28125" style="9" customWidth="1"/>
    <col min="11" max="11" width="14.28125" style="11" customWidth="1"/>
    <col min="12" max="12" width="5.28125" style="9" customWidth="1"/>
    <col min="13" max="13" width="14.28125" style="11" customWidth="1"/>
    <col min="14" max="15" width="5.28125" style="9" customWidth="1"/>
    <col min="16" max="16384" width="9.140625" style="6" customWidth="1"/>
  </cols>
  <sheetData>
    <row r="1" spans="2:15" s="37" customFormat="1" ht="15.75" customHeight="1">
      <c r="B1" s="41" t="s">
        <v>60</v>
      </c>
      <c r="C1" s="70" t="str">
        <f>'Totali Luglio'!C1</f>
        <v>Luglio 2007 (su base 2006)</v>
      </c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46"/>
    </row>
    <row r="2" spans="1:15" s="4" customFormat="1" ht="15.75" customHeight="1">
      <c r="A2" s="3" t="s">
        <v>2</v>
      </c>
      <c r="B2" s="3" t="s">
        <v>3</v>
      </c>
      <c r="C2" s="16" t="s">
        <v>45</v>
      </c>
      <c r="D2" s="10" t="s">
        <v>5</v>
      </c>
      <c r="E2" s="17" t="s">
        <v>46</v>
      </c>
      <c r="F2" s="10" t="s">
        <v>5</v>
      </c>
      <c r="G2" s="32" t="s">
        <v>47</v>
      </c>
      <c r="H2" s="56" t="s">
        <v>5</v>
      </c>
      <c r="I2" s="15" t="s">
        <v>48</v>
      </c>
      <c r="J2" s="10" t="s">
        <v>5</v>
      </c>
      <c r="K2" s="18" t="s">
        <v>49</v>
      </c>
      <c r="L2" s="10" t="s">
        <v>5</v>
      </c>
      <c r="M2" s="13" t="s">
        <v>50</v>
      </c>
      <c r="N2" s="10" t="s">
        <v>5</v>
      </c>
      <c r="O2" s="66"/>
    </row>
    <row r="3" spans="1:15" s="4" customFormat="1" ht="15.75" customHeight="1">
      <c r="A3" s="3">
        <v>1</v>
      </c>
      <c r="B3" s="57" t="s">
        <v>8</v>
      </c>
      <c r="C3" s="58">
        <v>922</v>
      </c>
      <c r="D3" s="59">
        <v>5.977011494252873</v>
      </c>
      <c r="E3" s="58">
        <v>520</v>
      </c>
      <c r="F3" s="59">
        <v>38.297872340425535</v>
      </c>
      <c r="G3" s="60">
        <v>508</v>
      </c>
      <c r="H3" s="59">
        <v>41.899441340782126</v>
      </c>
      <c r="I3" s="58">
        <v>1442</v>
      </c>
      <c r="J3" s="59">
        <v>15.730337078651685</v>
      </c>
      <c r="K3" s="58">
        <v>120</v>
      </c>
      <c r="L3" s="59">
        <v>17.647058823529413</v>
      </c>
      <c r="M3" s="61">
        <v>1562</v>
      </c>
      <c r="N3" s="62">
        <v>15.875370919881306</v>
      </c>
      <c r="O3" s="67"/>
    </row>
    <row r="4" spans="1:15" s="4" customFormat="1" ht="15.75" customHeight="1">
      <c r="A4" s="3">
        <v>2</v>
      </c>
      <c r="B4" s="57" t="s">
        <v>9</v>
      </c>
      <c r="C4" s="58">
        <v>427</v>
      </c>
      <c r="D4" s="59">
        <v>-0.2336448598130841</v>
      </c>
      <c r="E4" s="58">
        <v>422</v>
      </c>
      <c r="F4" s="59">
        <v>-4.524886877828054</v>
      </c>
      <c r="G4" s="60">
        <v>384</v>
      </c>
      <c r="H4" s="59">
        <v>1.0526315789473684</v>
      </c>
      <c r="I4" s="58">
        <v>849</v>
      </c>
      <c r="J4" s="59">
        <v>-2.413793103448276</v>
      </c>
      <c r="K4" s="58">
        <v>566</v>
      </c>
      <c r="L4" s="59">
        <v>24.669603524229075</v>
      </c>
      <c r="M4" s="61">
        <v>1415</v>
      </c>
      <c r="N4" s="62">
        <v>6.873111782477341</v>
      </c>
      <c r="O4" s="67"/>
    </row>
    <row r="5" spans="1:15" s="4" customFormat="1" ht="15.75" customHeight="1">
      <c r="A5" s="3">
        <v>3</v>
      </c>
      <c r="B5" s="57" t="s">
        <v>10</v>
      </c>
      <c r="C5" s="58">
        <v>1888</v>
      </c>
      <c r="D5" s="59">
        <v>11.715976331360947</v>
      </c>
      <c r="E5" s="58">
        <v>739</v>
      </c>
      <c r="F5" s="59">
        <v>27.413793103448278</v>
      </c>
      <c r="G5" s="60">
        <v>569</v>
      </c>
      <c r="H5" s="59">
        <v>33.25526932084309</v>
      </c>
      <c r="I5" s="58">
        <v>2627</v>
      </c>
      <c r="J5" s="59">
        <v>15.726872246696034</v>
      </c>
      <c r="K5" s="58">
        <v>400</v>
      </c>
      <c r="L5" s="59">
        <v>26.182965299684543</v>
      </c>
      <c r="M5" s="61">
        <v>3027</v>
      </c>
      <c r="N5" s="62">
        <v>17.008117510630072</v>
      </c>
      <c r="O5" s="67"/>
    </row>
    <row r="6" spans="1:15" s="4" customFormat="1" ht="15.75" customHeight="1">
      <c r="A6" s="3">
        <v>4</v>
      </c>
      <c r="B6" s="57" t="s">
        <v>11</v>
      </c>
      <c r="C6" s="58">
        <v>1071</v>
      </c>
      <c r="D6" s="59">
        <v>4.794520547945205</v>
      </c>
      <c r="E6" s="58">
        <v>4346</v>
      </c>
      <c r="F6" s="59">
        <v>4.874517374517374</v>
      </c>
      <c r="G6" s="60">
        <v>3820</v>
      </c>
      <c r="H6" s="59">
        <v>10.981987216734456</v>
      </c>
      <c r="I6" s="58">
        <v>5417</v>
      </c>
      <c r="J6" s="59">
        <v>4.858691444057298</v>
      </c>
      <c r="K6" s="58">
        <v>229</v>
      </c>
      <c r="L6" s="59">
        <v>-1.293103448275862</v>
      </c>
      <c r="M6" s="61">
        <v>5646</v>
      </c>
      <c r="N6" s="62">
        <v>4.594294183030752</v>
      </c>
      <c r="O6" s="67"/>
    </row>
    <row r="7" spans="1:15" s="4" customFormat="1" ht="15.75" customHeight="1">
      <c r="A7" s="3">
        <v>5</v>
      </c>
      <c r="B7" s="57" t="s">
        <v>12</v>
      </c>
      <c r="C7" s="58">
        <v>1894</v>
      </c>
      <c r="D7" s="59">
        <v>16.33906633906634</v>
      </c>
      <c r="E7" s="58">
        <v>4150</v>
      </c>
      <c r="F7" s="59">
        <v>3.2081571748321314</v>
      </c>
      <c r="G7" s="60">
        <v>0</v>
      </c>
      <c r="H7" s="59"/>
      <c r="I7" s="58">
        <v>6044</v>
      </c>
      <c r="J7" s="59">
        <v>6.992388033280227</v>
      </c>
      <c r="K7" s="58">
        <v>571</v>
      </c>
      <c r="L7" s="59">
        <v>6.529850746268656</v>
      </c>
      <c r="M7" s="61">
        <v>6615</v>
      </c>
      <c r="N7" s="62">
        <v>6.952303961196443</v>
      </c>
      <c r="O7" s="67"/>
    </row>
    <row r="8" spans="1:15" s="4" customFormat="1" ht="15.75" customHeight="1">
      <c r="A8" s="3">
        <v>6</v>
      </c>
      <c r="B8" s="57" t="s">
        <v>13</v>
      </c>
      <c r="C8" s="58">
        <v>299</v>
      </c>
      <c r="D8" s="59">
        <v>-2.287581699346405</v>
      </c>
      <c r="E8" s="58">
        <v>56</v>
      </c>
      <c r="F8" s="59">
        <v>-37.77777777777778</v>
      </c>
      <c r="G8" s="60">
        <v>46</v>
      </c>
      <c r="H8" s="59">
        <v>-25.806451612903224</v>
      </c>
      <c r="I8" s="58">
        <v>355</v>
      </c>
      <c r="J8" s="59">
        <v>-10.353535353535353</v>
      </c>
      <c r="K8" s="58">
        <v>1501</v>
      </c>
      <c r="L8" s="59">
        <v>6.605113636363637</v>
      </c>
      <c r="M8" s="61">
        <v>1856</v>
      </c>
      <c r="N8" s="62">
        <v>2.882483370288248</v>
      </c>
      <c r="O8" s="67"/>
    </row>
    <row r="9" spans="1:15" s="4" customFormat="1" ht="15.75" customHeight="1">
      <c r="A9" s="3">
        <v>7</v>
      </c>
      <c r="B9" s="57" t="s">
        <v>14</v>
      </c>
      <c r="C9" s="58">
        <v>552</v>
      </c>
      <c r="D9" s="59"/>
      <c r="E9" s="58">
        <v>253</v>
      </c>
      <c r="F9" s="59">
        <v>3.6885245901639343</v>
      </c>
      <c r="G9" s="60">
        <v>152</v>
      </c>
      <c r="H9" s="59">
        <v>-3.7974683544303796</v>
      </c>
      <c r="I9" s="58">
        <v>805</v>
      </c>
      <c r="J9" s="59">
        <v>199.25650557620818</v>
      </c>
      <c r="K9" s="58">
        <v>824</v>
      </c>
      <c r="L9" s="59">
        <v>15.568022440392706</v>
      </c>
      <c r="M9" s="61">
        <v>1629</v>
      </c>
      <c r="N9" s="62">
        <v>65.88594704684317</v>
      </c>
      <c r="O9" s="67"/>
    </row>
    <row r="10" spans="1:15" s="4" customFormat="1" ht="15.75" customHeight="1">
      <c r="A10" s="3">
        <v>8</v>
      </c>
      <c r="B10" s="57" t="s">
        <v>15</v>
      </c>
      <c r="C10" s="58">
        <v>856</v>
      </c>
      <c r="D10" s="59">
        <v>18.559556786703602</v>
      </c>
      <c r="E10" s="58">
        <v>137</v>
      </c>
      <c r="F10" s="59">
        <v>-14.906832298136646</v>
      </c>
      <c r="G10" s="60">
        <v>78</v>
      </c>
      <c r="H10" s="59">
        <v>-29.72972972972973</v>
      </c>
      <c r="I10" s="58">
        <v>993</v>
      </c>
      <c r="J10" s="59">
        <v>12.45753114382786</v>
      </c>
      <c r="K10" s="58">
        <v>232</v>
      </c>
      <c r="L10" s="59">
        <v>15.422885572139304</v>
      </c>
      <c r="M10" s="61">
        <v>1225</v>
      </c>
      <c r="N10" s="62">
        <v>13.007380073800737</v>
      </c>
      <c r="O10" s="67"/>
    </row>
    <row r="11" spans="1:15" s="4" customFormat="1" ht="15.75" customHeight="1">
      <c r="A11" s="3">
        <v>9</v>
      </c>
      <c r="B11" s="57" t="s">
        <v>16</v>
      </c>
      <c r="C11" s="58">
        <v>2674</v>
      </c>
      <c r="D11" s="59">
        <v>12.211498111624003</v>
      </c>
      <c r="E11" s="58">
        <v>684</v>
      </c>
      <c r="F11" s="59">
        <v>10.32258064516129</v>
      </c>
      <c r="G11" s="60">
        <v>503</v>
      </c>
      <c r="H11" s="59">
        <v>-1.5655577299412915</v>
      </c>
      <c r="I11" s="58">
        <v>3358</v>
      </c>
      <c r="J11" s="59">
        <v>11.821511821511821</v>
      </c>
      <c r="K11" s="58">
        <v>647</v>
      </c>
      <c r="L11" s="59">
        <v>16.576576576576578</v>
      </c>
      <c r="M11" s="61">
        <v>4005</v>
      </c>
      <c r="N11" s="62">
        <v>12.563237774030354</v>
      </c>
      <c r="O11" s="67"/>
    </row>
    <row r="12" spans="1:15" s="4" customFormat="1" ht="15.75" customHeight="1">
      <c r="A12" s="3">
        <v>10</v>
      </c>
      <c r="B12" s="57" t="s">
        <v>17</v>
      </c>
      <c r="C12" s="58">
        <v>4228</v>
      </c>
      <c r="D12" s="59">
        <v>10.622710622710622</v>
      </c>
      <c r="E12" s="58">
        <v>1612</v>
      </c>
      <c r="F12" s="59">
        <v>20.749063670411985</v>
      </c>
      <c r="G12" s="60">
        <v>1266</v>
      </c>
      <c r="H12" s="59">
        <v>16.040329972502292</v>
      </c>
      <c r="I12" s="58">
        <v>5840</v>
      </c>
      <c r="J12" s="59">
        <v>13.244134186542563</v>
      </c>
      <c r="K12" s="58">
        <v>331</v>
      </c>
      <c r="L12" s="59">
        <v>35.65573770491803</v>
      </c>
      <c r="M12" s="61">
        <v>6171</v>
      </c>
      <c r="N12" s="62">
        <v>14.256619144602851</v>
      </c>
      <c r="O12" s="67"/>
    </row>
    <row r="13" spans="1:15" s="4" customFormat="1" ht="15.75" customHeight="1">
      <c r="A13" s="3">
        <v>11</v>
      </c>
      <c r="B13" s="57" t="s">
        <v>18</v>
      </c>
      <c r="C13" s="58">
        <v>173</v>
      </c>
      <c r="D13" s="59">
        <v>-14.77832512315271</v>
      </c>
      <c r="E13" s="58">
        <v>0</v>
      </c>
      <c r="F13" s="59"/>
      <c r="G13" s="60">
        <v>0</v>
      </c>
      <c r="H13" s="59"/>
      <c r="I13" s="58">
        <v>173</v>
      </c>
      <c r="J13" s="59">
        <v>-15.609756097560975</v>
      </c>
      <c r="K13" s="58">
        <v>12</v>
      </c>
      <c r="L13" s="59">
        <v>-40</v>
      </c>
      <c r="M13" s="61">
        <v>185</v>
      </c>
      <c r="N13" s="62">
        <v>-17.77777777777778</v>
      </c>
      <c r="O13" s="67"/>
    </row>
    <row r="14" spans="1:15" s="4" customFormat="1" ht="15.75" customHeight="1">
      <c r="A14" s="3">
        <v>12</v>
      </c>
      <c r="B14" s="57" t="s">
        <v>19</v>
      </c>
      <c r="C14" s="58">
        <v>50</v>
      </c>
      <c r="D14" s="59">
        <v>150</v>
      </c>
      <c r="E14" s="58">
        <v>62</v>
      </c>
      <c r="F14" s="59">
        <v>181.8181818181818</v>
      </c>
      <c r="G14" s="60">
        <v>46</v>
      </c>
      <c r="H14" s="59"/>
      <c r="I14" s="58">
        <v>112</v>
      </c>
      <c r="J14" s="59">
        <v>166.66666666666666</v>
      </c>
      <c r="K14" s="58">
        <v>635</v>
      </c>
      <c r="L14" s="59">
        <v>-30.525164113785557</v>
      </c>
      <c r="M14" s="61">
        <v>747</v>
      </c>
      <c r="N14" s="62">
        <v>-21.86192468619247</v>
      </c>
      <c r="O14" s="67"/>
    </row>
    <row r="15" spans="1:15" s="4" customFormat="1" ht="15.75" customHeight="1">
      <c r="A15" s="3">
        <v>13</v>
      </c>
      <c r="B15" s="57" t="s">
        <v>20</v>
      </c>
      <c r="C15" s="58">
        <v>732</v>
      </c>
      <c r="D15" s="59">
        <v>-6.63265306122449</v>
      </c>
      <c r="E15" s="58">
        <v>1791</v>
      </c>
      <c r="F15" s="59">
        <v>4.127906976744186</v>
      </c>
      <c r="G15" s="60">
        <v>1695</v>
      </c>
      <c r="H15" s="59"/>
      <c r="I15" s="58">
        <v>2523</v>
      </c>
      <c r="J15" s="59">
        <v>0.7587859424920128</v>
      </c>
      <c r="K15" s="58">
        <v>921</v>
      </c>
      <c r="L15" s="59">
        <v>19.455252918287936</v>
      </c>
      <c r="M15" s="61">
        <v>3444</v>
      </c>
      <c r="N15" s="62">
        <v>5.1603053435114505</v>
      </c>
      <c r="O15" s="67"/>
    </row>
    <row r="16" spans="1:15" s="4" customFormat="1" ht="15.75" customHeight="1">
      <c r="A16" s="3">
        <v>14</v>
      </c>
      <c r="B16" s="57" t="s">
        <v>21</v>
      </c>
      <c r="C16" s="58">
        <v>186</v>
      </c>
      <c r="D16" s="59">
        <v>7.514450867052023</v>
      </c>
      <c r="E16" s="58">
        <v>0</v>
      </c>
      <c r="F16" s="59"/>
      <c r="G16" s="60">
        <v>0</v>
      </c>
      <c r="H16" s="59"/>
      <c r="I16" s="58">
        <v>186</v>
      </c>
      <c r="J16" s="59">
        <v>7.514450867052023</v>
      </c>
      <c r="K16" s="58">
        <v>115</v>
      </c>
      <c r="L16" s="59">
        <v>-36.46408839779006</v>
      </c>
      <c r="M16" s="61">
        <v>301</v>
      </c>
      <c r="N16" s="62">
        <v>-14.971751412429379</v>
      </c>
      <c r="O16" s="67"/>
    </row>
    <row r="17" spans="1:15" s="4" customFormat="1" ht="15.75" customHeight="1">
      <c r="A17" s="3">
        <v>15</v>
      </c>
      <c r="B17" s="57" t="s">
        <v>77</v>
      </c>
      <c r="C17" s="58">
        <v>193</v>
      </c>
      <c r="D17" s="59">
        <v>-8.962264150943396</v>
      </c>
      <c r="E17" s="58">
        <v>398</v>
      </c>
      <c r="F17" s="59">
        <v>18.80597014925373</v>
      </c>
      <c r="G17" s="60">
        <v>312</v>
      </c>
      <c r="H17" s="59">
        <v>36.24454148471616</v>
      </c>
      <c r="I17" s="58">
        <v>591</v>
      </c>
      <c r="J17" s="59">
        <v>8.043875685557587</v>
      </c>
      <c r="K17" s="58">
        <v>252</v>
      </c>
      <c r="L17" s="59">
        <v>1.6129032258064515</v>
      </c>
      <c r="M17" s="61">
        <v>843</v>
      </c>
      <c r="N17" s="62">
        <v>6.037735849056604</v>
      </c>
      <c r="O17" s="67"/>
    </row>
    <row r="18" spans="1:15" s="4" customFormat="1" ht="15.75" customHeight="1">
      <c r="A18" s="3">
        <v>16</v>
      </c>
      <c r="B18" s="57" t="s">
        <v>22</v>
      </c>
      <c r="C18" s="58">
        <v>1164</v>
      </c>
      <c r="D18" s="59">
        <v>8.582089552238806</v>
      </c>
      <c r="E18" s="58">
        <v>610</v>
      </c>
      <c r="F18" s="59">
        <v>-7.993966817496229</v>
      </c>
      <c r="G18" s="60">
        <v>549</v>
      </c>
      <c r="H18" s="59">
        <v>-10.876623376623376</v>
      </c>
      <c r="I18" s="58">
        <v>1774</v>
      </c>
      <c r="J18" s="59">
        <v>2.2478386167146973</v>
      </c>
      <c r="K18" s="58">
        <v>1391</v>
      </c>
      <c r="L18" s="59">
        <v>27.38095238095238</v>
      </c>
      <c r="M18" s="61">
        <v>3165</v>
      </c>
      <c r="N18" s="62">
        <v>11.956137247966042</v>
      </c>
      <c r="O18" s="67"/>
    </row>
    <row r="19" spans="1:15" s="4" customFormat="1" ht="15.75" customHeight="1">
      <c r="A19" s="3">
        <v>17</v>
      </c>
      <c r="B19" s="57" t="s">
        <v>23</v>
      </c>
      <c r="C19" s="58">
        <v>1094</v>
      </c>
      <c r="D19" s="59">
        <v>1.2962962962962963</v>
      </c>
      <c r="E19" s="58">
        <v>502</v>
      </c>
      <c r="F19" s="59">
        <v>8.658008658008658</v>
      </c>
      <c r="G19" s="60">
        <v>466</v>
      </c>
      <c r="H19" s="59">
        <v>9.90566037735849</v>
      </c>
      <c r="I19" s="58">
        <v>1596</v>
      </c>
      <c r="J19" s="59">
        <v>3.501945525291829</v>
      </c>
      <c r="K19" s="58">
        <v>126</v>
      </c>
      <c r="L19" s="59">
        <v>36.95652173913044</v>
      </c>
      <c r="M19" s="61">
        <v>1722</v>
      </c>
      <c r="N19" s="62">
        <v>5.385556915544676</v>
      </c>
      <c r="O19" s="67"/>
    </row>
    <row r="20" spans="1:15" s="4" customFormat="1" ht="15.75" customHeight="1">
      <c r="A20" s="3">
        <v>18</v>
      </c>
      <c r="B20" s="57" t="s">
        <v>24</v>
      </c>
      <c r="C20" s="58">
        <v>6534</v>
      </c>
      <c r="D20" s="59">
        <v>2.6874115983026874</v>
      </c>
      <c r="E20" s="58">
        <v>2523</v>
      </c>
      <c r="F20" s="59">
        <v>1.1627906976744187</v>
      </c>
      <c r="G20" s="60">
        <v>2512</v>
      </c>
      <c r="H20" s="59">
        <v>11.052166224580018</v>
      </c>
      <c r="I20" s="58">
        <v>9057</v>
      </c>
      <c r="J20" s="59">
        <v>2.2581009371118888</v>
      </c>
      <c r="K20" s="58">
        <v>3104</v>
      </c>
      <c r="L20" s="59">
        <v>-10.907003444316878</v>
      </c>
      <c r="M20" s="61">
        <v>12161</v>
      </c>
      <c r="N20" s="62">
        <v>-1.4585527915079814</v>
      </c>
      <c r="O20" s="67"/>
    </row>
    <row r="21" spans="1:15" s="4" customFormat="1" ht="15.75" customHeight="1">
      <c r="A21" s="3">
        <v>19</v>
      </c>
      <c r="B21" s="57" t="s">
        <v>25</v>
      </c>
      <c r="C21" s="58">
        <v>3106</v>
      </c>
      <c r="D21" s="59">
        <v>1.3376835236541598</v>
      </c>
      <c r="E21" s="58">
        <v>21171</v>
      </c>
      <c r="F21" s="59">
        <v>6.53147486539526</v>
      </c>
      <c r="G21" s="60">
        <v>13791</v>
      </c>
      <c r="H21" s="59">
        <v>14.163907284768213</v>
      </c>
      <c r="I21" s="58">
        <v>24277</v>
      </c>
      <c r="J21" s="59">
        <v>5.837474932426541</v>
      </c>
      <c r="K21" s="58">
        <v>490</v>
      </c>
      <c r="L21" s="59"/>
      <c r="M21" s="61">
        <v>24767</v>
      </c>
      <c r="N21" s="62">
        <v>7.973668148923184</v>
      </c>
      <c r="O21" s="67"/>
    </row>
    <row r="22" spans="1:15" s="4" customFormat="1" ht="15.75" customHeight="1">
      <c r="A22" s="3">
        <v>20</v>
      </c>
      <c r="B22" s="57" t="s">
        <v>26</v>
      </c>
      <c r="C22" s="58">
        <v>3355</v>
      </c>
      <c r="D22" s="59">
        <v>27.27617602427921</v>
      </c>
      <c r="E22" s="58">
        <v>2774</v>
      </c>
      <c r="F22" s="59">
        <v>16.164154103852596</v>
      </c>
      <c r="G22" s="60">
        <v>2326</v>
      </c>
      <c r="H22" s="59">
        <v>17.119838872104733</v>
      </c>
      <c r="I22" s="58">
        <v>6129</v>
      </c>
      <c r="J22" s="59">
        <v>21.994426751592357</v>
      </c>
      <c r="K22" s="58">
        <v>1583</v>
      </c>
      <c r="L22" s="59">
        <v>6.743088334457181</v>
      </c>
      <c r="M22" s="61">
        <v>7712</v>
      </c>
      <c r="N22" s="62">
        <v>18.51851851851852</v>
      </c>
      <c r="O22" s="67"/>
    </row>
    <row r="23" spans="1:15" s="4" customFormat="1" ht="15.75" customHeight="1">
      <c r="A23" s="3">
        <v>21</v>
      </c>
      <c r="B23" s="57" t="s">
        <v>27</v>
      </c>
      <c r="C23" s="58">
        <v>2086</v>
      </c>
      <c r="D23" s="59">
        <v>3.0123456790123457</v>
      </c>
      <c r="E23" s="58">
        <v>1048</v>
      </c>
      <c r="F23" s="59">
        <v>9.508881922675027</v>
      </c>
      <c r="G23" s="60">
        <v>742</v>
      </c>
      <c r="H23" s="59">
        <v>-1.5915119363395225</v>
      </c>
      <c r="I23" s="58">
        <v>3134</v>
      </c>
      <c r="J23" s="59">
        <v>5.097250167672703</v>
      </c>
      <c r="K23" s="58">
        <v>3543</v>
      </c>
      <c r="L23" s="59">
        <v>12.191260291323623</v>
      </c>
      <c r="M23" s="61">
        <v>6677</v>
      </c>
      <c r="N23" s="62">
        <v>8.745928338762216</v>
      </c>
      <c r="O23" s="67"/>
    </row>
    <row r="24" spans="1:15" s="4" customFormat="1" ht="15.75" customHeight="1">
      <c r="A24" s="3">
        <v>22</v>
      </c>
      <c r="B24" s="57" t="s">
        <v>28</v>
      </c>
      <c r="C24" s="58">
        <v>3496</v>
      </c>
      <c r="D24" s="59">
        <v>2.944640753828033</v>
      </c>
      <c r="E24" s="58">
        <v>1246</v>
      </c>
      <c r="F24" s="59">
        <v>22.637795275590552</v>
      </c>
      <c r="G24" s="60">
        <v>1060</v>
      </c>
      <c r="H24" s="59">
        <v>25.443786982248522</v>
      </c>
      <c r="I24" s="58">
        <v>4742</v>
      </c>
      <c r="J24" s="59">
        <v>7.479601087941976</v>
      </c>
      <c r="K24" s="58">
        <v>389</v>
      </c>
      <c r="L24" s="59">
        <v>36.49122807017544</v>
      </c>
      <c r="M24" s="61">
        <v>5131</v>
      </c>
      <c r="N24" s="62">
        <v>9.23994038748137</v>
      </c>
      <c r="O24" s="67"/>
    </row>
    <row r="25" spans="1:15" s="4" customFormat="1" ht="15.75" customHeight="1">
      <c r="A25" s="3">
        <v>23</v>
      </c>
      <c r="B25" s="57" t="s">
        <v>29</v>
      </c>
      <c r="C25" s="58">
        <v>314</v>
      </c>
      <c r="D25" s="59">
        <v>-0.31746031746031744</v>
      </c>
      <c r="E25" s="58">
        <v>143</v>
      </c>
      <c r="F25" s="59">
        <v>7.518796992481203</v>
      </c>
      <c r="G25" s="60">
        <v>108</v>
      </c>
      <c r="H25" s="59">
        <v>-9.243697478991596</v>
      </c>
      <c r="I25" s="58">
        <v>457</v>
      </c>
      <c r="J25" s="59">
        <v>2.0089285714285716</v>
      </c>
      <c r="K25" s="58">
        <v>668</v>
      </c>
      <c r="L25" s="59">
        <v>-9.973045822102426</v>
      </c>
      <c r="M25" s="61">
        <v>1125</v>
      </c>
      <c r="N25" s="62">
        <v>-5.46218487394958</v>
      </c>
      <c r="O25" s="67"/>
    </row>
    <row r="26" spans="1:15" s="4" customFormat="1" ht="15.75" customHeight="1">
      <c r="A26" s="3">
        <v>24</v>
      </c>
      <c r="B26" s="57" t="s">
        <v>30</v>
      </c>
      <c r="C26" s="58">
        <v>196</v>
      </c>
      <c r="D26" s="59">
        <v>-27.40740740740741</v>
      </c>
      <c r="E26" s="58">
        <v>119</v>
      </c>
      <c r="F26" s="59">
        <v>54.54545454545455</v>
      </c>
      <c r="G26" s="60">
        <v>83</v>
      </c>
      <c r="H26" s="59">
        <v>25.757575757575758</v>
      </c>
      <c r="I26" s="58">
        <v>315</v>
      </c>
      <c r="J26" s="59">
        <v>-9.221902017291066</v>
      </c>
      <c r="K26" s="58">
        <v>744</v>
      </c>
      <c r="L26" s="59">
        <v>46.45669291338583</v>
      </c>
      <c r="M26" s="61">
        <v>1059</v>
      </c>
      <c r="N26" s="62">
        <v>23.859649122807017</v>
      </c>
      <c r="O26" s="67"/>
    </row>
    <row r="27" spans="1:15" s="4" customFormat="1" ht="15.75" customHeight="1">
      <c r="A27" s="3">
        <v>25</v>
      </c>
      <c r="B27" s="57" t="s">
        <v>31</v>
      </c>
      <c r="C27" s="58">
        <v>448</v>
      </c>
      <c r="D27" s="59">
        <v>-0.22271714922049</v>
      </c>
      <c r="E27" s="58">
        <v>385</v>
      </c>
      <c r="F27" s="59">
        <v>9.686609686609687</v>
      </c>
      <c r="G27" s="60">
        <v>319</v>
      </c>
      <c r="H27" s="59">
        <v>13.120567375886525</v>
      </c>
      <c r="I27" s="58">
        <v>833</v>
      </c>
      <c r="J27" s="59">
        <v>4.125</v>
      </c>
      <c r="K27" s="58">
        <v>563</v>
      </c>
      <c r="L27" s="59">
        <v>-11.477987421383649</v>
      </c>
      <c r="M27" s="61">
        <v>1396</v>
      </c>
      <c r="N27" s="62">
        <v>-2.785515320334262</v>
      </c>
      <c r="O27" s="67"/>
    </row>
    <row r="28" spans="1:15" s="4" customFormat="1" ht="15.75" customHeight="1">
      <c r="A28" s="3">
        <v>26</v>
      </c>
      <c r="B28" s="57" t="s">
        <v>32</v>
      </c>
      <c r="C28" s="58">
        <v>1120</v>
      </c>
      <c r="D28" s="59">
        <v>51.147098515519566</v>
      </c>
      <c r="E28" s="58">
        <v>2800</v>
      </c>
      <c r="F28" s="59">
        <v>22.164048865619545</v>
      </c>
      <c r="G28" s="60">
        <v>0</v>
      </c>
      <c r="H28" s="59"/>
      <c r="I28" s="58">
        <v>3920</v>
      </c>
      <c r="J28" s="59">
        <v>29.244971974942302</v>
      </c>
      <c r="K28" s="58">
        <v>618</v>
      </c>
      <c r="L28" s="59">
        <v>-6.787330316742081</v>
      </c>
      <c r="M28" s="61">
        <v>4538</v>
      </c>
      <c r="N28" s="62">
        <v>22.78138528138528</v>
      </c>
      <c r="O28" s="67"/>
    </row>
    <row r="29" spans="1:15" s="4" customFormat="1" ht="15.75" customHeight="1">
      <c r="A29" s="3">
        <v>27</v>
      </c>
      <c r="B29" s="57" t="s">
        <v>33</v>
      </c>
      <c r="C29" s="58">
        <v>1006</v>
      </c>
      <c r="D29" s="59">
        <v>-5.628517823639775</v>
      </c>
      <c r="E29" s="58">
        <v>60</v>
      </c>
      <c r="F29" s="59">
        <v>-14.285714285714286</v>
      </c>
      <c r="G29" s="60">
        <v>0</v>
      </c>
      <c r="H29" s="59"/>
      <c r="I29" s="58">
        <v>1066</v>
      </c>
      <c r="J29" s="59">
        <v>-6.161971830985915</v>
      </c>
      <c r="K29" s="58">
        <v>214</v>
      </c>
      <c r="L29" s="59">
        <v>-17.05426356589147</v>
      </c>
      <c r="M29" s="61">
        <v>1280</v>
      </c>
      <c r="N29" s="62">
        <v>-8.17790530846485</v>
      </c>
      <c r="O29" s="67"/>
    </row>
    <row r="30" spans="1:15" s="4" customFormat="1" ht="15.75" customHeight="1">
      <c r="A30" s="3">
        <v>28</v>
      </c>
      <c r="B30" s="57" t="s">
        <v>34</v>
      </c>
      <c r="C30" s="58">
        <v>176</v>
      </c>
      <c r="D30" s="59">
        <v>-1.1235955056179776</v>
      </c>
      <c r="E30" s="58">
        <v>665</v>
      </c>
      <c r="F30" s="59">
        <v>57.58293838862559</v>
      </c>
      <c r="G30" s="60">
        <v>456</v>
      </c>
      <c r="H30" s="59">
        <v>104.48430493273543</v>
      </c>
      <c r="I30" s="58">
        <v>841</v>
      </c>
      <c r="J30" s="59">
        <v>40.166666666666664</v>
      </c>
      <c r="K30" s="58">
        <v>391</v>
      </c>
      <c r="L30" s="59">
        <v>14.662756598240469</v>
      </c>
      <c r="M30" s="61">
        <v>1232</v>
      </c>
      <c r="N30" s="62">
        <v>30.924548352816153</v>
      </c>
      <c r="O30" s="67"/>
    </row>
    <row r="31" spans="1:15" s="4" customFormat="1" ht="15.75" customHeight="1">
      <c r="A31" s="3">
        <v>29</v>
      </c>
      <c r="B31" s="57" t="s">
        <v>35</v>
      </c>
      <c r="C31" s="58">
        <v>509</v>
      </c>
      <c r="D31" s="59">
        <v>-31.02981029810298</v>
      </c>
      <c r="E31" s="58">
        <v>3294</v>
      </c>
      <c r="F31" s="59">
        <v>7.052323691907702</v>
      </c>
      <c r="G31" s="60">
        <v>3089</v>
      </c>
      <c r="H31" s="59">
        <v>14.280429152793193</v>
      </c>
      <c r="I31" s="58">
        <v>3803</v>
      </c>
      <c r="J31" s="59">
        <v>-0.3145478374836173</v>
      </c>
      <c r="K31" s="58">
        <v>2533</v>
      </c>
      <c r="L31" s="59">
        <v>16.03298213467705</v>
      </c>
      <c r="M31" s="61">
        <v>6336</v>
      </c>
      <c r="N31" s="62">
        <v>5.635211737245749</v>
      </c>
      <c r="O31" s="67"/>
    </row>
    <row r="32" spans="1:15" s="4" customFormat="1" ht="15.75" customHeight="1">
      <c r="A32" s="3">
        <v>30</v>
      </c>
      <c r="B32" s="57" t="s">
        <v>36</v>
      </c>
      <c r="C32" s="58">
        <v>14285</v>
      </c>
      <c r="D32" s="59">
        <v>2.947535312770251</v>
      </c>
      <c r="E32" s="58">
        <v>16587</v>
      </c>
      <c r="F32" s="59">
        <v>11.299738307723278</v>
      </c>
      <c r="G32" s="60">
        <v>11369</v>
      </c>
      <c r="H32" s="59">
        <v>15.129113924050634</v>
      </c>
      <c r="I32" s="58">
        <v>30872</v>
      </c>
      <c r="J32" s="59">
        <v>7.272664095347302</v>
      </c>
      <c r="K32" s="58">
        <v>29</v>
      </c>
      <c r="L32" s="59">
        <v>222.22222222222223</v>
      </c>
      <c r="M32" s="61">
        <v>30901</v>
      </c>
      <c r="N32" s="62">
        <v>7.339863832152286</v>
      </c>
      <c r="O32" s="67"/>
    </row>
    <row r="33" spans="1:15" s="4" customFormat="1" ht="15.75" customHeight="1">
      <c r="A33" s="3">
        <v>31</v>
      </c>
      <c r="B33" s="57" t="s">
        <v>37</v>
      </c>
      <c r="C33" s="58">
        <v>45</v>
      </c>
      <c r="D33" s="59">
        <v>-2.1739130434782608</v>
      </c>
      <c r="E33" s="58">
        <v>26</v>
      </c>
      <c r="F33" s="59">
        <v>4</v>
      </c>
      <c r="G33" s="60">
        <v>26</v>
      </c>
      <c r="H33" s="59">
        <v>4</v>
      </c>
      <c r="I33" s="58">
        <v>71</v>
      </c>
      <c r="J33" s="59">
        <v>0</v>
      </c>
      <c r="K33" s="58">
        <v>528</v>
      </c>
      <c r="L33" s="59">
        <v>-30.980392156862745</v>
      </c>
      <c r="M33" s="61">
        <v>599</v>
      </c>
      <c r="N33" s="62">
        <v>-28.349282296650717</v>
      </c>
      <c r="O33" s="67"/>
    </row>
    <row r="34" spans="1:15" s="4" customFormat="1" ht="15.75" customHeight="1">
      <c r="A34" s="3">
        <v>32</v>
      </c>
      <c r="B34" s="57" t="s">
        <v>38</v>
      </c>
      <c r="C34" s="58">
        <v>2194</v>
      </c>
      <c r="D34" s="59">
        <v>22.775601566871853</v>
      </c>
      <c r="E34" s="58">
        <v>2412</v>
      </c>
      <c r="F34" s="59">
        <v>15.351506456241033</v>
      </c>
      <c r="G34" s="60">
        <v>2220</v>
      </c>
      <c r="H34" s="59">
        <v>14.966338684619368</v>
      </c>
      <c r="I34" s="58">
        <v>4606</v>
      </c>
      <c r="J34" s="59">
        <v>18.772563176895307</v>
      </c>
      <c r="K34" s="58">
        <v>1030</v>
      </c>
      <c r="L34" s="59">
        <v>-11.663807890222985</v>
      </c>
      <c r="M34" s="61">
        <v>5636</v>
      </c>
      <c r="N34" s="62">
        <v>11.736716891356066</v>
      </c>
      <c r="O34" s="67"/>
    </row>
    <row r="35" spans="1:15" s="4" customFormat="1" ht="15.75" customHeight="1">
      <c r="A35" s="3">
        <v>33</v>
      </c>
      <c r="B35" s="57" t="s">
        <v>39</v>
      </c>
      <c r="C35" s="58">
        <v>683</v>
      </c>
      <c r="D35" s="59">
        <v>39.38775510204081</v>
      </c>
      <c r="E35" s="58">
        <v>44</v>
      </c>
      <c r="F35" s="59">
        <v>300</v>
      </c>
      <c r="G35" s="60">
        <v>44</v>
      </c>
      <c r="H35" s="59"/>
      <c r="I35" s="58">
        <v>727</v>
      </c>
      <c r="J35" s="59">
        <v>45.10978043912176</v>
      </c>
      <c r="K35" s="58">
        <v>92</v>
      </c>
      <c r="L35" s="59">
        <v>24.324324324324323</v>
      </c>
      <c r="M35" s="61">
        <v>819</v>
      </c>
      <c r="N35" s="62">
        <v>42.43478260869565</v>
      </c>
      <c r="O35" s="67"/>
    </row>
    <row r="36" spans="1:15" s="4" customFormat="1" ht="15.75" customHeight="1">
      <c r="A36" s="3">
        <v>34</v>
      </c>
      <c r="B36" s="57" t="s">
        <v>40</v>
      </c>
      <c r="C36" s="58">
        <v>160</v>
      </c>
      <c r="D36" s="59">
        <v>-7.514450867052023</v>
      </c>
      <c r="E36" s="58">
        <v>1108</v>
      </c>
      <c r="F36" s="59">
        <v>30.19976498237368</v>
      </c>
      <c r="G36" s="60">
        <v>1021</v>
      </c>
      <c r="H36" s="59"/>
      <c r="I36" s="58">
        <v>1268</v>
      </c>
      <c r="J36" s="59">
        <v>23.828125</v>
      </c>
      <c r="K36" s="58">
        <v>725</v>
      </c>
      <c r="L36" s="59">
        <v>9.351432880844646</v>
      </c>
      <c r="M36" s="61">
        <v>1993</v>
      </c>
      <c r="N36" s="62">
        <v>18.13870776526378</v>
      </c>
      <c r="O36" s="67"/>
    </row>
    <row r="37" spans="1:15" s="4" customFormat="1" ht="15.75" customHeight="1">
      <c r="A37" s="3">
        <v>35</v>
      </c>
      <c r="B37" s="57" t="s">
        <v>41</v>
      </c>
      <c r="C37" s="58">
        <v>655</v>
      </c>
      <c r="D37" s="59">
        <v>-6.294706723891273</v>
      </c>
      <c r="E37" s="58">
        <v>471</v>
      </c>
      <c r="F37" s="59">
        <v>-0.42283298097251587</v>
      </c>
      <c r="G37" s="60">
        <v>401</v>
      </c>
      <c r="H37" s="59">
        <v>4.1558441558441555</v>
      </c>
      <c r="I37" s="58">
        <v>1126</v>
      </c>
      <c r="J37" s="59">
        <v>-3.9249146757679183</v>
      </c>
      <c r="K37" s="58">
        <v>567</v>
      </c>
      <c r="L37" s="59">
        <v>0.8896797153024911</v>
      </c>
      <c r="M37" s="61">
        <v>1693</v>
      </c>
      <c r="N37" s="62">
        <v>-2.364475201845444</v>
      </c>
      <c r="O37" s="67"/>
    </row>
    <row r="38" spans="1:15" s="4" customFormat="1" ht="15.75" customHeight="1">
      <c r="A38" s="3">
        <v>36</v>
      </c>
      <c r="B38" s="57" t="s">
        <v>42</v>
      </c>
      <c r="C38" s="58">
        <v>2460</v>
      </c>
      <c r="D38" s="59">
        <v>6.724511930585683</v>
      </c>
      <c r="E38" s="58">
        <v>5483</v>
      </c>
      <c r="F38" s="59">
        <v>8.897715988083416</v>
      </c>
      <c r="G38" s="60">
        <v>4715</v>
      </c>
      <c r="H38" s="59">
        <v>12.502982581722739</v>
      </c>
      <c r="I38" s="58">
        <v>7943</v>
      </c>
      <c r="J38" s="59">
        <v>8.215258855585832</v>
      </c>
      <c r="K38" s="58">
        <v>898</v>
      </c>
      <c r="L38" s="59">
        <v>44.37299035369775</v>
      </c>
      <c r="M38" s="61">
        <v>8841</v>
      </c>
      <c r="N38" s="62">
        <v>11.03993971363979</v>
      </c>
      <c r="O38" s="67"/>
    </row>
    <row r="39" spans="1:15" s="4" customFormat="1" ht="15.75" customHeight="1">
      <c r="A39" s="3">
        <v>37</v>
      </c>
      <c r="B39" s="57" t="s">
        <v>43</v>
      </c>
      <c r="C39" s="58">
        <v>1295</v>
      </c>
      <c r="D39" s="59">
        <v>1.3302034428794993</v>
      </c>
      <c r="E39" s="58">
        <v>3005</v>
      </c>
      <c r="F39" s="59">
        <v>13.012410680707033</v>
      </c>
      <c r="G39" s="60">
        <v>2357</v>
      </c>
      <c r="H39" s="59">
        <v>22.124352331606218</v>
      </c>
      <c r="I39" s="58">
        <v>4300</v>
      </c>
      <c r="J39" s="59">
        <v>9.22021844043688</v>
      </c>
      <c r="K39" s="58">
        <v>486</v>
      </c>
      <c r="L39" s="59">
        <v>21.804511278195488</v>
      </c>
      <c r="M39" s="61">
        <v>4786</v>
      </c>
      <c r="N39" s="62">
        <v>10.378228782287822</v>
      </c>
      <c r="O39" s="67"/>
    </row>
    <row r="40" spans="1:15" s="4" customFormat="1" ht="15.75" customHeight="1">
      <c r="A40" s="53"/>
      <c r="B40" s="53" t="s">
        <v>0</v>
      </c>
      <c r="C40" s="54">
        <f>SUM(C3:C39)</f>
        <v>62526</v>
      </c>
      <c r="D40" s="62">
        <v>7.18252879868349</v>
      </c>
      <c r="E40" s="54">
        <f>SUM(E3:E39)</f>
        <v>81646</v>
      </c>
      <c r="F40" s="62">
        <v>9.71712692333535</v>
      </c>
      <c r="G40" s="63">
        <f>SUM(G3:G39)</f>
        <v>57033</v>
      </c>
      <c r="H40" s="59">
        <v>12.018305377695722</v>
      </c>
      <c r="I40" s="54">
        <f>SUM(I3:I39)</f>
        <v>144172</v>
      </c>
      <c r="J40" s="62">
        <v>8.603325022033733</v>
      </c>
      <c r="K40" s="54">
        <f>SUM(K3:K39)</f>
        <v>28068</v>
      </c>
      <c r="L40" s="62">
        <v>7.618572907480542</v>
      </c>
      <c r="M40" s="54">
        <f>SUM(M3:M39)</f>
        <v>172240</v>
      </c>
      <c r="N40" s="62">
        <v>8.441623854135187</v>
      </c>
      <c r="O40" s="67"/>
    </row>
    <row r="41" ht="15.75" customHeight="1"/>
    <row r="42" ht="15.75" customHeight="1"/>
  </sheetData>
  <sheetProtection/>
  <mergeCells count="1">
    <mergeCell ref="C1:N1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62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0"/>
  <sheetViews>
    <sheetView zoomScalePageLayoutView="0" workbookViewId="0" topLeftCell="B1">
      <selection activeCell="B3" sqref="B3"/>
    </sheetView>
  </sheetViews>
  <sheetFormatPr defaultColWidth="9.140625" defaultRowHeight="12.75"/>
  <cols>
    <col min="1" max="1" width="3.00390625" style="6" customWidth="1"/>
    <col min="2" max="2" width="19.8515625" style="6" customWidth="1"/>
    <col min="3" max="3" width="14.28125" style="19" customWidth="1"/>
    <col min="4" max="4" width="5.28125" style="9" customWidth="1"/>
    <col min="5" max="5" width="14.28125" style="19" customWidth="1"/>
    <col min="6" max="6" width="5.28125" style="9" customWidth="1"/>
    <col min="7" max="7" width="13.28125" style="19" customWidth="1"/>
    <col min="8" max="8" width="4.7109375" style="9" customWidth="1"/>
    <col min="9" max="9" width="14.28125" style="19" customWidth="1"/>
    <col min="10" max="10" width="5.28125" style="9" customWidth="1"/>
    <col min="11" max="11" width="14.28125" style="19" customWidth="1"/>
    <col min="12" max="12" width="5.28125" style="9" customWidth="1"/>
    <col min="13" max="13" width="14.28125" style="19" customWidth="1"/>
    <col min="14" max="14" width="5.28125" style="9" customWidth="1"/>
    <col min="15" max="15" width="14.28125" style="19" customWidth="1"/>
    <col min="16" max="17" width="5.28125" style="9" customWidth="1"/>
    <col min="18" max="16384" width="9.140625" style="6" customWidth="1"/>
  </cols>
  <sheetData>
    <row r="1" spans="2:17" s="37" customFormat="1" ht="15.75" customHeight="1">
      <c r="B1" s="41" t="s">
        <v>61</v>
      </c>
      <c r="C1" s="70" t="str">
        <f>'Totali Luglio'!C1</f>
        <v>Luglio 2007 (su base 2006)</v>
      </c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46"/>
    </row>
    <row r="2" spans="1:17" s="4" customFormat="1" ht="15.75" customHeight="1">
      <c r="A2" s="3" t="s">
        <v>2</v>
      </c>
      <c r="B2" s="3" t="s">
        <v>3</v>
      </c>
      <c r="C2" s="16" t="s">
        <v>45</v>
      </c>
      <c r="D2" s="10" t="s">
        <v>5</v>
      </c>
      <c r="E2" s="16" t="s">
        <v>46</v>
      </c>
      <c r="F2" s="10" t="s">
        <v>5</v>
      </c>
      <c r="G2" s="31" t="s">
        <v>47</v>
      </c>
      <c r="H2" s="56" t="s">
        <v>5</v>
      </c>
      <c r="I2" s="20" t="s">
        <v>52</v>
      </c>
      <c r="J2" s="10" t="s">
        <v>5</v>
      </c>
      <c r="K2" s="21" t="s">
        <v>48</v>
      </c>
      <c r="L2" s="10" t="s">
        <v>5</v>
      </c>
      <c r="M2" s="22" t="s">
        <v>49</v>
      </c>
      <c r="N2" s="10" t="s">
        <v>5</v>
      </c>
      <c r="O2" s="12" t="s">
        <v>50</v>
      </c>
      <c r="P2" s="10" t="s">
        <v>5</v>
      </c>
      <c r="Q2" s="66"/>
    </row>
    <row r="3" spans="1:17" s="4" customFormat="1" ht="15.75" customHeight="1">
      <c r="A3" s="3">
        <v>1</v>
      </c>
      <c r="B3" s="57" t="s">
        <v>8</v>
      </c>
      <c r="C3" s="58">
        <v>78730</v>
      </c>
      <c r="D3" s="59">
        <v>-1.1575352784613067</v>
      </c>
      <c r="E3" s="58">
        <v>76155</v>
      </c>
      <c r="F3" s="59">
        <v>36.161273019846234</v>
      </c>
      <c r="G3" s="60">
        <v>75010</v>
      </c>
      <c r="H3" s="59">
        <v>37.67849932087662</v>
      </c>
      <c r="I3" s="58">
        <v>418</v>
      </c>
      <c r="J3" s="59">
        <v>96.24413145539906</v>
      </c>
      <c r="K3" s="58">
        <v>155303</v>
      </c>
      <c r="L3" s="59">
        <v>14.365771935638278</v>
      </c>
      <c r="M3" s="58">
        <v>126</v>
      </c>
      <c r="N3" s="59">
        <v>-22.699386503067483</v>
      </c>
      <c r="O3" s="61">
        <v>155429</v>
      </c>
      <c r="P3" s="62">
        <v>14.321334529781256</v>
      </c>
      <c r="Q3" s="67"/>
    </row>
    <row r="4" spans="1:17" s="4" customFormat="1" ht="15.75" customHeight="1">
      <c r="A4" s="3">
        <v>2</v>
      </c>
      <c r="B4" s="57" t="s">
        <v>9</v>
      </c>
      <c r="C4" s="58">
        <v>19185</v>
      </c>
      <c r="D4" s="59">
        <v>3.518048885771327</v>
      </c>
      <c r="E4" s="58">
        <v>30724</v>
      </c>
      <c r="F4" s="59">
        <v>5.450302031850631</v>
      </c>
      <c r="G4" s="60">
        <v>29272</v>
      </c>
      <c r="H4" s="59">
        <v>6.602571106012601</v>
      </c>
      <c r="I4" s="58">
        <v>1073</v>
      </c>
      <c r="J4" s="59">
        <v>104.38095238095238</v>
      </c>
      <c r="K4" s="58">
        <v>50982</v>
      </c>
      <c r="L4" s="59">
        <v>5.784952483711665</v>
      </c>
      <c r="M4" s="58">
        <v>928</v>
      </c>
      <c r="N4" s="59">
        <v>20.833333333333332</v>
      </c>
      <c r="O4" s="61">
        <v>51910</v>
      </c>
      <c r="P4" s="62">
        <v>6.020995874351538</v>
      </c>
      <c r="Q4" s="67"/>
    </row>
    <row r="5" spans="1:17" s="4" customFormat="1" ht="15.75" customHeight="1">
      <c r="A5" s="3">
        <v>3</v>
      </c>
      <c r="B5" s="57" t="s">
        <v>10</v>
      </c>
      <c r="C5" s="58">
        <v>166424</v>
      </c>
      <c r="D5" s="59">
        <v>18.37878593885593</v>
      </c>
      <c r="E5" s="58">
        <v>68517</v>
      </c>
      <c r="F5" s="59">
        <v>25.31458043748628</v>
      </c>
      <c r="G5" s="60">
        <v>58562</v>
      </c>
      <c r="H5" s="59">
        <v>27.64167393199651</v>
      </c>
      <c r="I5" s="58">
        <v>2289</v>
      </c>
      <c r="J5" s="59">
        <v>-41.44282425172678</v>
      </c>
      <c r="K5" s="58">
        <v>237230</v>
      </c>
      <c r="L5" s="59">
        <v>19.108705584648366</v>
      </c>
      <c r="M5" s="58">
        <v>564</v>
      </c>
      <c r="N5" s="59">
        <v>33.966745843230406</v>
      </c>
      <c r="O5" s="61">
        <v>237794</v>
      </c>
      <c r="P5" s="62">
        <v>19.140045693214155</v>
      </c>
      <c r="Q5" s="67"/>
    </row>
    <row r="6" spans="1:17" s="4" customFormat="1" ht="15.75" customHeight="1">
      <c r="A6" s="3">
        <v>4</v>
      </c>
      <c r="B6" s="57" t="s">
        <v>11</v>
      </c>
      <c r="C6" s="58">
        <v>84997</v>
      </c>
      <c r="D6" s="59">
        <v>-9.315252645954251</v>
      </c>
      <c r="E6" s="58">
        <v>485638</v>
      </c>
      <c r="F6" s="59">
        <v>7.343004352179515</v>
      </c>
      <c r="G6" s="60">
        <v>430231</v>
      </c>
      <c r="H6" s="59">
        <v>9.65462048013131</v>
      </c>
      <c r="I6" s="58">
        <v>1684</v>
      </c>
      <c r="J6" s="59">
        <v>-10.33013844515442</v>
      </c>
      <c r="K6" s="58">
        <v>572319</v>
      </c>
      <c r="L6" s="59">
        <v>4.4333905693739135</v>
      </c>
      <c r="M6" s="58">
        <v>381</v>
      </c>
      <c r="N6" s="59">
        <v>-1.8041237113402062</v>
      </c>
      <c r="O6" s="61">
        <v>572700</v>
      </c>
      <c r="P6" s="62">
        <v>4.428977536920303</v>
      </c>
      <c r="Q6" s="67"/>
    </row>
    <row r="7" spans="1:17" s="4" customFormat="1" ht="15.75" customHeight="1">
      <c r="A7" s="3">
        <v>5</v>
      </c>
      <c r="B7" s="57" t="s">
        <v>12</v>
      </c>
      <c r="C7" s="58">
        <v>145018</v>
      </c>
      <c r="D7" s="59">
        <v>10.954009533209387</v>
      </c>
      <c r="E7" s="58">
        <v>303851</v>
      </c>
      <c r="F7" s="59">
        <v>4.840919050034332</v>
      </c>
      <c r="G7" s="60">
        <v>0</v>
      </c>
      <c r="H7" s="59"/>
      <c r="I7" s="58">
        <v>13512</v>
      </c>
      <c r="J7" s="59">
        <v>51.03957075788062</v>
      </c>
      <c r="K7" s="58">
        <v>462381</v>
      </c>
      <c r="L7" s="59">
        <v>7.663667607365392</v>
      </c>
      <c r="M7" s="58">
        <v>741</v>
      </c>
      <c r="N7" s="59">
        <v>-19.368879216539717</v>
      </c>
      <c r="O7" s="61">
        <v>463122</v>
      </c>
      <c r="P7" s="62">
        <v>7.605945346862242</v>
      </c>
      <c r="Q7" s="67"/>
    </row>
    <row r="8" spans="1:17" s="4" customFormat="1" ht="15.75" customHeight="1">
      <c r="A8" s="3">
        <v>6</v>
      </c>
      <c r="B8" s="57" t="s">
        <v>13</v>
      </c>
      <c r="C8" s="58">
        <v>6745</v>
      </c>
      <c r="D8" s="59">
        <v>4.606079404466501</v>
      </c>
      <c r="E8" s="58">
        <v>533</v>
      </c>
      <c r="F8" s="59">
        <v>-45.445240532241556</v>
      </c>
      <c r="G8" s="60">
        <v>143</v>
      </c>
      <c r="H8" s="59">
        <v>1.4184397163120568</v>
      </c>
      <c r="I8" s="58">
        <v>0</v>
      </c>
      <c r="J8" s="59"/>
      <c r="K8" s="58">
        <v>7278</v>
      </c>
      <c r="L8" s="59">
        <v>-1.97979797979798</v>
      </c>
      <c r="M8" s="58">
        <v>873</v>
      </c>
      <c r="N8" s="59">
        <v>18.132611637347768</v>
      </c>
      <c r="O8" s="61">
        <v>8151</v>
      </c>
      <c r="P8" s="62">
        <v>-0.1592356687898089</v>
      </c>
      <c r="Q8" s="67"/>
    </row>
    <row r="9" spans="1:17" s="4" customFormat="1" ht="15.75" customHeight="1">
      <c r="A9" s="3">
        <v>7</v>
      </c>
      <c r="B9" s="57" t="s">
        <v>14</v>
      </c>
      <c r="C9" s="58">
        <v>1339</v>
      </c>
      <c r="D9" s="59">
        <v>285.87896253602304</v>
      </c>
      <c r="E9" s="58">
        <v>20690</v>
      </c>
      <c r="F9" s="59">
        <v>-18.983475604980814</v>
      </c>
      <c r="G9" s="60">
        <v>17515</v>
      </c>
      <c r="H9" s="59">
        <v>-12.747833017834013</v>
      </c>
      <c r="I9" s="58">
        <v>193</v>
      </c>
      <c r="J9" s="59">
        <v>44.02985074626866</v>
      </c>
      <c r="K9" s="58">
        <v>22222</v>
      </c>
      <c r="L9" s="59">
        <v>-14.593181905530574</v>
      </c>
      <c r="M9" s="58">
        <v>526</v>
      </c>
      <c r="N9" s="59">
        <v>10.272536687631026</v>
      </c>
      <c r="O9" s="61">
        <v>22748</v>
      </c>
      <c r="P9" s="62">
        <v>-14.145531400966183</v>
      </c>
      <c r="Q9" s="67"/>
    </row>
    <row r="10" spans="1:17" s="4" customFormat="1" ht="15.75" customHeight="1">
      <c r="A10" s="3">
        <v>8</v>
      </c>
      <c r="B10" s="57" t="s">
        <v>15</v>
      </c>
      <c r="C10" s="58">
        <v>94889</v>
      </c>
      <c r="D10" s="59">
        <v>15.536533989212094</v>
      </c>
      <c r="E10" s="58">
        <v>11138</v>
      </c>
      <c r="F10" s="59">
        <v>-21.302903977955204</v>
      </c>
      <c r="G10" s="60">
        <v>7757</v>
      </c>
      <c r="H10" s="59">
        <v>-29.940390173410403</v>
      </c>
      <c r="I10" s="58">
        <v>1918</v>
      </c>
      <c r="J10" s="59">
        <v>-6.666666666666667</v>
      </c>
      <c r="K10" s="58">
        <v>107945</v>
      </c>
      <c r="L10" s="59">
        <v>9.770483134527186</v>
      </c>
      <c r="M10" s="58">
        <v>201</v>
      </c>
      <c r="N10" s="59">
        <v>-27.17391304347826</v>
      </c>
      <c r="O10" s="61">
        <v>108146</v>
      </c>
      <c r="P10" s="62">
        <v>9.667082433350572</v>
      </c>
      <c r="Q10" s="67"/>
    </row>
    <row r="11" spans="1:17" s="4" customFormat="1" ht="15.75" customHeight="1">
      <c r="A11" s="3">
        <v>9</v>
      </c>
      <c r="B11" s="57" t="s">
        <v>16</v>
      </c>
      <c r="C11" s="58">
        <v>241976</v>
      </c>
      <c r="D11" s="59">
        <v>3.7877715584721954</v>
      </c>
      <c r="E11" s="58">
        <v>58412</v>
      </c>
      <c r="F11" s="59">
        <v>24.710704983133354</v>
      </c>
      <c r="G11" s="60">
        <v>44936</v>
      </c>
      <c r="H11" s="59">
        <v>12.751543132433381</v>
      </c>
      <c r="I11" s="58">
        <v>3316</v>
      </c>
      <c r="J11" s="59">
        <v>-16.557624559637645</v>
      </c>
      <c r="K11" s="58">
        <v>303704</v>
      </c>
      <c r="L11" s="59">
        <v>6.954221942054607</v>
      </c>
      <c r="M11" s="58">
        <v>1010</v>
      </c>
      <c r="N11" s="59">
        <v>39.11845730027548</v>
      </c>
      <c r="O11" s="61">
        <v>304714</v>
      </c>
      <c r="P11" s="62">
        <v>7.036247334754798</v>
      </c>
      <c r="Q11" s="67"/>
    </row>
    <row r="12" spans="1:17" s="4" customFormat="1" ht="15.75" customHeight="1">
      <c r="A12" s="3">
        <v>10</v>
      </c>
      <c r="B12" s="57" t="s">
        <v>17</v>
      </c>
      <c r="C12" s="58">
        <v>469924</v>
      </c>
      <c r="D12" s="59">
        <v>11.007592257503672</v>
      </c>
      <c r="E12" s="58">
        <v>176029</v>
      </c>
      <c r="F12" s="59">
        <v>19.952435791726007</v>
      </c>
      <c r="G12" s="60">
        <v>149181</v>
      </c>
      <c r="H12" s="59">
        <v>19.03815770574999</v>
      </c>
      <c r="I12" s="58">
        <v>4417</v>
      </c>
      <c r="J12" s="59">
        <v>12.44908350305499</v>
      </c>
      <c r="K12" s="58">
        <v>650370</v>
      </c>
      <c r="L12" s="59">
        <v>13.304285866101745</v>
      </c>
      <c r="M12" s="58">
        <v>713</v>
      </c>
      <c r="N12" s="59">
        <v>56.01750547045952</v>
      </c>
      <c r="O12" s="61">
        <v>651083</v>
      </c>
      <c r="P12" s="62">
        <v>13.338265501514465</v>
      </c>
      <c r="Q12" s="67"/>
    </row>
    <row r="13" spans="1:17" s="4" customFormat="1" ht="15.75" customHeight="1">
      <c r="A13" s="3">
        <v>11</v>
      </c>
      <c r="B13" s="57" t="s">
        <v>18</v>
      </c>
      <c r="C13" s="58">
        <v>16172</v>
      </c>
      <c r="D13" s="59">
        <v>2.231493773310576</v>
      </c>
      <c r="E13" s="58">
        <v>0</v>
      </c>
      <c r="F13" s="59"/>
      <c r="G13" s="60">
        <v>0</v>
      </c>
      <c r="H13" s="59"/>
      <c r="I13" s="58">
        <v>0</v>
      </c>
      <c r="J13" s="59"/>
      <c r="K13" s="58">
        <v>16172</v>
      </c>
      <c r="L13" s="59">
        <v>0.3723932472691162</v>
      </c>
      <c r="M13" s="58">
        <v>8</v>
      </c>
      <c r="N13" s="59">
        <v>-63.63636363636363</v>
      </c>
      <c r="O13" s="61">
        <v>16180</v>
      </c>
      <c r="P13" s="62">
        <v>0.2851121854468824</v>
      </c>
      <c r="Q13" s="67"/>
    </row>
    <row r="14" spans="1:17" s="4" customFormat="1" ht="15.75" customHeight="1">
      <c r="A14" s="3">
        <v>12</v>
      </c>
      <c r="B14" s="57" t="s">
        <v>19</v>
      </c>
      <c r="C14" s="58">
        <v>202</v>
      </c>
      <c r="D14" s="59">
        <v>90.56603773584905</v>
      </c>
      <c r="E14" s="58">
        <v>5833</v>
      </c>
      <c r="F14" s="59">
        <v>166.71239140374942</v>
      </c>
      <c r="G14" s="60">
        <v>5130</v>
      </c>
      <c r="H14" s="59"/>
      <c r="I14" s="58">
        <v>247</v>
      </c>
      <c r="J14" s="59"/>
      <c r="K14" s="58">
        <v>6282</v>
      </c>
      <c r="L14" s="59">
        <v>173.96423898822502</v>
      </c>
      <c r="M14" s="58">
        <v>868</v>
      </c>
      <c r="N14" s="59">
        <v>-25.493562231759658</v>
      </c>
      <c r="O14" s="61">
        <v>7150</v>
      </c>
      <c r="P14" s="62">
        <v>106.76691729323308</v>
      </c>
      <c r="Q14" s="67"/>
    </row>
    <row r="15" spans="1:17" s="4" customFormat="1" ht="15.75" customHeight="1">
      <c r="A15" s="3">
        <v>13</v>
      </c>
      <c r="B15" s="57" t="s">
        <v>20</v>
      </c>
      <c r="C15" s="58">
        <v>60019</v>
      </c>
      <c r="D15" s="59">
        <v>-10.323033707865168</v>
      </c>
      <c r="E15" s="58">
        <v>122260</v>
      </c>
      <c r="F15" s="59">
        <v>0.7573697266381519</v>
      </c>
      <c r="G15" s="60">
        <v>115169</v>
      </c>
      <c r="H15" s="59"/>
      <c r="I15" s="58">
        <v>902</v>
      </c>
      <c r="J15" s="59"/>
      <c r="K15" s="58">
        <v>183181</v>
      </c>
      <c r="L15" s="59">
        <v>-2.702516080714297</v>
      </c>
      <c r="M15" s="58">
        <v>1703</v>
      </c>
      <c r="N15" s="59">
        <v>26.805658972449738</v>
      </c>
      <c r="O15" s="61">
        <v>184884</v>
      </c>
      <c r="P15" s="62">
        <v>-2.4935130687931144</v>
      </c>
      <c r="Q15" s="67"/>
    </row>
    <row r="16" spans="1:17" s="4" customFormat="1" ht="15.75" customHeight="1">
      <c r="A16" s="3">
        <v>14</v>
      </c>
      <c r="B16" s="57" t="s">
        <v>21</v>
      </c>
      <c r="C16" s="58">
        <v>877</v>
      </c>
      <c r="D16" s="59">
        <v>23.347398030942333</v>
      </c>
      <c r="E16" s="58">
        <v>0</v>
      </c>
      <c r="F16" s="59"/>
      <c r="G16" s="60">
        <v>0</v>
      </c>
      <c r="H16" s="59"/>
      <c r="I16" s="58">
        <v>0</v>
      </c>
      <c r="J16" s="59"/>
      <c r="K16" s="58">
        <v>877</v>
      </c>
      <c r="L16" s="59">
        <v>23.347398030942333</v>
      </c>
      <c r="M16" s="58">
        <v>139</v>
      </c>
      <c r="N16" s="59">
        <v>-31.527093596059114</v>
      </c>
      <c r="O16" s="61">
        <v>1016</v>
      </c>
      <c r="P16" s="62">
        <v>11.159737417943107</v>
      </c>
      <c r="Q16" s="67"/>
    </row>
    <row r="17" spans="1:17" s="4" customFormat="1" ht="15.75" customHeight="1">
      <c r="A17" s="3">
        <v>15</v>
      </c>
      <c r="B17" s="57" t="s">
        <v>77</v>
      </c>
      <c r="C17" s="58">
        <v>22617</v>
      </c>
      <c r="D17" s="59">
        <v>-13.820301783264746</v>
      </c>
      <c r="E17" s="58">
        <v>52899</v>
      </c>
      <c r="F17" s="59">
        <v>20.78500319663896</v>
      </c>
      <c r="G17" s="60">
        <v>44733</v>
      </c>
      <c r="H17" s="59">
        <v>30.27637825086641</v>
      </c>
      <c r="I17" s="58">
        <v>512</v>
      </c>
      <c r="J17" s="59">
        <v>232.46753246753246</v>
      </c>
      <c r="K17" s="58">
        <v>76028</v>
      </c>
      <c r="L17" s="59">
        <v>8.311251673932246</v>
      </c>
      <c r="M17" s="58">
        <v>144</v>
      </c>
      <c r="N17" s="59">
        <v>-19.553072625698324</v>
      </c>
      <c r="O17" s="61">
        <v>76172</v>
      </c>
      <c r="P17" s="62">
        <v>8.240376280675827</v>
      </c>
      <c r="Q17" s="67"/>
    </row>
    <row r="18" spans="1:17" s="4" customFormat="1" ht="15.75" customHeight="1">
      <c r="A18" s="3">
        <v>16</v>
      </c>
      <c r="B18" s="57" t="s">
        <v>22</v>
      </c>
      <c r="C18" s="58">
        <v>70822</v>
      </c>
      <c r="D18" s="59">
        <v>15.71276856465975</v>
      </c>
      <c r="E18" s="58">
        <v>34662</v>
      </c>
      <c r="F18" s="59">
        <v>-14.07109921166146</v>
      </c>
      <c r="G18" s="60">
        <v>29120</v>
      </c>
      <c r="H18" s="59">
        <v>-17.96258733378409</v>
      </c>
      <c r="I18" s="58">
        <v>1802</v>
      </c>
      <c r="J18" s="59"/>
      <c r="K18" s="58">
        <v>107286</v>
      </c>
      <c r="L18" s="59">
        <v>5.5102622857311445</v>
      </c>
      <c r="M18" s="58">
        <v>1553</v>
      </c>
      <c r="N18" s="59">
        <v>35.870516185476816</v>
      </c>
      <c r="O18" s="61">
        <v>108839</v>
      </c>
      <c r="P18" s="62">
        <v>5.847742788788827</v>
      </c>
      <c r="Q18" s="67"/>
    </row>
    <row r="19" spans="1:17" s="4" customFormat="1" ht="15.75" customHeight="1">
      <c r="A19" s="3">
        <v>17</v>
      </c>
      <c r="B19" s="57" t="s">
        <v>23</v>
      </c>
      <c r="C19" s="58">
        <v>126504</v>
      </c>
      <c r="D19" s="59">
        <v>8.35460385438972</v>
      </c>
      <c r="E19" s="58">
        <v>62278</v>
      </c>
      <c r="F19" s="59">
        <v>9.95409604519774</v>
      </c>
      <c r="G19" s="60">
        <v>58001</v>
      </c>
      <c r="H19" s="59">
        <v>11.061963848039216</v>
      </c>
      <c r="I19" s="58">
        <v>2704</v>
      </c>
      <c r="J19" s="59">
        <v>29.937530033637675</v>
      </c>
      <c r="K19" s="58">
        <v>191486</v>
      </c>
      <c r="L19" s="59">
        <v>9.126864268169669</v>
      </c>
      <c r="M19" s="58">
        <v>202</v>
      </c>
      <c r="N19" s="59">
        <v>50.74626865671642</v>
      </c>
      <c r="O19" s="61">
        <v>191688</v>
      </c>
      <c r="P19" s="62">
        <v>9.15862304604083</v>
      </c>
      <c r="Q19" s="67"/>
    </row>
    <row r="20" spans="1:17" s="4" customFormat="1" ht="15.75" customHeight="1">
      <c r="A20" s="3">
        <v>18</v>
      </c>
      <c r="B20" s="57" t="s">
        <v>24</v>
      </c>
      <c r="C20" s="58">
        <v>734737</v>
      </c>
      <c r="D20" s="59">
        <v>5.184217006144385</v>
      </c>
      <c r="E20" s="58">
        <v>230536</v>
      </c>
      <c r="F20" s="59">
        <v>-0.1394796801497024</v>
      </c>
      <c r="G20" s="60">
        <v>229652</v>
      </c>
      <c r="H20" s="59">
        <v>0.4676638245188837</v>
      </c>
      <c r="I20" s="58">
        <v>215</v>
      </c>
      <c r="J20" s="59"/>
      <c r="K20" s="58">
        <v>965488</v>
      </c>
      <c r="L20" s="59">
        <v>3.8849472014736675</v>
      </c>
      <c r="M20" s="58">
        <v>0</v>
      </c>
      <c r="N20" s="59"/>
      <c r="O20" s="61">
        <v>965488</v>
      </c>
      <c r="P20" s="62">
        <v>3.8849472014736675</v>
      </c>
      <c r="Q20" s="67"/>
    </row>
    <row r="21" spans="1:17" s="4" customFormat="1" ht="15.75" customHeight="1">
      <c r="A21" s="3">
        <v>19</v>
      </c>
      <c r="B21" s="57" t="s">
        <v>25</v>
      </c>
      <c r="C21" s="58">
        <v>309123</v>
      </c>
      <c r="D21" s="59">
        <v>1.7447716096925174</v>
      </c>
      <c r="E21" s="58">
        <v>2041528</v>
      </c>
      <c r="F21" s="59">
        <v>8.192638019903145</v>
      </c>
      <c r="G21" s="60">
        <v>1216230</v>
      </c>
      <c r="H21" s="59">
        <v>13.819213279890844</v>
      </c>
      <c r="I21" s="58">
        <v>17086</v>
      </c>
      <c r="J21" s="59">
        <v>40.83415759973624</v>
      </c>
      <c r="K21" s="58">
        <v>2367737</v>
      </c>
      <c r="L21" s="59">
        <v>7.483117647165635</v>
      </c>
      <c r="M21" s="58">
        <v>0</v>
      </c>
      <c r="N21" s="59"/>
      <c r="O21" s="61">
        <v>2367737</v>
      </c>
      <c r="P21" s="62">
        <v>7.483117647165635</v>
      </c>
      <c r="Q21" s="67"/>
    </row>
    <row r="22" spans="1:17" s="4" customFormat="1" ht="15.75" customHeight="1">
      <c r="A22" s="3">
        <v>20</v>
      </c>
      <c r="B22" s="57" t="s">
        <v>26</v>
      </c>
      <c r="C22" s="58">
        <v>288771</v>
      </c>
      <c r="D22" s="59">
        <v>14.424117066676176</v>
      </c>
      <c r="E22" s="58">
        <v>305241</v>
      </c>
      <c r="F22" s="59">
        <v>10.371422992645304</v>
      </c>
      <c r="G22" s="60">
        <v>259531</v>
      </c>
      <c r="H22" s="59">
        <v>10.853835639842815</v>
      </c>
      <c r="I22" s="58">
        <v>5967</v>
      </c>
      <c r="J22" s="59">
        <v>4.11795498167859</v>
      </c>
      <c r="K22" s="58">
        <v>599979</v>
      </c>
      <c r="L22" s="59">
        <v>12.217342675130645</v>
      </c>
      <c r="M22" s="58">
        <v>3018</v>
      </c>
      <c r="N22" s="59">
        <v>31.905594405594407</v>
      </c>
      <c r="O22" s="61">
        <v>602997</v>
      </c>
      <c r="P22" s="62">
        <v>12.301236995899028</v>
      </c>
      <c r="Q22" s="67"/>
    </row>
    <row r="23" spans="1:17" s="4" customFormat="1" ht="15.75" customHeight="1">
      <c r="A23" s="3">
        <v>21</v>
      </c>
      <c r="B23" s="57" t="s">
        <v>27</v>
      </c>
      <c r="C23" s="58">
        <v>193819</v>
      </c>
      <c r="D23" s="59">
        <v>-4.827399950896146</v>
      </c>
      <c r="E23" s="58">
        <v>100207</v>
      </c>
      <c r="F23" s="59">
        <v>11.477361219267994</v>
      </c>
      <c r="G23" s="60">
        <v>75777</v>
      </c>
      <c r="H23" s="59">
        <v>-0.4375246353961372</v>
      </c>
      <c r="I23" s="58">
        <v>1699</v>
      </c>
      <c r="J23" s="59">
        <v>-15.430562468889995</v>
      </c>
      <c r="K23" s="58">
        <v>295725</v>
      </c>
      <c r="L23" s="59">
        <v>0.0595501930305973</v>
      </c>
      <c r="M23" s="58">
        <v>7057</v>
      </c>
      <c r="N23" s="59">
        <v>8.519145009995388</v>
      </c>
      <c r="O23" s="61">
        <v>302782</v>
      </c>
      <c r="P23" s="62">
        <v>0.24168024048839273</v>
      </c>
      <c r="Q23" s="67"/>
    </row>
    <row r="24" spans="1:17" s="4" customFormat="1" ht="15.75" customHeight="1">
      <c r="A24" s="3">
        <v>22</v>
      </c>
      <c r="B24" s="57" t="s">
        <v>28</v>
      </c>
      <c r="C24" s="58">
        <v>354981</v>
      </c>
      <c r="D24" s="59">
        <v>2.964671075530804</v>
      </c>
      <c r="E24" s="58">
        <v>134733</v>
      </c>
      <c r="F24" s="59">
        <v>24.108105120623428</v>
      </c>
      <c r="G24" s="60">
        <v>118612</v>
      </c>
      <c r="H24" s="59">
        <v>27.106529356923176</v>
      </c>
      <c r="I24" s="58">
        <v>2636</v>
      </c>
      <c r="J24" s="59">
        <v>-38.468720821662</v>
      </c>
      <c r="K24" s="58">
        <v>492350</v>
      </c>
      <c r="L24" s="59">
        <v>7.592792910916621</v>
      </c>
      <c r="M24" s="58">
        <v>564</v>
      </c>
      <c r="N24" s="59">
        <v>13.25301204819277</v>
      </c>
      <c r="O24" s="61">
        <v>492914</v>
      </c>
      <c r="P24" s="62">
        <v>7.598946088543406</v>
      </c>
      <c r="Q24" s="67"/>
    </row>
    <row r="25" spans="1:17" s="4" customFormat="1" ht="15.75" customHeight="1">
      <c r="A25" s="3">
        <v>23</v>
      </c>
      <c r="B25" s="57" t="s">
        <v>29</v>
      </c>
      <c r="C25" s="58">
        <v>4495</v>
      </c>
      <c r="D25" s="59">
        <v>-14.851297594241334</v>
      </c>
      <c r="E25" s="58">
        <v>8992</v>
      </c>
      <c r="F25" s="59">
        <v>-7.849969255995081</v>
      </c>
      <c r="G25" s="60">
        <v>7651</v>
      </c>
      <c r="H25" s="59">
        <v>-21.318387494858083</v>
      </c>
      <c r="I25" s="58">
        <v>172</v>
      </c>
      <c r="J25" s="59">
        <v>-62.36323851203501</v>
      </c>
      <c r="K25" s="58">
        <v>13659</v>
      </c>
      <c r="L25" s="59">
        <v>-11.843294178391636</v>
      </c>
      <c r="M25" s="58">
        <v>341</v>
      </c>
      <c r="N25" s="59">
        <v>-23.370786516853933</v>
      </c>
      <c r="O25" s="61">
        <v>14000</v>
      </c>
      <c r="P25" s="62">
        <v>-12.165129556433904</v>
      </c>
      <c r="Q25" s="67"/>
    </row>
    <row r="26" spans="1:17" s="4" customFormat="1" ht="15.75" customHeight="1">
      <c r="A26" s="3">
        <v>24</v>
      </c>
      <c r="B26" s="57" t="s">
        <v>30</v>
      </c>
      <c r="C26" s="58">
        <v>1776</v>
      </c>
      <c r="D26" s="59">
        <v>-23.711340206185568</v>
      </c>
      <c r="E26" s="58">
        <v>7288</v>
      </c>
      <c r="F26" s="59">
        <v>290.3588644884842</v>
      </c>
      <c r="G26" s="60">
        <v>6030</v>
      </c>
      <c r="H26" s="59">
        <v>342.73127753303964</v>
      </c>
      <c r="I26" s="58">
        <v>0</v>
      </c>
      <c r="J26" s="59"/>
      <c r="K26" s="58">
        <v>9064</v>
      </c>
      <c r="L26" s="59">
        <v>116.06674612634089</v>
      </c>
      <c r="M26" s="58">
        <v>441</v>
      </c>
      <c r="N26" s="59">
        <v>30.088495575221238</v>
      </c>
      <c r="O26" s="61">
        <v>9505</v>
      </c>
      <c r="P26" s="62">
        <v>109.63828848698721</v>
      </c>
      <c r="Q26" s="67"/>
    </row>
    <row r="27" spans="1:17" s="4" customFormat="1" ht="15.75" customHeight="1">
      <c r="A27" s="3">
        <v>25</v>
      </c>
      <c r="B27" s="57" t="s">
        <v>31</v>
      </c>
      <c r="C27" s="58">
        <v>11341</v>
      </c>
      <c r="D27" s="59">
        <v>10.557613569896667</v>
      </c>
      <c r="E27" s="58">
        <v>35730</v>
      </c>
      <c r="F27" s="59">
        <v>12.987382601271227</v>
      </c>
      <c r="G27" s="60">
        <v>30689</v>
      </c>
      <c r="H27" s="59">
        <v>13.005854844054939</v>
      </c>
      <c r="I27" s="58">
        <v>94</v>
      </c>
      <c r="J27" s="59"/>
      <c r="K27" s="58">
        <v>47165</v>
      </c>
      <c r="L27" s="59">
        <v>12.616699696759866</v>
      </c>
      <c r="M27" s="58">
        <v>693</v>
      </c>
      <c r="N27" s="59">
        <v>-14.12639405204461</v>
      </c>
      <c r="O27" s="61">
        <v>47858</v>
      </c>
      <c r="P27" s="62">
        <v>12.111131934032983</v>
      </c>
      <c r="Q27" s="67"/>
    </row>
    <row r="28" spans="1:17" s="4" customFormat="1" ht="15.75" customHeight="1">
      <c r="A28" s="3">
        <v>26</v>
      </c>
      <c r="B28" s="57" t="s">
        <v>32</v>
      </c>
      <c r="C28" s="58">
        <v>81834</v>
      </c>
      <c r="D28" s="59">
        <v>80.42198558105694</v>
      </c>
      <c r="E28" s="58">
        <v>335842</v>
      </c>
      <c r="F28" s="59">
        <v>30.53814012243708</v>
      </c>
      <c r="G28" s="60">
        <v>0</v>
      </c>
      <c r="H28" s="59"/>
      <c r="I28" s="58">
        <v>1313</v>
      </c>
      <c r="J28" s="59">
        <v>13.581314878892734</v>
      </c>
      <c r="K28" s="58">
        <v>418989</v>
      </c>
      <c r="L28" s="59">
        <v>37.92151105376117</v>
      </c>
      <c r="M28" s="58">
        <v>1062</v>
      </c>
      <c r="N28" s="59">
        <v>-7.410636442894507</v>
      </c>
      <c r="O28" s="61">
        <v>420051</v>
      </c>
      <c r="P28" s="62">
        <v>37.75099611392592</v>
      </c>
      <c r="Q28" s="67"/>
    </row>
    <row r="29" spans="1:17" s="4" customFormat="1" ht="15.75" customHeight="1">
      <c r="A29" s="3">
        <v>27</v>
      </c>
      <c r="B29" s="57" t="s">
        <v>33</v>
      </c>
      <c r="C29" s="58">
        <v>63114</v>
      </c>
      <c r="D29" s="59">
        <v>3.119026223347766</v>
      </c>
      <c r="E29" s="58">
        <v>1710</v>
      </c>
      <c r="F29" s="59">
        <v>0.6474396703943496</v>
      </c>
      <c r="G29" s="60">
        <v>0</v>
      </c>
      <c r="H29" s="59"/>
      <c r="I29" s="58">
        <v>3500</v>
      </c>
      <c r="J29" s="59">
        <v>-40.476190476190474</v>
      </c>
      <c r="K29" s="58">
        <v>68324</v>
      </c>
      <c r="L29" s="59">
        <v>-0.6687601767852989</v>
      </c>
      <c r="M29" s="58">
        <v>147</v>
      </c>
      <c r="N29" s="59">
        <v>16.666666666666668</v>
      </c>
      <c r="O29" s="61">
        <v>68471</v>
      </c>
      <c r="P29" s="62">
        <v>-0.637062835582644</v>
      </c>
      <c r="Q29" s="67"/>
    </row>
    <row r="30" spans="1:17" s="4" customFormat="1" ht="15.75" customHeight="1">
      <c r="A30" s="3">
        <v>28</v>
      </c>
      <c r="B30" s="57" t="s">
        <v>34</v>
      </c>
      <c r="C30" s="58">
        <v>4362</v>
      </c>
      <c r="D30" s="59">
        <v>2.2743259085580303</v>
      </c>
      <c r="E30" s="58">
        <v>74025</v>
      </c>
      <c r="F30" s="59">
        <v>47.29877624117003</v>
      </c>
      <c r="G30" s="60">
        <v>46649</v>
      </c>
      <c r="H30" s="59">
        <v>101.38577102400276</v>
      </c>
      <c r="I30" s="58">
        <v>1026</v>
      </c>
      <c r="J30" s="59">
        <v>21.997621878715815</v>
      </c>
      <c r="K30" s="58">
        <v>79413</v>
      </c>
      <c r="L30" s="59">
        <v>43.44574700601506</v>
      </c>
      <c r="M30" s="58">
        <v>510</v>
      </c>
      <c r="N30" s="59">
        <v>3.4482758620689653</v>
      </c>
      <c r="O30" s="61">
        <v>79923</v>
      </c>
      <c r="P30" s="62">
        <v>43.09270598345687</v>
      </c>
      <c r="Q30" s="67"/>
    </row>
    <row r="31" spans="1:17" s="4" customFormat="1" ht="15.75" customHeight="1">
      <c r="A31" s="3">
        <v>29</v>
      </c>
      <c r="B31" s="57" t="s">
        <v>35</v>
      </c>
      <c r="C31" s="58">
        <v>47262</v>
      </c>
      <c r="D31" s="59">
        <v>16.653091447611995</v>
      </c>
      <c r="E31" s="58">
        <v>455529</v>
      </c>
      <c r="F31" s="59">
        <v>10.647739942141353</v>
      </c>
      <c r="G31" s="60">
        <v>434646</v>
      </c>
      <c r="H31" s="59">
        <v>16.493347770618694</v>
      </c>
      <c r="I31" s="58">
        <v>33</v>
      </c>
      <c r="J31" s="59"/>
      <c r="K31" s="58">
        <v>502824</v>
      </c>
      <c r="L31" s="59">
        <v>11.193079290945759</v>
      </c>
      <c r="M31" s="58">
        <v>5243</v>
      </c>
      <c r="N31" s="59">
        <v>9.502923976608187</v>
      </c>
      <c r="O31" s="61">
        <v>508067</v>
      </c>
      <c r="P31" s="62">
        <v>11.175371338042346</v>
      </c>
      <c r="Q31" s="67"/>
    </row>
    <row r="32" spans="1:17" s="4" customFormat="1" ht="15.75" customHeight="1">
      <c r="A32" s="3">
        <v>30</v>
      </c>
      <c r="B32" s="57" t="s">
        <v>36</v>
      </c>
      <c r="C32" s="58">
        <v>1299177</v>
      </c>
      <c r="D32" s="59">
        <v>10.378123130879235</v>
      </c>
      <c r="E32" s="58">
        <v>1975824</v>
      </c>
      <c r="F32" s="59">
        <v>11.255172615726103</v>
      </c>
      <c r="G32" s="60">
        <v>1241663</v>
      </c>
      <c r="H32" s="59">
        <v>12.168023075665308</v>
      </c>
      <c r="I32" s="58">
        <v>41924</v>
      </c>
      <c r="J32" s="59">
        <v>2.5538160469667317</v>
      </c>
      <c r="K32" s="58">
        <v>3316925</v>
      </c>
      <c r="L32" s="59">
        <v>10.791547853377748</v>
      </c>
      <c r="M32" s="58">
        <v>51</v>
      </c>
      <c r="N32" s="59">
        <v>15.909090909090908</v>
      </c>
      <c r="O32" s="61">
        <v>3316976</v>
      </c>
      <c r="P32" s="62">
        <v>10.791623063929935</v>
      </c>
      <c r="Q32" s="67"/>
    </row>
    <row r="33" spans="1:17" s="4" customFormat="1" ht="15.75" customHeight="1">
      <c r="A33" s="3">
        <v>31</v>
      </c>
      <c r="B33" s="57" t="s">
        <v>37</v>
      </c>
      <c r="C33" s="58">
        <v>75</v>
      </c>
      <c r="D33" s="59">
        <v>-12.790697674418604</v>
      </c>
      <c r="E33" s="58">
        <v>49</v>
      </c>
      <c r="F33" s="59">
        <v>-20.967741935483872</v>
      </c>
      <c r="G33" s="60">
        <v>49</v>
      </c>
      <c r="H33" s="59">
        <v>-20.967741935483872</v>
      </c>
      <c r="I33" s="58">
        <v>0</v>
      </c>
      <c r="J33" s="59"/>
      <c r="K33" s="58">
        <v>124</v>
      </c>
      <c r="L33" s="59">
        <v>-16.216216216216218</v>
      </c>
      <c r="M33" s="58">
        <v>606</v>
      </c>
      <c r="N33" s="59">
        <v>-35.87301587301587</v>
      </c>
      <c r="O33" s="61">
        <v>730</v>
      </c>
      <c r="P33" s="62">
        <v>-33.211344922232385</v>
      </c>
      <c r="Q33" s="67"/>
    </row>
    <row r="34" spans="1:17" s="4" customFormat="1" ht="15.75" customHeight="1">
      <c r="A34" s="3">
        <v>32</v>
      </c>
      <c r="B34" s="57" t="s">
        <v>38</v>
      </c>
      <c r="C34" s="58">
        <v>185547</v>
      </c>
      <c r="D34" s="59">
        <v>15.71952451634631</v>
      </c>
      <c r="E34" s="58">
        <v>134241</v>
      </c>
      <c r="F34" s="59">
        <v>11.3192526805483</v>
      </c>
      <c r="G34" s="60">
        <v>117435</v>
      </c>
      <c r="H34" s="59">
        <v>8.680764425524039</v>
      </c>
      <c r="I34" s="58">
        <v>2026</v>
      </c>
      <c r="J34" s="59">
        <v>-60.34449011548248</v>
      </c>
      <c r="K34" s="58">
        <v>321814</v>
      </c>
      <c r="L34" s="59">
        <v>12.505855783416422</v>
      </c>
      <c r="M34" s="58">
        <v>598</v>
      </c>
      <c r="N34" s="59">
        <v>-37.51306165099268</v>
      </c>
      <c r="O34" s="61">
        <v>322412</v>
      </c>
      <c r="P34" s="62">
        <v>12.339067383510047</v>
      </c>
      <c r="Q34" s="67"/>
    </row>
    <row r="35" spans="1:17" s="4" customFormat="1" ht="15.75" customHeight="1">
      <c r="A35" s="3">
        <v>33</v>
      </c>
      <c r="B35" s="57" t="s">
        <v>39</v>
      </c>
      <c r="C35" s="58">
        <v>46560</v>
      </c>
      <c r="D35" s="59">
        <v>92.93883639980109</v>
      </c>
      <c r="E35" s="58">
        <v>6959</v>
      </c>
      <c r="F35" s="59">
        <v>757.0197044334975</v>
      </c>
      <c r="G35" s="60">
        <v>6959</v>
      </c>
      <c r="H35" s="59"/>
      <c r="I35" s="58">
        <v>84</v>
      </c>
      <c r="J35" s="59"/>
      <c r="K35" s="58">
        <v>53603</v>
      </c>
      <c r="L35" s="59">
        <v>114.8933611289288</v>
      </c>
      <c r="M35" s="58">
        <v>137</v>
      </c>
      <c r="N35" s="59">
        <v>47.31182795698925</v>
      </c>
      <c r="O35" s="61">
        <v>53740</v>
      </c>
      <c r="P35" s="62">
        <v>114.6423293525582</v>
      </c>
      <c r="Q35" s="67"/>
    </row>
    <row r="36" spans="1:17" s="4" customFormat="1" ht="15.75" customHeight="1">
      <c r="A36" s="3">
        <v>34</v>
      </c>
      <c r="B36" s="57" t="s">
        <v>40</v>
      </c>
      <c r="C36" s="58">
        <v>19672</v>
      </c>
      <c r="D36" s="59">
        <v>16.75470354323699</v>
      </c>
      <c r="E36" s="58">
        <v>145911</v>
      </c>
      <c r="F36" s="59">
        <v>26.499631540162124</v>
      </c>
      <c r="G36" s="60">
        <v>141712</v>
      </c>
      <c r="H36" s="59"/>
      <c r="I36" s="58">
        <v>0</v>
      </c>
      <c r="J36" s="59"/>
      <c r="K36" s="58">
        <v>165583</v>
      </c>
      <c r="L36" s="59">
        <v>25.257575986807268</v>
      </c>
      <c r="M36" s="58">
        <v>1076</v>
      </c>
      <c r="N36" s="59">
        <v>1.7013232514177694</v>
      </c>
      <c r="O36" s="61">
        <v>166659</v>
      </c>
      <c r="P36" s="62">
        <v>25.070543031249063</v>
      </c>
      <c r="Q36" s="67"/>
    </row>
    <row r="37" spans="1:17" s="4" customFormat="1" ht="15.75" customHeight="1">
      <c r="A37" s="3">
        <v>35</v>
      </c>
      <c r="B37" s="57" t="s">
        <v>41</v>
      </c>
      <c r="C37" s="58">
        <v>42063</v>
      </c>
      <c r="D37" s="59">
        <v>10.28868087784158</v>
      </c>
      <c r="E37" s="58">
        <v>37192</v>
      </c>
      <c r="F37" s="59">
        <v>3.6884217569488973</v>
      </c>
      <c r="G37" s="60">
        <v>30905</v>
      </c>
      <c r="H37" s="59">
        <v>2.5177469647714457</v>
      </c>
      <c r="I37" s="58">
        <v>34</v>
      </c>
      <c r="J37" s="59">
        <v>-97.31012658227849</v>
      </c>
      <c r="K37" s="58">
        <v>79289</v>
      </c>
      <c r="L37" s="59">
        <v>5.336645764693379</v>
      </c>
      <c r="M37" s="58">
        <v>635</v>
      </c>
      <c r="N37" s="59">
        <v>69.33333333333333</v>
      </c>
      <c r="O37" s="61">
        <v>79924</v>
      </c>
      <c r="P37" s="62">
        <v>5.653892421378243</v>
      </c>
      <c r="Q37" s="67"/>
    </row>
    <row r="38" spans="1:17" s="4" customFormat="1" ht="15.75" customHeight="1">
      <c r="A38" s="3">
        <v>36</v>
      </c>
      <c r="B38" s="57" t="s">
        <v>42</v>
      </c>
      <c r="C38" s="58">
        <v>209925</v>
      </c>
      <c r="D38" s="59">
        <v>10.407232679594188</v>
      </c>
      <c r="E38" s="58">
        <v>535347</v>
      </c>
      <c r="F38" s="59">
        <v>13.196500160698276</v>
      </c>
      <c r="G38" s="60">
        <v>456810</v>
      </c>
      <c r="H38" s="59">
        <v>15.465694700018199</v>
      </c>
      <c r="I38" s="58">
        <v>4599</v>
      </c>
      <c r="J38" s="59">
        <v>-17.639684813753583</v>
      </c>
      <c r="K38" s="58">
        <v>749871</v>
      </c>
      <c r="L38" s="59">
        <v>12.145838598863094</v>
      </c>
      <c r="M38" s="58">
        <v>1912</v>
      </c>
      <c r="N38" s="59">
        <v>51.14624505928854</v>
      </c>
      <c r="O38" s="61">
        <v>751783</v>
      </c>
      <c r="P38" s="62">
        <v>12.219482268084942</v>
      </c>
      <c r="Q38" s="67"/>
    </row>
    <row r="39" spans="1:17" s="4" customFormat="1" ht="15.75" customHeight="1">
      <c r="A39" s="3">
        <v>37</v>
      </c>
      <c r="B39" s="57" t="s">
        <v>43</v>
      </c>
      <c r="C39" s="58">
        <v>132000</v>
      </c>
      <c r="D39" s="59">
        <v>9.44003183710017</v>
      </c>
      <c r="E39" s="58">
        <v>322876</v>
      </c>
      <c r="F39" s="59">
        <v>17.087145566567667</v>
      </c>
      <c r="G39" s="60">
        <v>235508</v>
      </c>
      <c r="H39" s="59">
        <v>17.817621515618434</v>
      </c>
      <c r="I39" s="58">
        <v>2765</v>
      </c>
      <c r="J39" s="59">
        <v>-41.27017841971113</v>
      </c>
      <c r="K39" s="58">
        <v>457641</v>
      </c>
      <c r="L39" s="59">
        <v>14.102458617878273</v>
      </c>
      <c r="M39" s="58">
        <v>918</v>
      </c>
      <c r="N39" s="59">
        <v>12.63803680981595</v>
      </c>
      <c r="O39" s="61">
        <v>458559</v>
      </c>
      <c r="P39" s="62">
        <v>14.09948891996397</v>
      </c>
      <c r="Q39" s="67"/>
    </row>
    <row r="40" spans="1:17" s="4" customFormat="1" ht="15.75" customHeight="1">
      <c r="A40" s="53"/>
      <c r="B40" s="53" t="s">
        <v>0</v>
      </c>
      <c r="C40" s="54">
        <f>SUM(C3:C39)</f>
        <v>5637074</v>
      </c>
      <c r="D40" s="62">
        <v>8.488450663999494</v>
      </c>
      <c r="E40" s="54">
        <f>SUM(E3:E39)</f>
        <v>8399379</v>
      </c>
      <c r="F40" s="62">
        <v>11.469803517291572</v>
      </c>
      <c r="G40" s="64">
        <f>SUM(G3:G39)</f>
        <v>5721268</v>
      </c>
      <c r="H40" s="59">
        <v>13.24807827745885</v>
      </c>
      <c r="I40" s="54">
        <f>SUM(I3:I39)</f>
        <v>120160</v>
      </c>
      <c r="J40" s="62">
        <v>1.854677381073475</v>
      </c>
      <c r="K40" s="54">
        <f>SUM(K3:K39)</f>
        <v>14156613</v>
      </c>
      <c r="L40" s="62">
        <v>10.175902578709591</v>
      </c>
      <c r="M40" s="54">
        <f>SUM(M3:M39)</f>
        <v>35689</v>
      </c>
      <c r="N40" s="62">
        <v>9.781906548955673</v>
      </c>
      <c r="O40" s="54">
        <f>SUM(O3:O39)</f>
        <v>14192302</v>
      </c>
      <c r="P40" s="62">
        <v>10.174908260691016</v>
      </c>
      <c r="Q40" s="67"/>
    </row>
    <row r="41" ht="15.75" customHeight="1"/>
    <row r="42" ht="15.75" customHeight="1"/>
  </sheetData>
  <sheetProtection/>
  <mergeCells count="1">
    <mergeCell ref="C1:P1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62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0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3.00390625" style="6" customWidth="1"/>
    <col min="2" max="2" width="19.8515625" style="6" customWidth="1"/>
    <col min="3" max="3" width="14.28125" style="11" customWidth="1"/>
    <col min="4" max="4" width="5.28125" style="9" customWidth="1"/>
    <col min="5" max="5" width="14.28125" style="11" customWidth="1"/>
    <col min="6" max="6" width="5.28125" style="9" customWidth="1"/>
    <col min="7" max="7" width="14.28125" style="11" customWidth="1"/>
    <col min="8" max="8" width="5.28125" style="9" customWidth="1"/>
    <col min="9" max="9" width="14.28125" style="11" customWidth="1"/>
    <col min="10" max="10" width="5.28125" style="9" customWidth="1"/>
    <col min="11" max="11" width="14.28125" style="11" customWidth="1"/>
    <col min="12" max="13" width="5.28125" style="9" customWidth="1"/>
    <col min="14" max="16384" width="9.140625" style="6" customWidth="1"/>
  </cols>
  <sheetData>
    <row r="1" spans="1:13" s="37" customFormat="1" ht="15.75" customHeight="1">
      <c r="A1" s="45"/>
      <c r="B1" s="41" t="s">
        <v>62</v>
      </c>
      <c r="C1" s="70" t="str">
        <f>'Totali Luglio'!C1</f>
        <v>Luglio 2007 (su base 2006)</v>
      </c>
      <c r="D1" s="70"/>
      <c r="E1" s="70"/>
      <c r="F1" s="70"/>
      <c r="G1" s="70"/>
      <c r="H1" s="70"/>
      <c r="I1" s="70"/>
      <c r="J1" s="70"/>
      <c r="K1" s="70"/>
      <c r="L1" s="70"/>
      <c r="M1" s="46"/>
    </row>
    <row r="2" spans="1:13" s="4" customFormat="1" ht="15.75" customHeight="1">
      <c r="A2" s="3" t="s">
        <v>2</v>
      </c>
      <c r="B2" s="3" t="s">
        <v>3</v>
      </c>
      <c r="C2" s="16" t="s">
        <v>54</v>
      </c>
      <c r="D2" s="10" t="s">
        <v>5</v>
      </c>
      <c r="E2" s="18" t="s">
        <v>55</v>
      </c>
      <c r="F2" s="10" t="s">
        <v>5</v>
      </c>
      <c r="G2" s="15" t="s">
        <v>56</v>
      </c>
      <c r="H2" s="10" t="s">
        <v>5</v>
      </c>
      <c r="I2" s="18" t="s">
        <v>57</v>
      </c>
      <c r="J2" s="10" t="s">
        <v>5</v>
      </c>
      <c r="K2" s="13" t="s">
        <v>50</v>
      </c>
      <c r="L2" s="10" t="s">
        <v>5</v>
      </c>
      <c r="M2" s="66"/>
    </row>
    <row r="3" spans="1:13" s="4" customFormat="1" ht="15.75" customHeight="1">
      <c r="A3" s="3">
        <v>1</v>
      </c>
      <c r="B3" s="57" t="s">
        <v>8</v>
      </c>
      <c r="C3" s="58">
        <v>20</v>
      </c>
      <c r="D3" s="59">
        <v>5.2631578947368425</v>
      </c>
      <c r="E3" s="58">
        <v>0</v>
      </c>
      <c r="F3" s="59"/>
      <c r="G3" s="58">
        <v>20</v>
      </c>
      <c r="H3" s="59">
        <v>5.2631578947368425</v>
      </c>
      <c r="I3" s="58">
        <v>48</v>
      </c>
      <c r="J3" s="59">
        <v>1500</v>
      </c>
      <c r="K3" s="61">
        <v>68</v>
      </c>
      <c r="L3" s="62">
        <v>223.8095238095238</v>
      </c>
      <c r="M3" s="67"/>
    </row>
    <row r="4" spans="1:13" s="4" customFormat="1" ht="15.75" customHeight="1">
      <c r="A4" s="3">
        <v>2</v>
      </c>
      <c r="B4" s="57" t="s">
        <v>9</v>
      </c>
      <c r="C4" s="58">
        <v>465</v>
      </c>
      <c r="D4" s="59">
        <v>31.35593220338983</v>
      </c>
      <c r="E4" s="58">
        <v>6</v>
      </c>
      <c r="F4" s="59">
        <v>500</v>
      </c>
      <c r="G4" s="58">
        <v>471</v>
      </c>
      <c r="H4" s="59">
        <v>32.67605633802817</v>
      </c>
      <c r="I4" s="58">
        <v>73</v>
      </c>
      <c r="J4" s="59">
        <v>-23.958333333333332</v>
      </c>
      <c r="K4" s="61">
        <v>544</v>
      </c>
      <c r="L4" s="62">
        <v>20.620842572062084</v>
      </c>
      <c r="M4" s="67"/>
    </row>
    <row r="5" spans="1:13" s="4" customFormat="1" ht="15.75" customHeight="1">
      <c r="A5" s="3">
        <v>3</v>
      </c>
      <c r="B5" s="57" t="s">
        <v>10</v>
      </c>
      <c r="C5" s="58">
        <v>113</v>
      </c>
      <c r="D5" s="59">
        <v>3.669724770642202</v>
      </c>
      <c r="E5" s="58">
        <v>0</v>
      </c>
      <c r="F5" s="59"/>
      <c r="G5" s="58">
        <v>113</v>
      </c>
      <c r="H5" s="59">
        <v>3.669724770642202</v>
      </c>
      <c r="I5" s="58">
        <v>226</v>
      </c>
      <c r="J5" s="59">
        <v>6.103286384976526</v>
      </c>
      <c r="K5" s="61">
        <v>339</v>
      </c>
      <c r="L5" s="62">
        <v>5.279503105590062</v>
      </c>
      <c r="M5" s="67"/>
    </row>
    <row r="6" spans="1:13" s="4" customFormat="1" ht="15.75" customHeight="1">
      <c r="A6" s="3">
        <v>4</v>
      </c>
      <c r="B6" s="57" t="s">
        <v>11</v>
      </c>
      <c r="C6" s="58">
        <v>11531</v>
      </c>
      <c r="D6" s="59">
        <v>-1.5622332252006146</v>
      </c>
      <c r="E6" s="58">
        <v>43</v>
      </c>
      <c r="F6" s="59">
        <v>-68.84057971014492</v>
      </c>
      <c r="G6" s="58">
        <v>11574</v>
      </c>
      <c r="H6" s="59">
        <v>-2.345595680053999</v>
      </c>
      <c r="I6" s="58">
        <v>0</v>
      </c>
      <c r="J6" s="59"/>
      <c r="K6" s="61">
        <v>11574</v>
      </c>
      <c r="L6" s="62">
        <v>-2.345595680053999</v>
      </c>
      <c r="M6" s="67"/>
    </row>
    <row r="7" spans="1:13" s="4" customFormat="1" ht="15.75" customHeight="1">
      <c r="A7" s="3">
        <v>5</v>
      </c>
      <c r="B7" s="57" t="s">
        <v>12</v>
      </c>
      <c r="C7" s="58">
        <v>1700</v>
      </c>
      <c r="D7" s="59">
        <v>13.560454241816966</v>
      </c>
      <c r="E7" s="58">
        <v>0</v>
      </c>
      <c r="F7" s="59"/>
      <c r="G7" s="58">
        <v>1700</v>
      </c>
      <c r="H7" s="59">
        <v>-30.838079739625712</v>
      </c>
      <c r="I7" s="58">
        <v>143</v>
      </c>
      <c r="J7" s="59">
        <v>-14.37125748502994</v>
      </c>
      <c r="K7" s="61">
        <v>1843</v>
      </c>
      <c r="L7" s="62">
        <v>-29.79047619047619</v>
      </c>
      <c r="M7" s="67"/>
    </row>
    <row r="8" spans="1:13" s="4" customFormat="1" ht="15.75" customHeight="1">
      <c r="A8" s="3">
        <v>6</v>
      </c>
      <c r="B8" s="57" t="s">
        <v>13</v>
      </c>
      <c r="C8" s="58">
        <v>0</v>
      </c>
      <c r="D8" s="59"/>
      <c r="E8" s="58">
        <v>0</v>
      </c>
      <c r="F8" s="59"/>
      <c r="G8" s="58">
        <v>0</v>
      </c>
      <c r="H8" s="59"/>
      <c r="I8" s="58">
        <v>0</v>
      </c>
      <c r="J8" s="59"/>
      <c r="K8" s="61">
        <v>0</v>
      </c>
      <c r="L8" s="62"/>
      <c r="M8" s="67"/>
    </row>
    <row r="9" spans="1:13" s="4" customFormat="1" ht="15.75" customHeight="1">
      <c r="A9" s="3">
        <v>7</v>
      </c>
      <c r="B9" s="57" t="s">
        <v>14</v>
      </c>
      <c r="C9" s="58">
        <v>3470</v>
      </c>
      <c r="D9" s="59">
        <v>95.6031567080045</v>
      </c>
      <c r="E9" s="58">
        <v>0</v>
      </c>
      <c r="F9" s="59"/>
      <c r="G9" s="58">
        <v>3470</v>
      </c>
      <c r="H9" s="59">
        <v>95.49295774647888</v>
      </c>
      <c r="I9" s="58">
        <v>2497</v>
      </c>
      <c r="J9" s="59"/>
      <c r="K9" s="61">
        <v>5967</v>
      </c>
      <c r="L9" s="62">
        <v>236.16901408450704</v>
      </c>
      <c r="M9" s="67"/>
    </row>
    <row r="10" spans="1:13" s="4" customFormat="1" ht="15.75" customHeight="1">
      <c r="A10" s="3">
        <v>8</v>
      </c>
      <c r="B10" s="57" t="s">
        <v>15</v>
      </c>
      <c r="C10" s="58">
        <v>12</v>
      </c>
      <c r="D10" s="59">
        <v>-29.41176470588235</v>
      </c>
      <c r="E10" s="58">
        <v>0</v>
      </c>
      <c r="F10" s="59"/>
      <c r="G10" s="58">
        <v>12</v>
      </c>
      <c r="H10" s="59">
        <v>-29.41176470588235</v>
      </c>
      <c r="I10" s="58">
        <v>0</v>
      </c>
      <c r="J10" s="59"/>
      <c r="K10" s="61">
        <v>12</v>
      </c>
      <c r="L10" s="62">
        <v>-29.41176470588235</v>
      </c>
      <c r="M10" s="67"/>
    </row>
    <row r="11" spans="1:13" s="4" customFormat="1" ht="15.75" customHeight="1">
      <c r="A11" s="3">
        <v>9</v>
      </c>
      <c r="B11" s="57" t="s">
        <v>16</v>
      </c>
      <c r="C11" s="58">
        <v>298</v>
      </c>
      <c r="D11" s="59">
        <v>36.69724770642202</v>
      </c>
      <c r="E11" s="58">
        <v>0</v>
      </c>
      <c r="F11" s="59"/>
      <c r="G11" s="58">
        <v>298</v>
      </c>
      <c r="H11" s="59">
        <v>36.69724770642202</v>
      </c>
      <c r="I11" s="58">
        <v>171</v>
      </c>
      <c r="J11" s="59">
        <v>-9.042553191489361</v>
      </c>
      <c r="K11" s="61">
        <v>469</v>
      </c>
      <c r="L11" s="62">
        <v>15.517241379310345</v>
      </c>
      <c r="M11" s="67"/>
    </row>
    <row r="12" spans="1:13" s="4" customFormat="1" ht="15.75" customHeight="1">
      <c r="A12" s="3">
        <v>10</v>
      </c>
      <c r="B12" s="57" t="s">
        <v>17</v>
      </c>
      <c r="C12" s="58">
        <v>431</v>
      </c>
      <c r="D12" s="59">
        <v>-22.06148282097649</v>
      </c>
      <c r="E12" s="58">
        <v>1</v>
      </c>
      <c r="F12" s="59">
        <v>-66.66666666666667</v>
      </c>
      <c r="G12" s="58">
        <v>432</v>
      </c>
      <c r="H12" s="59">
        <v>-22.302158273381295</v>
      </c>
      <c r="I12" s="58">
        <v>286</v>
      </c>
      <c r="J12" s="59">
        <v>20.168067226890756</v>
      </c>
      <c r="K12" s="61">
        <v>718</v>
      </c>
      <c r="L12" s="62">
        <v>-9.571788413098236</v>
      </c>
      <c r="M12" s="67"/>
    </row>
    <row r="13" spans="1:13" s="4" customFormat="1" ht="15.75" customHeight="1">
      <c r="A13" s="3">
        <v>11</v>
      </c>
      <c r="B13" s="57" t="s">
        <v>18</v>
      </c>
      <c r="C13" s="58">
        <v>0</v>
      </c>
      <c r="D13" s="59"/>
      <c r="E13" s="58">
        <v>0</v>
      </c>
      <c r="F13" s="59"/>
      <c r="G13" s="58">
        <v>0</v>
      </c>
      <c r="H13" s="59"/>
      <c r="I13" s="58">
        <v>0</v>
      </c>
      <c r="J13" s="59"/>
      <c r="K13" s="61">
        <v>0</v>
      </c>
      <c r="L13" s="62"/>
      <c r="M13" s="67"/>
    </row>
    <row r="14" spans="1:13" s="4" customFormat="1" ht="15.75" customHeight="1">
      <c r="A14" s="3">
        <v>12</v>
      </c>
      <c r="B14" s="57" t="s">
        <v>19</v>
      </c>
      <c r="C14" s="58">
        <v>0</v>
      </c>
      <c r="D14" s="59"/>
      <c r="E14" s="58">
        <v>0</v>
      </c>
      <c r="F14" s="59"/>
      <c r="G14" s="58">
        <v>0</v>
      </c>
      <c r="H14" s="59"/>
      <c r="I14" s="58">
        <v>0</v>
      </c>
      <c r="J14" s="59"/>
      <c r="K14" s="61">
        <v>0</v>
      </c>
      <c r="L14" s="62"/>
      <c r="M14" s="67"/>
    </row>
    <row r="15" spans="1:13" s="4" customFormat="1" ht="15.75" customHeight="1">
      <c r="A15" s="3">
        <v>13</v>
      </c>
      <c r="B15" s="57" t="s">
        <v>20</v>
      </c>
      <c r="C15" s="58">
        <v>6</v>
      </c>
      <c r="D15" s="59">
        <v>-66.66666666666667</v>
      </c>
      <c r="E15" s="58">
        <v>168</v>
      </c>
      <c r="F15" s="59">
        <v>-11.578947368421053</v>
      </c>
      <c r="G15" s="58">
        <v>174</v>
      </c>
      <c r="H15" s="59">
        <v>-16.346153846153847</v>
      </c>
      <c r="I15" s="58">
        <v>0</v>
      </c>
      <c r="J15" s="59"/>
      <c r="K15" s="61">
        <v>174</v>
      </c>
      <c r="L15" s="62">
        <v>-16.346153846153847</v>
      </c>
      <c r="M15" s="67"/>
    </row>
    <row r="16" spans="1:13" s="4" customFormat="1" ht="15.75" customHeight="1">
      <c r="A16" s="3">
        <v>14</v>
      </c>
      <c r="B16" s="57" t="s">
        <v>21</v>
      </c>
      <c r="C16" s="58">
        <v>0</v>
      </c>
      <c r="D16" s="59"/>
      <c r="E16" s="58">
        <v>0</v>
      </c>
      <c r="F16" s="59"/>
      <c r="G16" s="58">
        <v>0</v>
      </c>
      <c r="H16" s="59"/>
      <c r="I16" s="58">
        <v>0</v>
      </c>
      <c r="J16" s="59"/>
      <c r="K16" s="61">
        <v>0</v>
      </c>
      <c r="L16" s="62"/>
      <c r="M16" s="67"/>
    </row>
    <row r="17" spans="1:13" s="4" customFormat="1" ht="15.75" customHeight="1">
      <c r="A17" s="3">
        <v>15</v>
      </c>
      <c r="B17" s="57" t="s">
        <v>77</v>
      </c>
      <c r="C17" s="58">
        <v>0</v>
      </c>
      <c r="D17" s="59"/>
      <c r="E17" s="58">
        <v>0</v>
      </c>
      <c r="F17" s="59"/>
      <c r="G17" s="58">
        <v>0</v>
      </c>
      <c r="H17" s="59"/>
      <c r="I17" s="58">
        <v>0</v>
      </c>
      <c r="J17" s="59"/>
      <c r="K17" s="61">
        <v>0</v>
      </c>
      <c r="L17" s="62"/>
      <c r="M17" s="67"/>
    </row>
    <row r="18" spans="1:13" s="4" customFormat="1" ht="15.75" customHeight="1">
      <c r="A18" s="3">
        <v>16</v>
      </c>
      <c r="B18" s="57" t="s">
        <v>22</v>
      </c>
      <c r="C18" s="58">
        <v>30</v>
      </c>
      <c r="D18" s="59">
        <v>-40</v>
      </c>
      <c r="E18" s="58">
        <v>330</v>
      </c>
      <c r="F18" s="59">
        <v>-15.601023017902813</v>
      </c>
      <c r="G18" s="58">
        <v>360</v>
      </c>
      <c r="H18" s="59">
        <v>-18.367346938775512</v>
      </c>
      <c r="I18" s="58">
        <v>106</v>
      </c>
      <c r="J18" s="59">
        <v>17.77777777777778</v>
      </c>
      <c r="K18" s="61">
        <v>466</v>
      </c>
      <c r="L18" s="62">
        <v>-12.24105461393597</v>
      </c>
      <c r="M18" s="67"/>
    </row>
    <row r="19" spans="1:13" s="4" customFormat="1" ht="15.75" customHeight="1">
      <c r="A19" s="3">
        <v>17</v>
      </c>
      <c r="B19" s="57" t="s">
        <v>23</v>
      </c>
      <c r="C19" s="58">
        <v>16</v>
      </c>
      <c r="D19" s="59">
        <v>0</v>
      </c>
      <c r="E19" s="58">
        <v>0</v>
      </c>
      <c r="F19" s="59"/>
      <c r="G19" s="58">
        <v>16</v>
      </c>
      <c r="H19" s="59">
        <v>0</v>
      </c>
      <c r="I19" s="58">
        <v>128</v>
      </c>
      <c r="J19" s="59">
        <v>-27.272727272727273</v>
      </c>
      <c r="K19" s="61">
        <v>144</v>
      </c>
      <c r="L19" s="62">
        <v>-25</v>
      </c>
      <c r="M19" s="67"/>
    </row>
    <row r="20" spans="1:13" s="4" customFormat="1" ht="15.75" customHeight="1">
      <c r="A20" s="3">
        <v>18</v>
      </c>
      <c r="B20" s="57" t="s">
        <v>24</v>
      </c>
      <c r="C20" s="58">
        <v>1593</v>
      </c>
      <c r="D20" s="59">
        <v>-5.906674542232723</v>
      </c>
      <c r="E20" s="58">
        <v>0</v>
      </c>
      <c r="F20" s="59"/>
      <c r="G20" s="58">
        <v>1593</v>
      </c>
      <c r="H20" s="59">
        <v>-5.906674542232723</v>
      </c>
      <c r="I20" s="58">
        <v>359</v>
      </c>
      <c r="J20" s="59">
        <v>-50.55096418732782</v>
      </c>
      <c r="K20" s="61">
        <v>1952</v>
      </c>
      <c r="L20" s="62">
        <v>-19.30549813972716</v>
      </c>
      <c r="M20" s="67"/>
    </row>
    <row r="21" spans="1:13" s="4" customFormat="1" ht="15.75" customHeight="1">
      <c r="A21" s="3">
        <v>19</v>
      </c>
      <c r="B21" s="57" t="s">
        <v>25</v>
      </c>
      <c r="C21" s="58">
        <v>42157</v>
      </c>
      <c r="D21" s="59">
        <v>11.494009679722833</v>
      </c>
      <c r="E21" s="58">
        <v>0</v>
      </c>
      <c r="F21" s="59"/>
      <c r="G21" s="58">
        <v>42157</v>
      </c>
      <c r="H21" s="59">
        <v>11.494009679722833</v>
      </c>
      <c r="I21" s="58">
        <v>1274</v>
      </c>
      <c r="J21" s="59">
        <v>22.854387656702023</v>
      </c>
      <c r="K21" s="61">
        <v>43431</v>
      </c>
      <c r="L21" s="62">
        <v>11.797261120263592</v>
      </c>
      <c r="M21" s="67"/>
    </row>
    <row r="22" spans="1:13" s="4" customFormat="1" ht="15.75" customHeight="1">
      <c r="A22" s="3">
        <v>20</v>
      </c>
      <c r="B22" s="57" t="s">
        <v>26</v>
      </c>
      <c r="C22" s="58">
        <v>157</v>
      </c>
      <c r="D22" s="59">
        <v>-4.2682926829268295</v>
      </c>
      <c r="E22" s="58">
        <v>221</v>
      </c>
      <c r="F22" s="59">
        <v>3.755868544600939</v>
      </c>
      <c r="G22" s="58">
        <v>378</v>
      </c>
      <c r="H22" s="59">
        <v>0.26525198938992045</v>
      </c>
      <c r="I22" s="58">
        <v>217</v>
      </c>
      <c r="J22" s="59">
        <v>-14.229249011857707</v>
      </c>
      <c r="K22" s="61">
        <v>595</v>
      </c>
      <c r="L22" s="62">
        <v>-5.555555555555555</v>
      </c>
      <c r="M22" s="67"/>
    </row>
    <row r="23" spans="1:13" s="4" customFormat="1" ht="15.75" customHeight="1">
      <c r="A23" s="3">
        <v>21</v>
      </c>
      <c r="B23" s="57" t="s">
        <v>27</v>
      </c>
      <c r="C23" s="58">
        <v>151</v>
      </c>
      <c r="D23" s="59">
        <v>135.9375</v>
      </c>
      <c r="E23" s="58">
        <v>0</v>
      </c>
      <c r="F23" s="59"/>
      <c r="G23" s="58">
        <v>151</v>
      </c>
      <c r="H23" s="59">
        <v>135.9375</v>
      </c>
      <c r="I23" s="58">
        <v>1</v>
      </c>
      <c r="J23" s="59">
        <v>-88.88888888888889</v>
      </c>
      <c r="K23" s="61">
        <v>152</v>
      </c>
      <c r="L23" s="62">
        <v>111.11111111111111</v>
      </c>
      <c r="M23" s="67"/>
    </row>
    <row r="24" spans="1:13" s="4" customFormat="1" ht="15.75" customHeight="1">
      <c r="A24" s="3">
        <v>22</v>
      </c>
      <c r="B24" s="57" t="s">
        <v>28</v>
      </c>
      <c r="C24" s="58">
        <v>220</v>
      </c>
      <c r="D24" s="59">
        <v>42.857142857142854</v>
      </c>
      <c r="E24" s="58">
        <v>0</v>
      </c>
      <c r="F24" s="59"/>
      <c r="G24" s="58">
        <v>220</v>
      </c>
      <c r="H24" s="59">
        <v>42.857142857142854</v>
      </c>
      <c r="I24" s="58">
        <v>161</v>
      </c>
      <c r="J24" s="59">
        <v>-12.5</v>
      </c>
      <c r="K24" s="61">
        <v>381</v>
      </c>
      <c r="L24" s="62">
        <v>12.721893491124261</v>
      </c>
      <c r="M24" s="67"/>
    </row>
    <row r="25" spans="1:13" s="4" customFormat="1" ht="15.75" customHeight="1">
      <c r="A25" s="3">
        <v>23</v>
      </c>
      <c r="B25" s="57" t="s">
        <v>29</v>
      </c>
      <c r="C25" s="58">
        <v>0</v>
      </c>
      <c r="D25" s="59"/>
      <c r="E25" s="58">
        <v>0</v>
      </c>
      <c r="F25" s="59"/>
      <c r="G25" s="58">
        <v>0</v>
      </c>
      <c r="H25" s="59"/>
      <c r="I25" s="58">
        <v>0</v>
      </c>
      <c r="J25" s="59"/>
      <c r="K25" s="61">
        <v>0</v>
      </c>
      <c r="L25" s="62"/>
      <c r="M25" s="67"/>
    </row>
    <row r="26" spans="1:13" s="4" customFormat="1" ht="15.75" customHeight="1">
      <c r="A26" s="3">
        <v>24</v>
      </c>
      <c r="B26" s="57" t="s">
        <v>30</v>
      </c>
      <c r="C26" s="58">
        <v>0</v>
      </c>
      <c r="D26" s="59"/>
      <c r="E26" s="58">
        <v>0</v>
      </c>
      <c r="F26" s="59"/>
      <c r="G26" s="58">
        <v>0</v>
      </c>
      <c r="H26" s="59"/>
      <c r="I26" s="58">
        <v>0</v>
      </c>
      <c r="J26" s="59"/>
      <c r="K26" s="61">
        <v>0</v>
      </c>
      <c r="L26" s="62"/>
      <c r="M26" s="67"/>
    </row>
    <row r="27" spans="1:13" s="4" customFormat="1" ht="15.75" customHeight="1">
      <c r="A27" s="3">
        <v>25</v>
      </c>
      <c r="B27" s="57" t="s">
        <v>31</v>
      </c>
      <c r="C27" s="58">
        <v>228</v>
      </c>
      <c r="D27" s="59">
        <v>78.125</v>
      </c>
      <c r="E27" s="58">
        <v>0</v>
      </c>
      <c r="F27" s="59"/>
      <c r="G27" s="58">
        <v>228</v>
      </c>
      <c r="H27" s="59">
        <v>78.125</v>
      </c>
      <c r="I27" s="58">
        <v>115</v>
      </c>
      <c r="J27" s="59">
        <v>3.6036036036036037</v>
      </c>
      <c r="K27" s="61">
        <v>343</v>
      </c>
      <c r="L27" s="62">
        <v>43.51464435146443</v>
      </c>
      <c r="M27" s="67"/>
    </row>
    <row r="28" spans="1:13" s="4" customFormat="1" ht="15.75" customHeight="1">
      <c r="A28" s="3">
        <v>26</v>
      </c>
      <c r="B28" s="57" t="s">
        <v>32</v>
      </c>
      <c r="C28" s="58">
        <v>1281</v>
      </c>
      <c r="D28" s="59">
        <v>12.962962962962964</v>
      </c>
      <c r="E28" s="58">
        <v>213</v>
      </c>
      <c r="F28" s="59">
        <v>16.39344262295082</v>
      </c>
      <c r="G28" s="58">
        <v>1494</v>
      </c>
      <c r="H28" s="59">
        <v>13.439635535307517</v>
      </c>
      <c r="I28" s="58">
        <v>112</v>
      </c>
      <c r="J28" s="59">
        <v>5.660377358490566</v>
      </c>
      <c r="K28" s="61">
        <v>1606</v>
      </c>
      <c r="L28" s="62">
        <v>12.86015460295151</v>
      </c>
      <c r="M28" s="67"/>
    </row>
    <row r="29" spans="1:13" s="4" customFormat="1" ht="15.75" customHeight="1">
      <c r="A29" s="3">
        <v>27</v>
      </c>
      <c r="B29" s="57" t="s">
        <v>33</v>
      </c>
      <c r="C29" s="58">
        <v>41</v>
      </c>
      <c r="D29" s="59">
        <v>127.77777777777777</v>
      </c>
      <c r="E29" s="58">
        <v>0</v>
      </c>
      <c r="F29" s="59"/>
      <c r="G29" s="58">
        <v>41</v>
      </c>
      <c r="H29" s="59">
        <v>127.77777777777777</v>
      </c>
      <c r="I29" s="58">
        <v>0</v>
      </c>
      <c r="J29" s="59"/>
      <c r="K29" s="61">
        <v>41</v>
      </c>
      <c r="L29" s="62">
        <v>127.77777777777777</v>
      </c>
      <c r="M29" s="67"/>
    </row>
    <row r="30" spans="1:13" s="4" customFormat="1" ht="15.75" customHeight="1">
      <c r="A30" s="3">
        <v>28</v>
      </c>
      <c r="B30" s="57" t="s">
        <v>34</v>
      </c>
      <c r="C30" s="58">
        <v>78</v>
      </c>
      <c r="D30" s="59">
        <v>-25.714285714285715</v>
      </c>
      <c r="E30" s="58">
        <v>0</v>
      </c>
      <c r="F30" s="59"/>
      <c r="G30" s="58">
        <v>78</v>
      </c>
      <c r="H30" s="59">
        <v>-25.714285714285715</v>
      </c>
      <c r="I30" s="58">
        <v>0</v>
      </c>
      <c r="J30" s="59"/>
      <c r="K30" s="61">
        <v>78</v>
      </c>
      <c r="L30" s="62">
        <v>-25.714285714285715</v>
      </c>
      <c r="M30" s="67"/>
    </row>
    <row r="31" spans="1:13" s="4" customFormat="1" ht="15.75" customHeight="1">
      <c r="A31" s="3">
        <v>29</v>
      </c>
      <c r="B31" s="57" t="s">
        <v>35</v>
      </c>
      <c r="C31" s="58">
        <v>2010</v>
      </c>
      <c r="D31" s="59">
        <v>-2.0944958597174868</v>
      </c>
      <c r="E31" s="58">
        <v>0</v>
      </c>
      <c r="F31" s="59"/>
      <c r="G31" s="58">
        <v>2010</v>
      </c>
      <c r="H31" s="59">
        <v>-2.0944958597174868</v>
      </c>
      <c r="I31" s="58">
        <v>0</v>
      </c>
      <c r="J31" s="59"/>
      <c r="K31" s="61">
        <v>2010</v>
      </c>
      <c r="L31" s="62">
        <v>-2.0944958597174868</v>
      </c>
      <c r="M31" s="67"/>
    </row>
    <row r="32" spans="1:13" s="4" customFormat="1" ht="15.75" customHeight="1">
      <c r="A32" s="3">
        <v>30</v>
      </c>
      <c r="B32" s="57" t="s">
        <v>36</v>
      </c>
      <c r="C32" s="58">
        <v>12890</v>
      </c>
      <c r="D32" s="59">
        <v>12.252895584777496</v>
      </c>
      <c r="E32" s="58">
        <v>0</v>
      </c>
      <c r="F32" s="59"/>
      <c r="G32" s="58">
        <v>12890</v>
      </c>
      <c r="H32" s="59">
        <v>12.252895584777496</v>
      </c>
      <c r="I32" s="58">
        <v>1491</v>
      </c>
      <c r="J32" s="59">
        <v>-56.73244341265235</v>
      </c>
      <c r="K32" s="61">
        <v>14381</v>
      </c>
      <c r="L32" s="62">
        <v>-3.670708017951638</v>
      </c>
      <c r="M32" s="67"/>
    </row>
    <row r="33" spans="1:13" s="4" customFormat="1" ht="15.75" customHeight="1">
      <c r="A33" s="3">
        <v>31</v>
      </c>
      <c r="B33" s="57" t="s">
        <v>37</v>
      </c>
      <c r="C33" s="58">
        <v>0</v>
      </c>
      <c r="D33" s="59"/>
      <c r="E33" s="58">
        <v>0</v>
      </c>
      <c r="F33" s="59"/>
      <c r="G33" s="58">
        <v>0</v>
      </c>
      <c r="H33" s="59"/>
      <c r="I33" s="58">
        <v>0</v>
      </c>
      <c r="J33" s="59"/>
      <c r="K33" s="61">
        <v>0</v>
      </c>
      <c r="L33" s="62"/>
      <c r="M33" s="67"/>
    </row>
    <row r="34" spans="1:13" s="4" customFormat="1" ht="15.75" customHeight="1">
      <c r="A34" s="3">
        <v>32</v>
      </c>
      <c r="B34" s="57" t="s">
        <v>38</v>
      </c>
      <c r="C34" s="58">
        <v>84</v>
      </c>
      <c r="D34" s="59">
        <v>-30</v>
      </c>
      <c r="E34" s="58">
        <v>919</v>
      </c>
      <c r="F34" s="59">
        <v>3.142536475869809</v>
      </c>
      <c r="G34" s="58">
        <v>1004</v>
      </c>
      <c r="H34" s="59">
        <v>-0.594059405940594</v>
      </c>
      <c r="I34" s="58">
        <v>160</v>
      </c>
      <c r="J34" s="59">
        <v>0.6289308176100629</v>
      </c>
      <c r="K34" s="61">
        <v>1164</v>
      </c>
      <c r="L34" s="62">
        <v>-0.42771599657827203</v>
      </c>
      <c r="M34" s="67"/>
    </row>
    <row r="35" spans="1:13" s="4" customFormat="1" ht="15.75" customHeight="1">
      <c r="A35" s="3">
        <v>33</v>
      </c>
      <c r="B35" s="57" t="s">
        <v>39</v>
      </c>
      <c r="C35" s="58">
        <v>1</v>
      </c>
      <c r="D35" s="59">
        <v>-94.11764705882354</v>
      </c>
      <c r="E35" s="58">
        <v>0</v>
      </c>
      <c r="F35" s="59"/>
      <c r="G35" s="58">
        <v>1</v>
      </c>
      <c r="H35" s="59">
        <v>-94.11764705882354</v>
      </c>
      <c r="I35" s="58">
        <v>2</v>
      </c>
      <c r="J35" s="59">
        <v>100</v>
      </c>
      <c r="K35" s="61">
        <v>3</v>
      </c>
      <c r="L35" s="62">
        <v>-82.3529411764706</v>
      </c>
      <c r="M35" s="67"/>
    </row>
    <row r="36" spans="1:13" s="4" customFormat="1" ht="15.75" customHeight="1">
      <c r="A36" s="3">
        <v>34</v>
      </c>
      <c r="B36" s="57" t="s">
        <v>40</v>
      </c>
      <c r="C36" s="58">
        <v>1578</v>
      </c>
      <c r="D36" s="59">
        <v>-10.645526613816534</v>
      </c>
      <c r="E36" s="58">
        <v>0</v>
      </c>
      <c r="F36" s="59"/>
      <c r="G36" s="58">
        <v>1578</v>
      </c>
      <c r="H36" s="59">
        <v>-10.645526613816534</v>
      </c>
      <c r="I36" s="58">
        <v>0</v>
      </c>
      <c r="J36" s="59"/>
      <c r="K36" s="61">
        <v>1578</v>
      </c>
      <c r="L36" s="62">
        <v>-10.847457627118644</v>
      </c>
      <c r="M36" s="67"/>
    </row>
    <row r="37" spans="1:13" s="4" customFormat="1" ht="15.75" customHeight="1">
      <c r="A37" s="3">
        <v>35</v>
      </c>
      <c r="B37" s="57" t="s">
        <v>41</v>
      </c>
      <c r="C37" s="58">
        <v>31</v>
      </c>
      <c r="D37" s="59">
        <v>93.75</v>
      </c>
      <c r="E37" s="58">
        <v>63</v>
      </c>
      <c r="F37" s="59">
        <v>10.526315789473685</v>
      </c>
      <c r="G37" s="58">
        <v>94</v>
      </c>
      <c r="H37" s="59">
        <v>28.767123287671232</v>
      </c>
      <c r="I37" s="58">
        <v>3</v>
      </c>
      <c r="J37" s="59">
        <v>-57.142857142857146</v>
      </c>
      <c r="K37" s="61">
        <v>97</v>
      </c>
      <c r="L37" s="62">
        <v>21.25</v>
      </c>
      <c r="M37" s="67"/>
    </row>
    <row r="38" spans="1:13" s="4" customFormat="1" ht="15.75" customHeight="1">
      <c r="A38" s="3">
        <v>36</v>
      </c>
      <c r="B38" s="57" t="s">
        <v>42</v>
      </c>
      <c r="C38" s="58">
        <v>1126</v>
      </c>
      <c r="D38" s="59">
        <v>23.194748358862146</v>
      </c>
      <c r="E38" s="58">
        <v>956</v>
      </c>
      <c r="F38" s="59">
        <v>-14.566577301161752</v>
      </c>
      <c r="G38" s="58">
        <v>2081</v>
      </c>
      <c r="H38" s="59">
        <v>2.310717797443461</v>
      </c>
      <c r="I38" s="58">
        <v>131</v>
      </c>
      <c r="J38" s="59">
        <v>-58.93416927899686</v>
      </c>
      <c r="K38" s="61">
        <v>2213</v>
      </c>
      <c r="L38" s="62">
        <v>-5.949851253718657</v>
      </c>
      <c r="M38" s="67"/>
    </row>
    <row r="39" spans="1:13" s="4" customFormat="1" ht="15.75" customHeight="1">
      <c r="A39" s="3">
        <v>37</v>
      </c>
      <c r="B39" s="57" t="s">
        <v>43</v>
      </c>
      <c r="C39" s="58">
        <v>43</v>
      </c>
      <c r="D39" s="59">
        <v>-85.66666666666667</v>
      </c>
      <c r="E39" s="58">
        <v>738</v>
      </c>
      <c r="F39" s="59">
        <v>-9.7799511002445</v>
      </c>
      <c r="G39" s="58">
        <v>781</v>
      </c>
      <c r="H39" s="59">
        <v>-30.143112701252235</v>
      </c>
      <c r="I39" s="58">
        <v>0</v>
      </c>
      <c r="J39" s="59"/>
      <c r="K39" s="61">
        <v>781</v>
      </c>
      <c r="L39" s="62">
        <v>-37.469975980784625</v>
      </c>
      <c r="M39" s="67"/>
    </row>
    <row r="40" spans="1:13" s="4" customFormat="1" ht="15.75" customHeight="1">
      <c r="A40" s="65"/>
      <c r="B40" s="53" t="s">
        <v>0</v>
      </c>
      <c r="C40" s="54">
        <f>SUM(C3:C39)</f>
        <v>81761</v>
      </c>
      <c r="D40" s="62">
        <v>10.049128474325325</v>
      </c>
      <c r="E40" s="54">
        <f>SUM(E3:E39)</f>
        <v>3658</v>
      </c>
      <c r="F40" s="62">
        <v>-26.339105920257754</v>
      </c>
      <c r="G40" s="54">
        <f>SUM(G3:G39)</f>
        <v>85419</v>
      </c>
      <c r="H40" s="62">
        <v>7.769268618866781</v>
      </c>
      <c r="I40" s="54">
        <f>SUM(I3:I39)</f>
        <v>7704</v>
      </c>
      <c r="J40" s="62">
        <v>0.5219206680584552</v>
      </c>
      <c r="K40" s="54">
        <f>SUM(K3:K39)</f>
        <v>93124</v>
      </c>
      <c r="L40" s="62">
        <v>7.135132647661122</v>
      </c>
      <c r="M40" s="67"/>
    </row>
    <row r="41" ht="15.75" customHeight="1"/>
    <row r="42" ht="15.75" customHeight="1"/>
  </sheetData>
  <sheetProtection/>
  <mergeCells count="1">
    <mergeCell ref="C1:L1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62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9"/>
  <sheetViews>
    <sheetView zoomScale="57" zoomScaleNormal="57" zoomScalePageLayoutView="0" workbookViewId="0" topLeftCell="A1">
      <selection activeCell="B3" sqref="B3"/>
    </sheetView>
  </sheetViews>
  <sheetFormatPr defaultColWidth="9.140625" defaultRowHeight="12.75"/>
  <cols>
    <col min="1" max="1" width="3.00390625" style="6" customWidth="1"/>
    <col min="2" max="2" width="19.421875" style="6" customWidth="1"/>
    <col min="3" max="14" width="4.7109375" style="11" customWidth="1"/>
    <col min="15" max="17" width="9.140625" style="27" customWidth="1"/>
    <col min="18" max="16384" width="9.140625" style="6" customWidth="1"/>
  </cols>
  <sheetData>
    <row r="1" spans="2:17" s="37" customFormat="1" ht="15.75" customHeight="1">
      <c r="B1" s="41" t="s">
        <v>63</v>
      </c>
      <c r="C1" s="42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4"/>
      <c r="P1" s="44"/>
      <c r="Q1" s="44"/>
    </row>
    <row r="2" spans="1:18" s="4" customFormat="1" ht="15.75" customHeight="1">
      <c r="A2" s="3" t="s">
        <v>2</v>
      </c>
      <c r="B2" s="3" t="s">
        <v>3</v>
      </c>
      <c r="C2" s="12" t="s">
        <v>64</v>
      </c>
      <c r="D2" s="13" t="s">
        <v>65</v>
      </c>
      <c r="E2" s="14" t="s">
        <v>66</v>
      </c>
      <c r="F2" s="13" t="s">
        <v>67</v>
      </c>
      <c r="G2" s="15" t="s">
        <v>68</v>
      </c>
      <c r="H2" s="13" t="s">
        <v>69</v>
      </c>
      <c r="I2" s="14" t="s">
        <v>70</v>
      </c>
      <c r="J2" s="13" t="s">
        <v>71</v>
      </c>
      <c r="K2" s="13" t="s">
        <v>72</v>
      </c>
      <c r="L2" s="13" t="s">
        <v>73</v>
      </c>
      <c r="M2" s="13" t="s">
        <v>74</v>
      </c>
      <c r="N2" s="13" t="s">
        <v>75</v>
      </c>
      <c r="O2" s="35"/>
      <c r="P2" s="34"/>
      <c r="Q2" s="34"/>
      <c r="R2" s="34"/>
    </row>
    <row r="3" spans="1:18" s="4" customFormat="1" ht="15.75" customHeight="1">
      <c r="A3" s="5">
        <v>1</v>
      </c>
      <c r="B3" s="25" t="s">
        <v>8</v>
      </c>
      <c r="C3" s="23" t="s">
        <v>76</v>
      </c>
      <c r="D3" s="23" t="s">
        <v>76</v>
      </c>
      <c r="E3" s="23" t="s">
        <v>76</v>
      </c>
      <c r="F3" s="23" t="s">
        <v>76</v>
      </c>
      <c r="G3" s="23" t="s">
        <v>76</v>
      </c>
      <c r="H3" s="23" t="s">
        <v>76</v>
      </c>
      <c r="I3" s="23" t="s">
        <v>76</v>
      </c>
      <c r="J3" s="23" t="s">
        <v>76</v>
      </c>
      <c r="K3" s="23" t="s">
        <v>76</v>
      </c>
      <c r="L3" s="23" t="s">
        <v>76</v>
      </c>
      <c r="M3" s="24" t="s">
        <v>76</v>
      </c>
      <c r="N3" s="24" t="s">
        <v>76</v>
      </c>
      <c r="O3" s="33"/>
      <c r="P3" s="34"/>
      <c r="Q3" s="34"/>
      <c r="R3" s="34"/>
    </row>
    <row r="4" spans="1:18" s="4" customFormat="1" ht="15.75" customHeight="1">
      <c r="A4" s="5">
        <v>2</v>
      </c>
      <c r="B4" s="25" t="s">
        <v>9</v>
      </c>
      <c r="C4" s="23" t="s">
        <v>76</v>
      </c>
      <c r="D4" s="23" t="s">
        <v>76</v>
      </c>
      <c r="E4" s="23" t="s">
        <v>76</v>
      </c>
      <c r="F4" s="23" t="s">
        <v>76</v>
      </c>
      <c r="G4" s="23" t="s">
        <v>76</v>
      </c>
      <c r="H4" s="23" t="s">
        <v>76</v>
      </c>
      <c r="I4" s="23" t="s">
        <v>76</v>
      </c>
      <c r="J4" s="23" t="s">
        <v>76</v>
      </c>
      <c r="K4" s="23" t="s">
        <v>76</v>
      </c>
      <c r="L4" s="23" t="s">
        <v>76</v>
      </c>
      <c r="M4" s="24" t="s">
        <v>76</v>
      </c>
      <c r="N4" s="24"/>
      <c r="O4" s="33"/>
      <c r="P4" s="34"/>
      <c r="Q4" s="34"/>
      <c r="R4" s="34"/>
    </row>
    <row r="5" spans="1:18" s="4" customFormat="1" ht="15.75" customHeight="1">
      <c r="A5" s="5">
        <v>3</v>
      </c>
      <c r="B5" s="25" t="s">
        <v>10</v>
      </c>
      <c r="C5" s="23" t="s">
        <v>76</v>
      </c>
      <c r="D5" s="23" t="s">
        <v>76</v>
      </c>
      <c r="E5" s="23" t="s">
        <v>76</v>
      </c>
      <c r="F5" s="23" t="s">
        <v>76</v>
      </c>
      <c r="G5" s="23" t="s">
        <v>76</v>
      </c>
      <c r="H5" s="23" t="s">
        <v>76</v>
      </c>
      <c r="I5" s="23" t="s">
        <v>76</v>
      </c>
      <c r="J5" s="23" t="s">
        <v>76</v>
      </c>
      <c r="K5" s="23" t="s">
        <v>76</v>
      </c>
      <c r="L5" s="23" t="s">
        <v>76</v>
      </c>
      <c r="M5" s="24" t="s">
        <v>76</v>
      </c>
      <c r="N5" s="24" t="s">
        <v>76</v>
      </c>
      <c r="O5" s="33"/>
      <c r="P5" s="34"/>
      <c r="Q5" s="34"/>
      <c r="R5" s="34"/>
    </row>
    <row r="6" spans="1:17" s="4" customFormat="1" ht="15.75" customHeight="1">
      <c r="A6" s="5">
        <v>4</v>
      </c>
      <c r="B6" s="25" t="s">
        <v>11</v>
      </c>
      <c r="C6" s="23" t="s">
        <v>76</v>
      </c>
      <c r="D6" s="23" t="s">
        <v>76</v>
      </c>
      <c r="E6" s="23" t="s">
        <v>76</v>
      </c>
      <c r="F6" s="23" t="s">
        <v>76</v>
      </c>
      <c r="G6" s="23" t="s">
        <v>76</v>
      </c>
      <c r="H6" s="23" t="s">
        <v>76</v>
      </c>
      <c r="I6" s="23" t="s">
        <v>76</v>
      </c>
      <c r="J6" s="23" t="s">
        <v>76</v>
      </c>
      <c r="K6" s="23" t="s">
        <v>76</v>
      </c>
      <c r="L6" s="23" t="s">
        <v>76</v>
      </c>
      <c r="M6" s="24" t="s">
        <v>76</v>
      </c>
      <c r="N6" s="24" t="s">
        <v>76</v>
      </c>
      <c r="O6" s="28"/>
      <c r="P6" s="28"/>
      <c r="Q6" s="28"/>
    </row>
    <row r="7" spans="1:17" s="4" customFormat="1" ht="15.75" customHeight="1">
      <c r="A7" s="5">
        <v>5</v>
      </c>
      <c r="B7" s="25" t="s">
        <v>12</v>
      </c>
      <c r="C7" s="23" t="s">
        <v>76</v>
      </c>
      <c r="D7" s="23" t="s">
        <v>76</v>
      </c>
      <c r="E7" s="23" t="s">
        <v>76</v>
      </c>
      <c r="F7" s="23" t="s">
        <v>76</v>
      </c>
      <c r="G7" s="23" t="s">
        <v>76</v>
      </c>
      <c r="H7" s="23" t="s">
        <v>76</v>
      </c>
      <c r="I7" s="23" t="s">
        <v>76</v>
      </c>
      <c r="J7" s="23" t="s">
        <v>76</v>
      </c>
      <c r="K7" s="23" t="s">
        <v>76</v>
      </c>
      <c r="L7" s="23" t="s">
        <v>76</v>
      </c>
      <c r="M7" s="24" t="s">
        <v>76</v>
      </c>
      <c r="N7" s="24" t="s">
        <v>76</v>
      </c>
      <c r="O7" s="28"/>
      <c r="P7" s="28"/>
      <c r="Q7" s="28"/>
    </row>
    <row r="8" spans="1:17" s="4" customFormat="1" ht="15.75" customHeight="1">
      <c r="A8" s="5">
        <v>6</v>
      </c>
      <c r="B8" s="25" t="s">
        <v>13</v>
      </c>
      <c r="C8" s="23" t="s">
        <v>76</v>
      </c>
      <c r="D8" s="23" t="s">
        <v>76</v>
      </c>
      <c r="E8" s="23" t="s">
        <v>76</v>
      </c>
      <c r="F8" s="23" t="s">
        <v>76</v>
      </c>
      <c r="G8" s="23" t="s">
        <v>76</v>
      </c>
      <c r="H8" s="23" t="s">
        <v>76</v>
      </c>
      <c r="I8" s="23" t="s">
        <v>76</v>
      </c>
      <c r="J8" s="23" t="s">
        <v>76</v>
      </c>
      <c r="K8" s="23" t="s">
        <v>76</v>
      </c>
      <c r="L8" s="23" t="s">
        <v>76</v>
      </c>
      <c r="M8" s="24" t="s">
        <v>76</v>
      </c>
      <c r="N8" s="24" t="s">
        <v>76</v>
      </c>
      <c r="O8" s="28"/>
      <c r="P8" s="28"/>
      <c r="Q8" s="28"/>
    </row>
    <row r="9" spans="1:17" s="4" customFormat="1" ht="15.75" customHeight="1">
      <c r="A9" s="5">
        <v>7</v>
      </c>
      <c r="B9" s="25" t="s">
        <v>14</v>
      </c>
      <c r="C9" s="23" t="s">
        <v>76</v>
      </c>
      <c r="D9" s="23" t="s">
        <v>76</v>
      </c>
      <c r="E9" s="23" t="s">
        <v>76</v>
      </c>
      <c r="F9" s="23" t="s">
        <v>76</v>
      </c>
      <c r="G9" s="23" t="s">
        <v>76</v>
      </c>
      <c r="H9" s="23" t="s">
        <v>76</v>
      </c>
      <c r="I9" s="23" t="s">
        <v>76</v>
      </c>
      <c r="J9" s="23" t="s">
        <v>76</v>
      </c>
      <c r="K9" s="23" t="s">
        <v>76</v>
      </c>
      <c r="L9" s="23" t="s">
        <v>76</v>
      </c>
      <c r="M9" s="24" t="s">
        <v>76</v>
      </c>
      <c r="N9" s="24"/>
      <c r="O9" s="28"/>
      <c r="P9" s="28"/>
      <c r="Q9" s="28"/>
    </row>
    <row r="10" spans="1:17" s="4" customFormat="1" ht="15.75" customHeight="1">
      <c r="A10" s="5">
        <v>8</v>
      </c>
      <c r="B10" s="25" t="s">
        <v>15</v>
      </c>
      <c r="C10" s="23" t="s">
        <v>76</v>
      </c>
      <c r="D10" s="23" t="s">
        <v>76</v>
      </c>
      <c r="E10" s="23" t="s">
        <v>76</v>
      </c>
      <c r="F10" s="23" t="s">
        <v>76</v>
      </c>
      <c r="G10" s="23" t="s">
        <v>76</v>
      </c>
      <c r="H10" s="23" t="s">
        <v>76</v>
      </c>
      <c r="I10" s="23" t="s">
        <v>76</v>
      </c>
      <c r="J10" s="23" t="s">
        <v>76</v>
      </c>
      <c r="K10" s="23" t="s">
        <v>76</v>
      </c>
      <c r="L10" s="23" t="s">
        <v>76</v>
      </c>
      <c r="M10" s="24" t="s">
        <v>76</v>
      </c>
      <c r="N10" s="24" t="s">
        <v>76</v>
      </c>
      <c r="O10" s="28"/>
      <c r="P10" s="28"/>
      <c r="Q10" s="28"/>
    </row>
    <row r="11" spans="1:17" s="4" customFormat="1" ht="15.75" customHeight="1">
      <c r="A11" s="5">
        <v>9</v>
      </c>
      <c r="B11" s="25" t="s">
        <v>16</v>
      </c>
      <c r="C11" s="23" t="s">
        <v>76</v>
      </c>
      <c r="D11" s="23" t="s">
        <v>76</v>
      </c>
      <c r="E11" s="23" t="s">
        <v>76</v>
      </c>
      <c r="F11" s="23" t="s">
        <v>76</v>
      </c>
      <c r="G11" s="23" t="s">
        <v>76</v>
      </c>
      <c r="H11" s="23" t="s">
        <v>76</v>
      </c>
      <c r="I11" s="23" t="s">
        <v>76</v>
      </c>
      <c r="J11" s="23" t="s">
        <v>76</v>
      </c>
      <c r="K11" s="23" t="s">
        <v>76</v>
      </c>
      <c r="L11" s="23" t="s">
        <v>76</v>
      </c>
      <c r="M11" s="24" t="s">
        <v>76</v>
      </c>
      <c r="N11" s="24" t="s">
        <v>76</v>
      </c>
      <c r="O11" s="28"/>
      <c r="P11" s="28"/>
      <c r="Q11" s="28"/>
    </row>
    <row r="12" spans="1:17" s="4" customFormat="1" ht="15.75" customHeight="1">
      <c r="A12" s="5">
        <v>10</v>
      </c>
      <c r="B12" s="25" t="s">
        <v>17</v>
      </c>
      <c r="C12" s="23" t="s">
        <v>76</v>
      </c>
      <c r="D12" s="23" t="s">
        <v>76</v>
      </c>
      <c r="E12" s="23" t="s">
        <v>76</v>
      </c>
      <c r="F12" s="23" t="s">
        <v>76</v>
      </c>
      <c r="G12" s="23" t="s">
        <v>76</v>
      </c>
      <c r="H12" s="23" t="s">
        <v>76</v>
      </c>
      <c r="I12" s="23" t="s">
        <v>76</v>
      </c>
      <c r="J12" s="23" t="s">
        <v>76</v>
      </c>
      <c r="K12" s="23" t="s">
        <v>76</v>
      </c>
      <c r="L12" s="23" t="s">
        <v>76</v>
      </c>
      <c r="M12" s="24" t="s">
        <v>76</v>
      </c>
      <c r="N12" s="24"/>
      <c r="O12" s="28"/>
      <c r="P12" s="28"/>
      <c r="Q12" s="28"/>
    </row>
    <row r="13" spans="1:17" s="4" customFormat="1" ht="15.75" customHeight="1">
      <c r="A13" s="5">
        <v>11</v>
      </c>
      <c r="B13" s="47" t="s">
        <v>18</v>
      </c>
      <c r="C13" s="23" t="s">
        <v>76</v>
      </c>
      <c r="D13" s="23" t="s">
        <v>76</v>
      </c>
      <c r="E13" s="23" t="s">
        <v>76</v>
      </c>
      <c r="F13" s="23" t="s">
        <v>76</v>
      </c>
      <c r="G13" s="23" t="s">
        <v>76</v>
      </c>
      <c r="H13" s="23" t="s">
        <v>76</v>
      </c>
      <c r="I13" s="23" t="s">
        <v>76</v>
      </c>
      <c r="J13" s="23" t="s">
        <v>76</v>
      </c>
      <c r="K13" s="23" t="s">
        <v>76</v>
      </c>
      <c r="L13" s="23" t="s">
        <v>76</v>
      </c>
      <c r="M13" s="24" t="s">
        <v>76</v>
      </c>
      <c r="N13" s="24" t="s">
        <v>76</v>
      </c>
      <c r="O13" s="28"/>
      <c r="P13" s="28"/>
      <c r="Q13" s="28"/>
    </row>
    <row r="14" spans="1:17" s="4" customFormat="1" ht="15.75" customHeight="1">
      <c r="A14" s="5">
        <v>12</v>
      </c>
      <c r="B14" s="25" t="s">
        <v>19</v>
      </c>
      <c r="C14" s="23" t="s">
        <v>76</v>
      </c>
      <c r="D14" s="23" t="s">
        <v>76</v>
      </c>
      <c r="E14" s="23" t="s">
        <v>76</v>
      </c>
      <c r="F14" s="23" t="s">
        <v>76</v>
      </c>
      <c r="G14" s="23" t="s">
        <v>76</v>
      </c>
      <c r="H14" s="23" t="s">
        <v>76</v>
      </c>
      <c r="I14" s="23" t="s">
        <v>76</v>
      </c>
      <c r="J14" s="23" t="s">
        <v>76</v>
      </c>
      <c r="K14" s="23" t="s">
        <v>76</v>
      </c>
      <c r="L14" s="23" t="s">
        <v>76</v>
      </c>
      <c r="M14" s="24" t="s">
        <v>76</v>
      </c>
      <c r="N14" s="24" t="s">
        <v>76</v>
      </c>
      <c r="O14" s="28"/>
      <c r="P14" s="28"/>
      <c r="Q14" s="28"/>
    </row>
    <row r="15" spans="1:17" s="4" customFormat="1" ht="15.75" customHeight="1">
      <c r="A15" s="5">
        <v>13</v>
      </c>
      <c r="B15" s="25" t="s">
        <v>20</v>
      </c>
      <c r="C15" s="23" t="s">
        <v>76</v>
      </c>
      <c r="D15" s="23" t="s">
        <v>76</v>
      </c>
      <c r="E15" s="23" t="s">
        <v>76</v>
      </c>
      <c r="F15" s="23" t="s">
        <v>76</v>
      </c>
      <c r="G15" s="23" t="s">
        <v>76</v>
      </c>
      <c r="H15" s="23" t="s">
        <v>76</v>
      </c>
      <c r="I15" s="23" t="s">
        <v>76</v>
      </c>
      <c r="J15" s="23" t="s">
        <v>76</v>
      </c>
      <c r="K15" s="23" t="s">
        <v>76</v>
      </c>
      <c r="L15" s="23" t="s">
        <v>76</v>
      </c>
      <c r="M15" s="24" t="s">
        <v>76</v>
      </c>
      <c r="N15" s="24" t="s">
        <v>76</v>
      </c>
      <c r="O15" s="28"/>
      <c r="P15" s="28"/>
      <c r="Q15" s="28"/>
    </row>
    <row r="16" spans="1:17" s="4" customFormat="1" ht="15.75" customHeight="1">
      <c r="A16" s="5">
        <v>14</v>
      </c>
      <c r="B16" s="25" t="s">
        <v>21</v>
      </c>
      <c r="C16" s="23" t="s">
        <v>76</v>
      </c>
      <c r="D16" s="23" t="s">
        <v>76</v>
      </c>
      <c r="E16" s="23" t="s">
        <v>76</v>
      </c>
      <c r="F16" s="23" t="s">
        <v>76</v>
      </c>
      <c r="G16" s="23" t="s">
        <v>76</v>
      </c>
      <c r="H16" s="23" t="s">
        <v>76</v>
      </c>
      <c r="I16" s="23" t="s">
        <v>76</v>
      </c>
      <c r="J16" s="23" t="s">
        <v>76</v>
      </c>
      <c r="K16" s="23" t="s">
        <v>76</v>
      </c>
      <c r="L16" s="23" t="s">
        <v>76</v>
      </c>
      <c r="M16" s="24" t="s">
        <v>76</v>
      </c>
      <c r="N16" s="24" t="s">
        <v>76</v>
      </c>
      <c r="O16" s="28"/>
      <c r="P16" s="28"/>
      <c r="Q16" s="28"/>
    </row>
    <row r="17" spans="1:17" s="4" customFormat="1" ht="15.75" customHeight="1">
      <c r="A17" s="5">
        <v>15</v>
      </c>
      <c r="B17" s="25" t="s">
        <v>77</v>
      </c>
      <c r="C17" s="23" t="s">
        <v>76</v>
      </c>
      <c r="D17" s="23" t="s">
        <v>76</v>
      </c>
      <c r="E17" s="23" t="s">
        <v>76</v>
      </c>
      <c r="F17" s="23" t="s">
        <v>76</v>
      </c>
      <c r="G17" s="23" t="s">
        <v>76</v>
      </c>
      <c r="H17" s="23" t="s">
        <v>76</v>
      </c>
      <c r="I17" s="23" t="s">
        <v>76</v>
      </c>
      <c r="J17" s="23" t="s">
        <v>76</v>
      </c>
      <c r="K17" s="23" t="s">
        <v>76</v>
      </c>
      <c r="L17" s="23" t="s">
        <v>76</v>
      </c>
      <c r="M17" s="24" t="s">
        <v>76</v>
      </c>
      <c r="N17" s="24" t="s">
        <v>76</v>
      </c>
      <c r="O17" s="28"/>
      <c r="P17" s="28"/>
      <c r="Q17" s="28"/>
    </row>
    <row r="18" spans="1:17" s="4" customFormat="1" ht="15.75" customHeight="1">
      <c r="A18" s="5">
        <v>16</v>
      </c>
      <c r="B18" s="25" t="s">
        <v>22</v>
      </c>
      <c r="C18" s="23" t="s">
        <v>76</v>
      </c>
      <c r="D18" s="23" t="s">
        <v>76</v>
      </c>
      <c r="E18" s="23" t="s">
        <v>76</v>
      </c>
      <c r="F18" s="23" t="s">
        <v>76</v>
      </c>
      <c r="G18" s="23" t="s">
        <v>76</v>
      </c>
      <c r="H18" s="23" t="s">
        <v>76</v>
      </c>
      <c r="I18" s="23" t="s">
        <v>76</v>
      </c>
      <c r="J18" s="23" t="s">
        <v>76</v>
      </c>
      <c r="K18" s="23" t="s">
        <v>76</v>
      </c>
      <c r="L18" s="23" t="s">
        <v>76</v>
      </c>
      <c r="M18" s="24" t="s">
        <v>76</v>
      </c>
      <c r="N18" s="24" t="s">
        <v>76</v>
      </c>
      <c r="O18" s="28"/>
      <c r="P18" s="28"/>
      <c r="Q18" s="28"/>
    </row>
    <row r="19" spans="1:17" s="4" customFormat="1" ht="15.75" customHeight="1">
      <c r="A19" s="5">
        <v>17</v>
      </c>
      <c r="B19" s="25" t="s">
        <v>23</v>
      </c>
      <c r="C19" s="23" t="s">
        <v>76</v>
      </c>
      <c r="D19" s="23" t="s">
        <v>76</v>
      </c>
      <c r="E19" s="23" t="s">
        <v>76</v>
      </c>
      <c r="F19" s="23" t="s">
        <v>76</v>
      </c>
      <c r="G19" s="23" t="s">
        <v>76</v>
      </c>
      <c r="H19" s="23" t="s">
        <v>76</v>
      </c>
      <c r="I19" s="23" t="s">
        <v>76</v>
      </c>
      <c r="J19" s="23" t="s">
        <v>76</v>
      </c>
      <c r="K19" s="23" t="s">
        <v>76</v>
      </c>
      <c r="L19" s="23" t="s">
        <v>76</v>
      </c>
      <c r="M19" s="24" t="s">
        <v>76</v>
      </c>
      <c r="N19" s="24" t="s">
        <v>76</v>
      </c>
      <c r="O19" s="28"/>
      <c r="P19" s="28"/>
      <c r="Q19" s="28"/>
    </row>
    <row r="20" spans="1:17" s="4" customFormat="1" ht="15.75" customHeight="1">
      <c r="A20" s="5">
        <v>18</v>
      </c>
      <c r="B20" s="25" t="s">
        <v>24</v>
      </c>
      <c r="C20" s="23" t="s">
        <v>76</v>
      </c>
      <c r="D20" s="23" t="s">
        <v>76</v>
      </c>
      <c r="E20" s="23" t="s">
        <v>76</v>
      </c>
      <c r="F20" s="23" t="s">
        <v>76</v>
      </c>
      <c r="G20" s="23" t="s">
        <v>76</v>
      </c>
      <c r="H20" s="23" t="s">
        <v>76</v>
      </c>
      <c r="I20" s="23" t="s">
        <v>76</v>
      </c>
      <c r="J20" s="23" t="s">
        <v>76</v>
      </c>
      <c r="K20" s="23" t="s">
        <v>76</v>
      </c>
      <c r="L20" s="23" t="s">
        <v>76</v>
      </c>
      <c r="M20" s="24" t="s">
        <v>76</v>
      </c>
      <c r="N20" s="24" t="s">
        <v>76</v>
      </c>
      <c r="O20" s="28"/>
      <c r="P20" s="28"/>
      <c r="Q20" s="28"/>
    </row>
    <row r="21" spans="1:17" s="4" customFormat="1" ht="15.75" customHeight="1">
      <c r="A21" s="5">
        <v>19</v>
      </c>
      <c r="B21" s="25" t="s">
        <v>25</v>
      </c>
      <c r="C21" s="23" t="s">
        <v>76</v>
      </c>
      <c r="D21" s="23" t="s">
        <v>76</v>
      </c>
      <c r="E21" s="23" t="s">
        <v>76</v>
      </c>
      <c r="F21" s="23" t="s">
        <v>76</v>
      </c>
      <c r="G21" s="23" t="s">
        <v>76</v>
      </c>
      <c r="H21" s="23" t="s">
        <v>76</v>
      </c>
      <c r="I21" s="23" t="s">
        <v>76</v>
      </c>
      <c r="J21" s="23" t="s">
        <v>76</v>
      </c>
      <c r="K21" s="23" t="s">
        <v>76</v>
      </c>
      <c r="L21" s="23" t="s">
        <v>76</v>
      </c>
      <c r="M21" s="24" t="s">
        <v>76</v>
      </c>
      <c r="N21" s="24" t="s">
        <v>76</v>
      </c>
      <c r="O21" s="28"/>
      <c r="P21" s="28"/>
      <c r="Q21" s="28"/>
    </row>
    <row r="22" spans="1:17" s="4" customFormat="1" ht="15.75" customHeight="1">
      <c r="A22" s="5">
        <v>20</v>
      </c>
      <c r="B22" s="25" t="s">
        <v>26</v>
      </c>
      <c r="C22" s="23" t="s">
        <v>76</v>
      </c>
      <c r="D22" s="23" t="s">
        <v>76</v>
      </c>
      <c r="E22" s="23" t="s">
        <v>76</v>
      </c>
      <c r="F22" s="23" t="s">
        <v>76</v>
      </c>
      <c r="G22" s="23" t="s">
        <v>76</v>
      </c>
      <c r="H22" s="23" t="s">
        <v>76</v>
      </c>
      <c r="I22" s="23" t="s">
        <v>76</v>
      </c>
      <c r="J22" s="23" t="s">
        <v>76</v>
      </c>
      <c r="K22" s="23" t="s">
        <v>76</v>
      </c>
      <c r="L22" s="23" t="s">
        <v>76</v>
      </c>
      <c r="M22" s="24" t="s">
        <v>76</v>
      </c>
      <c r="N22" s="24" t="s">
        <v>76</v>
      </c>
      <c r="O22" s="28"/>
      <c r="P22" s="28"/>
      <c r="Q22" s="28"/>
    </row>
    <row r="23" spans="1:17" s="4" customFormat="1" ht="15.75" customHeight="1">
      <c r="A23" s="5">
        <v>21</v>
      </c>
      <c r="B23" s="25" t="s">
        <v>27</v>
      </c>
      <c r="C23" s="23" t="s">
        <v>76</v>
      </c>
      <c r="D23" s="23" t="s">
        <v>76</v>
      </c>
      <c r="E23" s="23" t="s">
        <v>76</v>
      </c>
      <c r="F23" s="23" t="s">
        <v>76</v>
      </c>
      <c r="G23" s="23" t="s">
        <v>76</v>
      </c>
      <c r="H23" s="23" t="s">
        <v>76</v>
      </c>
      <c r="I23" s="23" t="s">
        <v>76</v>
      </c>
      <c r="J23" s="23" t="s">
        <v>76</v>
      </c>
      <c r="K23" s="23" t="s">
        <v>76</v>
      </c>
      <c r="L23" s="23" t="s">
        <v>76</v>
      </c>
      <c r="M23" s="24" t="s">
        <v>76</v>
      </c>
      <c r="N23" s="24" t="s">
        <v>76</v>
      </c>
      <c r="O23" s="28"/>
      <c r="P23" s="28"/>
      <c r="Q23" s="28"/>
    </row>
    <row r="24" spans="1:17" s="4" customFormat="1" ht="15.75" customHeight="1">
      <c r="A24" s="5">
        <v>22</v>
      </c>
      <c r="B24" s="25" t="s">
        <v>28</v>
      </c>
      <c r="C24" s="23" t="s">
        <v>76</v>
      </c>
      <c r="D24" s="23" t="s">
        <v>76</v>
      </c>
      <c r="E24" s="23" t="s">
        <v>76</v>
      </c>
      <c r="F24" s="23" t="s">
        <v>76</v>
      </c>
      <c r="G24" s="23" t="s">
        <v>76</v>
      </c>
      <c r="H24" s="23" t="s">
        <v>76</v>
      </c>
      <c r="I24" s="23" t="s">
        <v>76</v>
      </c>
      <c r="J24" s="23" t="s">
        <v>76</v>
      </c>
      <c r="K24" s="23" t="s">
        <v>76</v>
      </c>
      <c r="L24" s="23" t="s">
        <v>76</v>
      </c>
      <c r="M24" s="24" t="s">
        <v>76</v>
      </c>
      <c r="N24" s="24" t="s">
        <v>76</v>
      </c>
      <c r="O24" s="28"/>
      <c r="P24" s="28"/>
      <c r="Q24" s="28"/>
    </row>
    <row r="25" spans="1:17" s="4" customFormat="1" ht="15.75" customHeight="1">
      <c r="A25" s="5">
        <v>23</v>
      </c>
      <c r="B25" s="25" t="s">
        <v>29</v>
      </c>
      <c r="C25" s="23" t="s">
        <v>76</v>
      </c>
      <c r="D25" s="23" t="s">
        <v>76</v>
      </c>
      <c r="E25" s="23" t="s">
        <v>76</v>
      </c>
      <c r="F25" s="23" t="s">
        <v>76</v>
      </c>
      <c r="G25" s="23" t="s">
        <v>76</v>
      </c>
      <c r="H25" s="23" t="s">
        <v>76</v>
      </c>
      <c r="I25" s="23" t="s">
        <v>76</v>
      </c>
      <c r="J25" s="23" t="s">
        <v>76</v>
      </c>
      <c r="K25" s="23" t="s">
        <v>76</v>
      </c>
      <c r="L25" s="23" t="s">
        <v>76</v>
      </c>
      <c r="M25" s="24" t="s">
        <v>76</v>
      </c>
      <c r="N25" s="24" t="s">
        <v>76</v>
      </c>
      <c r="O25" s="28"/>
      <c r="P25" s="28"/>
      <c r="Q25" s="28"/>
    </row>
    <row r="26" spans="1:17" s="4" customFormat="1" ht="15.75" customHeight="1">
      <c r="A26" s="5">
        <v>24</v>
      </c>
      <c r="B26" s="25" t="s">
        <v>30</v>
      </c>
      <c r="C26" s="23" t="s">
        <v>76</v>
      </c>
      <c r="D26" s="23" t="s">
        <v>76</v>
      </c>
      <c r="E26" s="23" t="s">
        <v>76</v>
      </c>
      <c r="F26" s="23" t="s">
        <v>76</v>
      </c>
      <c r="G26" s="23" t="s">
        <v>76</v>
      </c>
      <c r="H26" s="23" t="s">
        <v>76</v>
      </c>
      <c r="I26" s="23" t="s">
        <v>76</v>
      </c>
      <c r="J26" s="23" t="s">
        <v>76</v>
      </c>
      <c r="K26" s="23" t="s">
        <v>76</v>
      </c>
      <c r="L26" s="23" t="s">
        <v>76</v>
      </c>
      <c r="M26" s="24" t="s">
        <v>76</v>
      </c>
      <c r="N26" s="24"/>
      <c r="O26" s="28"/>
      <c r="P26" s="28"/>
      <c r="Q26" s="28"/>
    </row>
    <row r="27" spans="1:17" s="4" customFormat="1" ht="15.75" customHeight="1">
      <c r="A27" s="5">
        <v>25</v>
      </c>
      <c r="B27" s="25" t="s">
        <v>31</v>
      </c>
      <c r="C27" s="23" t="s">
        <v>76</v>
      </c>
      <c r="D27" s="23" t="s">
        <v>76</v>
      </c>
      <c r="E27" s="23" t="s">
        <v>76</v>
      </c>
      <c r="F27" s="23" t="s">
        <v>76</v>
      </c>
      <c r="G27" s="23" t="s">
        <v>76</v>
      </c>
      <c r="H27" s="23" t="s">
        <v>76</v>
      </c>
      <c r="I27" s="23" t="s">
        <v>76</v>
      </c>
      <c r="J27" s="23" t="s">
        <v>76</v>
      </c>
      <c r="K27" s="23" t="s">
        <v>76</v>
      </c>
      <c r="L27" s="23" t="s">
        <v>76</v>
      </c>
      <c r="M27" s="24" t="s">
        <v>76</v>
      </c>
      <c r="N27" s="24"/>
      <c r="O27" s="28"/>
      <c r="P27" s="28"/>
      <c r="Q27" s="28"/>
    </row>
    <row r="28" spans="1:17" s="4" customFormat="1" ht="15.75" customHeight="1">
      <c r="A28" s="5">
        <v>26</v>
      </c>
      <c r="B28" s="25" t="s">
        <v>32</v>
      </c>
      <c r="C28" s="23" t="s">
        <v>76</v>
      </c>
      <c r="D28" s="23" t="s">
        <v>76</v>
      </c>
      <c r="E28" s="23" t="s">
        <v>76</v>
      </c>
      <c r="F28" s="23" t="s">
        <v>76</v>
      </c>
      <c r="G28" s="23" t="s">
        <v>76</v>
      </c>
      <c r="H28" s="23" t="s">
        <v>76</v>
      </c>
      <c r="I28" s="23" t="s">
        <v>76</v>
      </c>
      <c r="J28" s="23" t="s">
        <v>76</v>
      </c>
      <c r="K28" s="23" t="s">
        <v>76</v>
      </c>
      <c r="L28" s="23" t="s">
        <v>76</v>
      </c>
      <c r="M28" s="24" t="s">
        <v>76</v>
      </c>
      <c r="N28" s="24" t="s">
        <v>76</v>
      </c>
      <c r="O28" s="28"/>
      <c r="P28" s="28"/>
      <c r="Q28" s="28"/>
    </row>
    <row r="29" spans="1:17" s="4" customFormat="1" ht="15.75" customHeight="1">
      <c r="A29" s="5">
        <v>27</v>
      </c>
      <c r="B29" s="25" t="s">
        <v>33</v>
      </c>
      <c r="C29" s="23" t="s">
        <v>76</v>
      </c>
      <c r="D29" s="23" t="s">
        <v>76</v>
      </c>
      <c r="E29" s="23" t="s">
        <v>76</v>
      </c>
      <c r="F29" s="23" t="s">
        <v>76</v>
      </c>
      <c r="G29" s="23" t="s">
        <v>76</v>
      </c>
      <c r="H29" s="23" t="s">
        <v>76</v>
      </c>
      <c r="I29" s="23" t="s">
        <v>76</v>
      </c>
      <c r="J29" s="23" t="s">
        <v>76</v>
      </c>
      <c r="K29" s="23" t="s">
        <v>76</v>
      </c>
      <c r="L29" s="23" t="s">
        <v>76</v>
      </c>
      <c r="M29" s="24" t="s">
        <v>76</v>
      </c>
      <c r="N29" s="24" t="s">
        <v>76</v>
      </c>
      <c r="O29" s="28"/>
      <c r="P29" s="28"/>
      <c r="Q29" s="28"/>
    </row>
    <row r="30" spans="1:17" s="4" customFormat="1" ht="15.75" customHeight="1">
      <c r="A30" s="5">
        <v>28</v>
      </c>
      <c r="B30" s="25" t="s">
        <v>34</v>
      </c>
      <c r="C30" s="23" t="s">
        <v>76</v>
      </c>
      <c r="D30" s="23" t="s">
        <v>76</v>
      </c>
      <c r="E30" s="23" t="s">
        <v>76</v>
      </c>
      <c r="F30" s="23" t="s">
        <v>76</v>
      </c>
      <c r="G30" s="23" t="s">
        <v>76</v>
      </c>
      <c r="H30" s="23" t="s">
        <v>76</v>
      </c>
      <c r="I30" s="23" t="s">
        <v>76</v>
      </c>
      <c r="J30" s="23" t="s">
        <v>76</v>
      </c>
      <c r="K30" s="23" t="s">
        <v>76</v>
      </c>
      <c r="L30" s="23" t="s">
        <v>76</v>
      </c>
      <c r="M30" s="24" t="s">
        <v>76</v>
      </c>
      <c r="N30" s="24" t="s">
        <v>76</v>
      </c>
      <c r="O30" s="28"/>
      <c r="P30" s="28"/>
      <c r="Q30" s="28"/>
    </row>
    <row r="31" spans="1:17" s="4" customFormat="1" ht="15.75" customHeight="1">
      <c r="A31" s="5">
        <v>29</v>
      </c>
      <c r="B31" s="25" t="s">
        <v>35</v>
      </c>
      <c r="C31" s="23" t="s">
        <v>76</v>
      </c>
      <c r="D31" s="23" t="s">
        <v>76</v>
      </c>
      <c r="E31" s="23" t="s">
        <v>76</v>
      </c>
      <c r="F31" s="23" t="s">
        <v>76</v>
      </c>
      <c r="G31" s="23" t="s">
        <v>76</v>
      </c>
      <c r="H31" s="23" t="s">
        <v>76</v>
      </c>
      <c r="I31" s="23" t="s">
        <v>76</v>
      </c>
      <c r="J31" s="23" t="s">
        <v>76</v>
      </c>
      <c r="K31" s="23" t="s">
        <v>76</v>
      </c>
      <c r="L31" s="23" t="s">
        <v>76</v>
      </c>
      <c r="M31" s="24" t="s">
        <v>76</v>
      </c>
      <c r="N31" s="24" t="s">
        <v>76</v>
      </c>
      <c r="O31" s="28"/>
      <c r="P31" s="28"/>
      <c r="Q31" s="28"/>
    </row>
    <row r="32" spans="1:17" s="4" customFormat="1" ht="15.75" customHeight="1">
      <c r="A32" s="5">
        <v>30</v>
      </c>
      <c r="B32" s="25" t="s">
        <v>36</v>
      </c>
      <c r="C32" s="23" t="s">
        <v>76</v>
      </c>
      <c r="D32" s="23" t="s">
        <v>76</v>
      </c>
      <c r="E32" s="23" t="s">
        <v>76</v>
      </c>
      <c r="F32" s="23" t="s">
        <v>76</v>
      </c>
      <c r="G32" s="23" t="s">
        <v>76</v>
      </c>
      <c r="H32" s="23" t="s">
        <v>76</v>
      </c>
      <c r="I32" s="23" t="s">
        <v>76</v>
      </c>
      <c r="J32" s="23" t="s">
        <v>76</v>
      </c>
      <c r="K32" s="23" t="s">
        <v>76</v>
      </c>
      <c r="L32" s="23" t="s">
        <v>76</v>
      </c>
      <c r="M32" s="24" t="s">
        <v>76</v>
      </c>
      <c r="N32" s="24" t="s">
        <v>76</v>
      </c>
      <c r="O32" s="28"/>
      <c r="P32" s="28"/>
      <c r="Q32" s="28"/>
    </row>
    <row r="33" spans="1:17" s="4" customFormat="1" ht="15.75" customHeight="1">
      <c r="A33" s="5">
        <v>31</v>
      </c>
      <c r="B33" s="25" t="s">
        <v>37</v>
      </c>
      <c r="C33" s="23" t="s">
        <v>76</v>
      </c>
      <c r="D33" s="23" t="s">
        <v>76</v>
      </c>
      <c r="E33" s="23" t="s">
        <v>76</v>
      </c>
      <c r="F33" s="23" t="s">
        <v>76</v>
      </c>
      <c r="G33" s="23" t="s">
        <v>76</v>
      </c>
      <c r="H33" s="23" t="s">
        <v>76</v>
      </c>
      <c r="I33" s="23" t="s">
        <v>76</v>
      </c>
      <c r="J33" s="23" t="s">
        <v>76</v>
      </c>
      <c r="K33" s="23" t="s">
        <v>76</v>
      </c>
      <c r="L33" s="23" t="s">
        <v>76</v>
      </c>
      <c r="M33" s="24" t="s">
        <v>76</v>
      </c>
      <c r="N33" s="24" t="s">
        <v>76</v>
      </c>
      <c r="O33" s="28"/>
      <c r="P33" s="28"/>
      <c r="Q33" s="28"/>
    </row>
    <row r="34" spans="1:17" s="4" customFormat="1" ht="15.75" customHeight="1">
      <c r="A34" s="5">
        <v>32</v>
      </c>
      <c r="B34" s="25" t="s">
        <v>38</v>
      </c>
      <c r="C34" s="23" t="s">
        <v>76</v>
      </c>
      <c r="D34" s="23" t="s">
        <v>76</v>
      </c>
      <c r="E34" s="23" t="s">
        <v>76</v>
      </c>
      <c r="F34" s="23" t="s">
        <v>76</v>
      </c>
      <c r="G34" s="23" t="s">
        <v>76</v>
      </c>
      <c r="H34" s="23" t="s">
        <v>76</v>
      </c>
      <c r="I34" s="23" t="s">
        <v>76</v>
      </c>
      <c r="J34" s="23" t="s">
        <v>76</v>
      </c>
      <c r="K34" s="23" t="s">
        <v>76</v>
      </c>
      <c r="L34" s="23" t="s">
        <v>76</v>
      </c>
      <c r="M34" s="24" t="s">
        <v>76</v>
      </c>
      <c r="N34" s="24" t="s">
        <v>76</v>
      </c>
      <c r="O34" s="28"/>
      <c r="P34" s="28"/>
      <c r="Q34" s="28"/>
    </row>
    <row r="35" spans="1:17" s="4" customFormat="1" ht="15.75" customHeight="1">
      <c r="A35" s="5">
        <v>33</v>
      </c>
      <c r="B35" s="25" t="s">
        <v>39</v>
      </c>
      <c r="C35" s="23" t="s">
        <v>76</v>
      </c>
      <c r="D35" s="23" t="s">
        <v>76</v>
      </c>
      <c r="E35" s="23" t="s">
        <v>76</v>
      </c>
      <c r="F35" s="23" t="s">
        <v>76</v>
      </c>
      <c r="G35" s="23" t="s">
        <v>76</v>
      </c>
      <c r="H35" s="23" t="s">
        <v>76</v>
      </c>
      <c r="I35" s="23" t="s">
        <v>76</v>
      </c>
      <c r="J35" s="23" t="s">
        <v>76</v>
      </c>
      <c r="K35" s="23" t="s">
        <v>76</v>
      </c>
      <c r="L35" s="23" t="s">
        <v>76</v>
      </c>
      <c r="M35" s="24" t="s">
        <v>76</v>
      </c>
      <c r="N35" s="24" t="s">
        <v>76</v>
      </c>
      <c r="O35" s="28"/>
      <c r="P35" s="28"/>
      <c r="Q35" s="28"/>
    </row>
    <row r="36" spans="1:17" s="4" customFormat="1" ht="15.75" customHeight="1">
      <c r="A36" s="5">
        <v>34</v>
      </c>
      <c r="B36" s="25" t="s">
        <v>40</v>
      </c>
      <c r="C36" s="23" t="s">
        <v>76</v>
      </c>
      <c r="D36" s="23" t="s">
        <v>76</v>
      </c>
      <c r="E36" s="23" t="s">
        <v>76</v>
      </c>
      <c r="F36" s="23" t="s">
        <v>76</v>
      </c>
      <c r="G36" s="23" t="s">
        <v>76</v>
      </c>
      <c r="H36" s="23" t="s">
        <v>76</v>
      </c>
      <c r="I36" s="23" t="s">
        <v>76</v>
      </c>
      <c r="J36" s="23" t="s">
        <v>76</v>
      </c>
      <c r="K36" s="23" t="s">
        <v>76</v>
      </c>
      <c r="L36" s="23" t="s">
        <v>76</v>
      </c>
      <c r="M36" s="24" t="s">
        <v>76</v>
      </c>
      <c r="N36" s="24" t="s">
        <v>76</v>
      </c>
      <c r="O36" s="28"/>
      <c r="P36" s="28"/>
      <c r="Q36" s="28"/>
    </row>
    <row r="37" spans="1:17" s="4" customFormat="1" ht="15.75" customHeight="1">
      <c r="A37" s="5">
        <v>35</v>
      </c>
      <c r="B37" s="25" t="s">
        <v>41</v>
      </c>
      <c r="C37" s="23" t="s">
        <v>76</v>
      </c>
      <c r="D37" s="23" t="s">
        <v>76</v>
      </c>
      <c r="E37" s="23" t="s">
        <v>76</v>
      </c>
      <c r="F37" s="23" t="s">
        <v>76</v>
      </c>
      <c r="G37" s="23" t="s">
        <v>76</v>
      </c>
      <c r="H37" s="23" t="s">
        <v>76</v>
      </c>
      <c r="I37" s="23" t="s">
        <v>76</v>
      </c>
      <c r="J37" s="23" t="s">
        <v>76</v>
      </c>
      <c r="K37" s="23" t="s">
        <v>76</v>
      </c>
      <c r="L37" s="23" t="s">
        <v>76</v>
      </c>
      <c r="M37" s="24" t="s">
        <v>76</v>
      </c>
      <c r="N37" s="24" t="s">
        <v>76</v>
      </c>
      <c r="O37" s="28"/>
      <c r="P37" s="28"/>
      <c r="Q37" s="28"/>
    </row>
    <row r="38" spans="1:17" s="4" customFormat="1" ht="15.75" customHeight="1">
      <c r="A38" s="5">
        <v>36</v>
      </c>
      <c r="B38" s="25" t="s">
        <v>42</v>
      </c>
      <c r="C38" s="23" t="s">
        <v>76</v>
      </c>
      <c r="D38" s="23" t="s">
        <v>76</v>
      </c>
      <c r="E38" s="23" t="s">
        <v>76</v>
      </c>
      <c r="F38" s="23" t="s">
        <v>76</v>
      </c>
      <c r="G38" s="23" t="s">
        <v>76</v>
      </c>
      <c r="H38" s="23" t="s">
        <v>76</v>
      </c>
      <c r="I38" s="23" t="s">
        <v>76</v>
      </c>
      <c r="J38" s="23" t="s">
        <v>76</v>
      </c>
      <c r="K38" s="23" t="s">
        <v>76</v>
      </c>
      <c r="L38" s="23" t="s">
        <v>76</v>
      </c>
      <c r="M38" s="24" t="s">
        <v>76</v>
      </c>
      <c r="N38" s="24" t="s">
        <v>76</v>
      </c>
      <c r="O38" s="28"/>
      <c r="P38" s="28"/>
      <c r="Q38" s="28"/>
    </row>
    <row r="39" spans="1:17" s="4" customFormat="1" ht="15.75" customHeight="1">
      <c r="A39" s="36">
        <v>37</v>
      </c>
      <c r="B39" s="26" t="s">
        <v>43</v>
      </c>
      <c r="C39" s="23" t="s">
        <v>76</v>
      </c>
      <c r="D39" s="23" t="s">
        <v>76</v>
      </c>
      <c r="E39" s="23" t="s">
        <v>76</v>
      </c>
      <c r="F39" s="23" t="s">
        <v>76</v>
      </c>
      <c r="G39" s="23" t="s">
        <v>76</v>
      </c>
      <c r="H39" s="23" t="s">
        <v>76</v>
      </c>
      <c r="I39" s="23" t="s">
        <v>76</v>
      </c>
      <c r="J39" s="23" t="s">
        <v>76</v>
      </c>
      <c r="K39" s="23" t="s">
        <v>76</v>
      </c>
      <c r="L39" s="23" t="s">
        <v>76</v>
      </c>
      <c r="M39" s="24" t="s">
        <v>76</v>
      </c>
      <c r="N39" s="24" t="s">
        <v>76</v>
      </c>
      <c r="O39" s="28"/>
      <c r="P39" s="28"/>
      <c r="Q39" s="28"/>
    </row>
    <row r="40" ht="15.75" customHeight="1"/>
    <row r="41" ht="15.75" customHeight="1"/>
    <row r="42" ht="15.75" customHeight="1"/>
  </sheetData>
  <sheetProtection/>
  <printOptions horizontalCentered="1" verticalCentered="1"/>
  <pageMargins left="0" right="0" top="0" bottom="0" header="0" footer="0"/>
  <pageSetup fitToHeight="1" fitToWidth="1"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Vittorio Tondi</cp:lastModifiedBy>
  <cp:lastPrinted>2008-01-16T15:57:04Z</cp:lastPrinted>
  <dcterms:created xsi:type="dcterms:W3CDTF">1998-03-31T18:19:24Z</dcterms:created>
  <dcterms:modified xsi:type="dcterms:W3CDTF">2015-06-08T17:12:17Z</dcterms:modified>
  <cp:category/>
  <cp:version/>
  <cp:contentType/>
  <cp:contentStatus/>
</cp:coreProperties>
</file>