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iugno" sheetId="5" r:id="rId5"/>
    <sheet name="Movimenti Giugno" sheetId="6" r:id="rId6"/>
    <sheet name="Passeggeri Giugno" sheetId="7" r:id="rId7"/>
    <sheet name="Cargo Giugn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<sst xmlns="http://schemas.openxmlformats.org/spreadsheetml/2006/main" count="905" uniqueCount="78">
  <si>
    <t>TOTALI</t>
  </si>
  <si>
    <t>Gennaio - Giugno 2007 (su base 2006)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</si>
  <si>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</si>
  <si>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</si>
  <si>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</si>
  <si>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</si>
  <si>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</si>
  <si>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</si>
  <si>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</si>
  <si>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</si>
  <si>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</si>
  <si>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</si>
  <si>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</si>
  <si>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</si>
  <si>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</si>
  <si>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</si>
  <si>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</si>
  <si>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</si>
  <si>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</si>
  <si>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</si>
  <si>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</si>
  <si>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</si>
  <si>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</si>
  <si>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</si>
  <si>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</si>
  <si>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</si>
  <si>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</si>
  <si>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</si>
  <si>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</si>
  <si>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</si>
  <si>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</si>
  <si>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</si>
  <si>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</si>
  <si>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</si>
  <si>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</si>
  <si>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</si>
  <si>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</si>
  <si>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</si>
  <si>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</si>
  <si>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</si>
  <si>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</si>
  <si>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</si>
  <si>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</si>
  <si>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</si>
  <si>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</si>
  <si>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</si>
  <si>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</si>
  <si>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</si>
  <si>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</si>
  <si>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</si>
  <si>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</si>
  <si>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</si>
  <si>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</si>
  <si>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</si>
  <si>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</si>
  <si>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</si>
  <si>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</si>
  <si>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</si>
  <si>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</si>
  <si>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Giugno 2007 (su base 2006)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</si>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</sst>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center"/>
    </xf>
    <xf numFmtId="3" fontId="0" fillId="0" borderId="10" xfId="0" applyNumberForma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178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9" fontId="3" fillId="0" borderId="10" xfId="48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10" xfId="48" applyNumberFormat="1" applyFont="1" applyBorder="1" applyAlignment="1">
      <alignment horizontal="center" vertical="center" wrapText="1"/>
    </xf>
    <xf numFmtId="3" fontId="3" fillId="0" borderId="10" xfId="48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4" fillId="0" borderId="14" xfId="0" applyNumberFormat="1" applyFont="1" applyBorder="1" applyAlignment="1" applyProtection="1">
      <alignment horizontal="centerContinuous" vertical="center"/>
      <protection locked="0"/>
    </xf>
    <xf numFmtId="9" fontId="4" fillId="0" borderId="0" xfId="0" applyNumberFormat="1" applyFont="1" applyBorder="1" applyAlignment="1" applyProtection="1">
      <alignment horizontal="centerContinuous" vertical="center"/>
      <protection locked="0"/>
    </xf>
    <xf numFmtId="9" fontId="12" fillId="0" borderId="14" xfId="0" applyNumberFormat="1" applyFont="1" applyBorder="1" applyAlignment="1" applyProtection="1">
      <alignment horizontal="centerContinuous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178" fontId="9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 locked="0"/>
    </xf>
    <xf numFmtId="178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78" fontId="11" fillId="0" borderId="10" xfId="0" applyNumberFormat="1" applyFont="1" applyBorder="1" applyAlignment="1" applyProtection="1">
      <alignment horizontal="right" vertical="center"/>
      <protection locked="0"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178" fontId="11" fillId="0" borderId="0" xfId="0" applyNumberFormat="1" applyFont="1" applyBorder="1" applyAlignment="1" applyProtection="1">
      <alignment vertical="center"/>
      <protection locked="0"/>
    </xf>
    <xf numFmtId="178" fontId="9" fillId="0" borderId="16" xfId="0" applyNumberFormat="1" applyFont="1" applyBorder="1" applyAlignment="1" applyProtection="1">
      <alignment horizontal="left"/>
      <protection locked="0"/>
    </xf>
    <xf numFmtId="49" fontId="10" fillId="0" borderId="16" xfId="0" applyNumberFormat="1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6.5742187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0</v>
      </c>
      <c r="C1" s="70" t="s">
        <v>1</v>
      </c>
      <c r="D1" s="70"/>
      <c r="E1" s="70"/>
      <c r="F1" s="70"/>
      <c r="G1" s="70"/>
      <c r="H1" s="70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5976</v>
      </c>
      <c r="D3" s="51">
        <v>23.983402489626556</v>
      </c>
      <c r="E3" s="50">
        <v>555338</v>
      </c>
      <c r="F3" s="51">
        <v>23.400491968295377</v>
      </c>
      <c r="G3" s="50">
        <v>353</v>
      </c>
      <c r="H3" s="51">
        <v>25.622775800711743</v>
      </c>
      <c r="I3" s="68"/>
    </row>
    <row r="4" spans="1:9" s="30" customFormat="1" ht="15.75" customHeight="1">
      <c r="A4" s="48">
        <v>2</v>
      </c>
      <c r="B4" s="49" t="s">
        <v>9</v>
      </c>
      <c r="C4" s="50">
        <v>6449</v>
      </c>
      <c r="D4" s="51">
        <v>-18.066319400330325</v>
      </c>
      <c r="E4" s="50">
        <v>230750</v>
      </c>
      <c r="F4" s="51">
        <v>1.2785456269174893</v>
      </c>
      <c r="G4" s="50">
        <v>3114</v>
      </c>
      <c r="H4" s="51">
        <v>16.71664167916042</v>
      </c>
      <c r="I4" s="68"/>
    </row>
    <row r="5" spans="1:9" s="30" customFormat="1" ht="15.75" customHeight="1">
      <c r="A5" s="48">
        <v>3</v>
      </c>
      <c r="B5" s="49" t="s">
        <v>10</v>
      </c>
      <c r="C5" s="50">
        <v>14841</v>
      </c>
      <c r="D5" s="51">
        <v>13.741569589209075</v>
      </c>
      <c r="E5" s="50">
        <v>1097980</v>
      </c>
      <c r="F5" s="51">
        <v>20.094414742350132</v>
      </c>
      <c r="G5" s="50">
        <v>2115</v>
      </c>
      <c r="H5" s="51">
        <v>6.602822580645161</v>
      </c>
      <c r="I5" s="68"/>
    </row>
    <row r="6" spans="1:9" s="30" customFormat="1" ht="15.75" customHeight="1">
      <c r="A6" s="48">
        <v>4</v>
      </c>
      <c r="B6" s="49" t="s">
        <v>11</v>
      </c>
      <c r="C6" s="50">
        <v>29441</v>
      </c>
      <c r="D6" s="51">
        <v>10.199880221590059</v>
      </c>
      <c r="E6" s="50">
        <v>2717479</v>
      </c>
      <c r="F6" s="51">
        <v>13.061384797359565</v>
      </c>
      <c r="G6" s="50">
        <v>67204</v>
      </c>
      <c r="H6" s="51">
        <v>-3.1963470319634704</v>
      </c>
      <c r="I6" s="68"/>
    </row>
    <row r="7" spans="1:9" s="30" customFormat="1" ht="15.75" customHeight="1">
      <c r="A7" s="48">
        <v>5</v>
      </c>
      <c r="B7" s="49" t="s">
        <v>12</v>
      </c>
      <c r="C7" s="50">
        <v>32444</v>
      </c>
      <c r="D7" s="51">
        <v>5.395835363674755</v>
      </c>
      <c r="E7" s="50">
        <v>2048900</v>
      </c>
      <c r="F7" s="51">
        <v>10.354730484868169</v>
      </c>
      <c r="G7" s="50">
        <v>9125</v>
      </c>
      <c r="H7" s="51">
        <v>-47.26348032133156</v>
      </c>
      <c r="I7" s="68"/>
    </row>
    <row r="8" spans="1:9" s="30" customFormat="1" ht="15.75" customHeight="1">
      <c r="A8" s="48">
        <v>6</v>
      </c>
      <c r="B8" s="49" t="s">
        <v>13</v>
      </c>
      <c r="C8" s="50">
        <v>9150</v>
      </c>
      <c r="D8" s="51">
        <v>8.928571428571429</v>
      </c>
      <c r="E8" s="50">
        <v>44894</v>
      </c>
      <c r="F8" s="51">
        <v>8.499891243927786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6541</v>
      </c>
      <c r="D9" s="51">
        <v>31.424552943540284</v>
      </c>
      <c r="E9" s="50">
        <v>93700</v>
      </c>
      <c r="F9" s="51">
        <v>-25.211713904874408</v>
      </c>
      <c r="G9" s="50">
        <v>22145</v>
      </c>
      <c r="H9" s="51">
        <v>111.79227237949503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4757</v>
      </c>
      <c r="D10" s="51">
        <v>-4.362685967028549</v>
      </c>
      <c r="E10" s="50">
        <v>409078</v>
      </c>
      <c r="F10" s="51">
        <v>13.192584394023243</v>
      </c>
      <c r="G10" s="50">
        <v>63</v>
      </c>
      <c r="H10" s="51">
        <v>-68.18181818181819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15427</v>
      </c>
      <c r="D11" s="51">
        <v>9.535643283158194</v>
      </c>
      <c r="E11" s="50">
        <v>1168518</v>
      </c>
      <c r="F11" s="51">
        <v>1.8196552039629326</v>
      </c>
      <c r="G11" s="50">
        <v>2478</v>
      </c>
      <c r="H11" s="51">
        <v>-1.2355520127540853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27934</v>
      </c>
      <c r="D12" s="51">
        <v>10.032693898451964</v>
      </c>
      <c r="E12" s="50">
        <v>2701435</v>
      </c>
      <c r="F12" s="51">
        <v>9.040553244271651</v>
      </c>
      <c r="G12" s="50">
        <v>4504</v>
      </c>
      <c r="H12" s="51">
        <v>-2.7843729764731275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854</v>
      </c>
      <c r="D13" s="51">
        <v>-12.5</v>
      </c>
      <c r="E13" s="50">
        <v>46197</v>
      </c>
      <c r="F13" s="51">
        <v>6.139000574382539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3486</v>
      </c>
      <c r="D14" s="51">
        <v>-13.904667819214621</v>
      </c>
      <c r="E14" s="50">
        <v>27272</v>
      </c>
      <c r="F14" s="51">
        <v>85.57430593358737</v>
      </c>
      <c r="G14" s="50">
        <v>9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16995</v>
      </c>
      <c r="D15" s="51">
        <v>70.68394094606809</v>
      </c>
      <c r="E15" s="50">
        <v>918773</v>
      </c>
      <c r="F15" s="51">
        <v>69.03471863208111</v>
      </c>
      <c r="G15" s="50">
        <v>489</v>
      </c>
      <c r="H15" s="51">
        <v>-61.556603773584904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2100</v>
      </c>
      <c r="D16" s="51">
        <v>20.137299771167047</v>
      </c>
      <c r="E16" s="50">
        <v>5298</v>
      </c>
      <c r="F16" s="51">
        <v>45.15068493150685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4265</v>
      </c>
      <c r="D17" s="51">
        <v>1.814275483408928</v>
      </c>
      <c r="E17" s="50">
        <v>317371</v>
      </c>
      <c r="F17" s="51">
        <v>13.256989101498098</v>
      </c>
      <c r="G17" s="50">
        <v>28</v>
      </c>
      <c r="H17" s="51">
        <v>-90.9967845659164</v>
      </c>
      <c r="I17" s="68"/>
    </row>
    <row r="18" spans="1:9" s="30" customFormat="1" ht="15.75" customHeight="1">
      <c r="A18" s="48">
        <v>16</v>
      </c>
      <c r="B18" s="49" t="s">
        <v>22</v>
      </c>
      <c r="C18" s="50">
        <v>14207</v>
      </c>
      <c r="D18" s="51">
        <v>6.157064933124112</v>
      </c>
      <c r="E18" s="50">
        <v>532273</v>
      </c>
      <c r="F18" s="51">
        <v>2.982045428162365</v>
      </c>
      <c r="G18" s="50">
        <v>2975</v>
      </c>
      <c r="H18" s="51">
        <v>-1.6203703703703705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6488</v>
      </c>
      <c r="D19" s="51">
        <v>-3.5958395245170878</v>
      </c>
      <c r="E19" s="50">
        <v>615373</v>
      </c>
      <c r="F19" s="51">
        <v>3.772849915682968</v>
      </c>
      <c r="G19" s="50">
        <v>971</v>
      </c>
      <c r="H19" s="51">
        <v>-14.973730297723293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64390</v>
      </c>
      <c r="D20" s="51">
        <v>0.35535051899878434</v>
      </c>
      <c r="E20" s="50">
        <v>4871894</v>
      </c>
      <c r="F20" s="51">
        <v>1.0221038352325156</v>
      </c>
      <c r="G20" s="50">
        <v>12934</v>
      </c>
      <c r="H20" s="51">
        <v>-4.277679100059206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129751</v>
      </c>
      <c r="D21" s="51">
        <v>9.119732227707368</v>
      </c>
      <c r="E21" s="50">
        <v>11205439</v>
      </c>
      <c r="F21" s="51">
        <v>9.5417005641201</v>
      </c>
      <c r="G21" s="50">
        <v>241077</v>
      </c>
      <c r="H21" s="51">
        <v>23.841348771742368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33667</v>
      </c>
      <c r="D22" s="51">
        <v>22.684206690474454</v>
      </c>
      <c r="E22" s="50">
        <v>2586241</v>
      </c>
      <c r="F22" s="51">
        <v>12.762368259958876</v>
      </c>
      <c r="G22" s="50">
        <v>4234</v>
      </c>
      <c r="H22" s="51">
        <v>1.0742420625447602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12345</v>
      </c>
      <c r="D23" s="51">
        <v>-0.6358660656793304</v>
      </c>
      <c r="E23" s="50">
        <v>675901</v>
      </c>
      <c r="F23" s="51">
        <v>-8.85146816481421</v>
      </c>
      <c r="G23" s="50">
        <v>814</v>
      </c>
      <c r="H23" s="51">
        <v>83.33333333333333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23926</v>
      </c>
      <c r="D24" s="51">
        <v>9.99954025102294</v>
      </c>
      <c r="E24" s="50">
        <v>2016953</v>
      </c>
      <c r="F24" s="51">
        <v>5.971365523038933</v>
      </c>
      <c r="G24" s="50">
        <v>2257</v>
      </c>
      <c r="H24" s="51">
        <v>-23.724231159175396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5287</v>
      </c>
      <c r="D25" s="51">
        <v>-3.4866739686016794</v>
      </c>
      <c r="E25" s="50">
        <v>62586</v>
      </c>
      <c r="F25" s="51">
        <v>20.01380659264799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4005</v>
      </c>
      <c r="D26" s="51">
        <v>6.8569903948772675</v>
      </c>
      <c r="E26" s="50">
        <v>44115</v>
      </c>
      <c r="F26" s="51">
        <v>116.79197994987469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5591</v>
      </c>
      <c r="D27" s="51">
        <v>1.048255919031267</v>
      </c>
      <c r="E27" s="50">
        <v>149980</v>
      </c>
      <c r="F27" s="51">
        <v>0.3143602434619758</v>
      </c>
      <c r="G27" s="50">
        <v>1472</v>
      </c>
      <c r="H27" s="51">
        <v>15.99684791174153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19936</v>
      </c>
      <c r="D28" s="51">
        <v>11.41164636190902</v>
      </c>
      <c r="E28" s="50">
        <v>1624963</v>
      </c>
      <c r="F28" s="51">
        <v>14.944139413085397</v>
      </c>
      <c r="G28" s="50">
        <v>7941</v>
      </c>
      <c r="H28" s="51">
        <v>14.820705610179294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5174</v>
      </c>
      <c r="D29" s="51">
        <v>-2.1188043889519483</v>
      </c>
      <c r="E29" s="50">
        <v>273770</v>
      </c>
      <c r="F29" s="51">
        <v>-0.9303722574645095</v>
      </c>
      <c r="G29" s="50">
        <v>202</v>
      </c>
      <c r="H29" s="51">
        <v>108.24742268041237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3770</v>
      </c>
      <c r="D30" s="51">
        <v>22.20421393841167</v>
      </c>
      <c r="E30" s="50">
        <v>174947</v>
      </c>
      <c r="F30" s="51">
        <v>37.11761985751123</v>
      </c>
      <c r="G30" s="50">
        <v>663</v>
      </c>
      <c r="H30" s="51">
        <v>-36.61567877629063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33582</v>
      </c>
      <c r="D31" s="51">
        <v>8.151106244565392</v>
      </c>
      <c r="E31" s="50">
        <v>2717023</v>
      </c>
      <c r="F31" s="51">
        <v>16.065915654925327</v>
      </c>
      <c r="G31" s="50">
        <v>12020</v>
      </c>
      <c r="H31" s="51">
        <v>2.4810299258248785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161156</v>
      </c>
      <c r="D32" s="51">
        <v>5.027306734792299</v>
      </c>
      <c r="E32" s="50">
        <v>15294781</v>
      </c>
      <c r="F32" s="51">
        <v>7.127892643356788</v>
      </c>
      <c r="G32" s="50">
        <v>77695</v>
      </c>
      <c r="H32" s="51">
        <v>-4.626583521555534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3053</v>
      </c>
      <c r="D33" s="51">
        <v>-42.19992427110943</v>
      </c>
      <c r="E33" s="50">
        <v>3893</v>
      </c>
      <c r="F33" s="51">
        <v>-48.10025329956006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31469</v>
      </c>
      <c r="D34" s="51">
        <v>-0.4869873193561648</v>
      </c>
      <c r="E34" s="50">
        <v>1764806</v>
      </c>
      <c r="F34" s="51">
        <v>3.3936773528308963</v>
      </c>
      <c r="G34" s="50">
        <v>6613</v>
      </c>
      <c r="H34" s="51">
        <v>1.566579634464752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4295</v>
      </c>
      <c r="D35" s="51">
        <v>39.811197916666664</v>
      </c>
      <c r="E35" s="50">
        <v>231373</v>
      </c>
      <c r="F35" s="51">
        <v>50.64229023836032</v>
      </c>
      <c r="G35" s="50">
        <v>13</v>
      </c>
      <c r="H35" s="51">
        <v>-50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9069</v>
      </c>
      <c r="D36" s="51">
        <v>7.325443786982248</v>
      </c>
      <c r="E36" s="50">
        <v>699734</v>
      </c>
      <c r="F36" s="51">
        <v>10.844033848795618</v>
      </c>
      <c r="G36" s="50">
        <v>8560</v>
      </c>
      <c r="H36" s="51">
        <v>-14.80891719745223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9530</v>
      </c>
      <c r="D37" s="51">
        <v>15.838094080466755</v>
      </c>
      <c r="E37" s="50">
        <v>348277</v>
      </c>
      <c r="F37" s="51">
        <v>10.906352299794923</v>
      </c>
      <c r="G37" s="50">
        <v>576</v>
      </c>
      <c r="H37" s="51">
        <v>-3.19327731092437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43359</v>
      </c>
      <c r="D38" s="51">
        <v>11.014670865657884</v>
      </c>
      <c r="E38" s="50">
        <v>3262680</v>
      </c>
      <c r="F38" s="51">
        <v>11.074079004123046</v>
      </c>
      <c r="G38" s="50">
        <v>11839</v>
      </c>
      <c r="H38" s="51">
        <v>-9.376913655848131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19948</v>
      </c>
      <c r="D39" s="51">
        <v>6.799443195202913</v>
      </c>
      <c r="E39" s="50">
        <v>1534999</v>
      </c>
      <c r="F39" s="51">
        <v>14.462558787933924</v>
      </c>
      <c r="G39" s="50">
        <v>4513</v>
      </c>
      <c r="H39" s="51">
        <v>-30.73971761817066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824658</v>
      </c>
      <c r="D40" s="55">
        <v>7.561655127797111</v>
      </c>
      <c r="E40" s="54">
        <f>SUM(E3:E39)</f>
        <v>63074984</v>
      </c>
      <c r="F40" s="55">
        <v>9.238275036882108</v>
      </c>
      <c r="G40" s="54">
        <f>SUM(G3:G39)</f>
        <v>508996</v>
      </c>
      <c r="H40" s="55">
        <v>8.166301150949492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44</v>
      </c>
      <c r="C1" s="70" t="str">
        <f>Totali!C1</f>
        <v>Gennaio - Giugno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3692</v>
      </c>
      <c r="D3" s="59">
        <v>16.466876971608833</v>
      </c>
      <c r="E3" s="58">
        <v>1902</v>
      </c>
      <c r="F3" s="59">
        <v>51.91693290734824</v>
      </c>
      <c r="G3" s="60">
        <v>1858</v>
      </c>
      <c r="H3" s="59">
        <v>50.323624595469255</v>
      </c>
      <c r="I3" s="58">
        <v>5594</v>
      </c>
      <c r="J3" s="59">
        <v>26.503844414292175</v>
      </c>
      <c r="K3" s="58">
        <v>382</v>
      </c>
      <c r="L3" s="59">
        <v>-4.0201005025125625</v>
      </c>
      <c r="M3" s="61">
        <v>5976</v>
      </c>
      <c r="N3" s="62">
        <v>23.983402489626556</v>
      </c>
      <c r="O3" s="67"/>
    </row>
    <row r="4" spans="1:15" s="4" customFormat="1" ht="15.75" customHeight="1">
      <c r="A4" s="3">
        <v>2</v>
      </c>
      <c r="B4" s="57" t="s">
        <v>9</v>
      </c>
      <c r="C4" s="58">
        <v>2368</v>
      </c>
      <c r="D4" s="59">
        <v>-16.590348714336034</v>
      </c>
      <c r="E4" s="58">
        <v>2079</v>
      </c>
      <c r="F4" s="59">
        <v>-19.07356948228883</v>
      </c>
      <c r="G4" s="60">
        <v>1924</v>
      </c>
      <c r="H4" s="59">
        <v>-8.162291169451073</v>
      </c>
      <c r="I4" s="58">
        <v>4447</v>
      </c>
      <c r="J4" s="59">
        <v>-17.769970414201183</v>
      </c>
      <c r="K4" s="58">
        <v>2002</v>
      </c>
      <c r="L4" s="59">
        <v>-18.717011774259035</v>
      </c>
      <c r="M4" s="61">
        <v>6449</v>
      </c>
      <c r="N4" s="62">
        <v>-18.066319400330325</v>
      </c>
      <c r="O4" s="67"/>
    </row>
    <row r="5" spans="1:15" s="4" customFormat="1" ht="15.75" customHeight="1">
      <c r="A5" s="3">
        <v>3</v>
      </c>
      <c r="B5" s="57" t="s">
        <v>10</v>
      </c>
      <c r="C5" s="58">
        <v>10574</v>
      </c>
      <c r="D5" s="59">
        <v>15.424080340574173</v>
      </c>
      <c r="E5" s="58">
        <v>2563</v>
      </c>
      <c r="F5" s="59">
        <v>9.296375266524521</v>
      </c>
      <c r="G5" s="60">
        <v>1806</v>
      </c>
      <c r="H5" s="59">
        <v>11.826625386996904</v>
      </c>
      <c r="I5" s="58">
        <v>13137</v>
      </c>
      <c r="J5" s="59">
        <v>14.175212932383104</v>
      </c>
      <c r="K5" s="58">
        <v>1704</v>
      </c>
      <c r="L5" s="59">
        <v>10.505836575875486</v>
      </c>
      <c r="M5" s="61">
        <v>14841</v>
      </c>
      <c r="N5" s="62">
        <v>13.741569589209075</v>
      </c>
      <c r="O5" s="67"/>
    </row>
    <row r="6" spans="1:15" s="4" customFormat="1" ht="15.75" customHeight="1">
      <c r="A6" s="3">
        <v>4</v>
      </c>
      <c r="B6" s="57" t="s">
        <v>11</v>
      </c>
      <c r="C6" s="58">
        <v>4856</v>
      </c>
      <c r="D6" s="59">
        <v>31.920673729964683</v>
      </c>
      <c r="E6" s="58">
        <v>23130</v>
      </c>
      <c r="F6" s="59">
        <v>6.639004149377594</v>
      </c>
      <c r="G6" s="60">
        <v>20592</v>
      </c>
      <c r="H6" s="59">
        <v>12.561495572318792</v>
      </c>
      <c r="I6" s="58">
        <v>27986</v>
      </c>
      <c r="J6" s="59">
        <v>10.30704347483347</v>
      </c>
      <c r="K6" s="58">
        <v>1455</v>
      </c>
      <c r="L6" s="59">
        <v>8.178438661710038</v>
      </c>
      <c r="M6" s="61">
        <v>29441</v>
      </c>
      <c r="N6" s="62">
        <v>10.199880221590059</v>
      </c>
      <c r="O6" s="67"/>
    </row>
    <row r="7" spans="1:15" s="4" customFormat="1" ht="15.75" customHeight="1">
      <c r="A7" s="3">
        <v>5</v>
      </c>
      <c r="B7" s="57" t="s">
        <v>12</v>
      </c>
      <c r="C7" s="58">
        <v>10361</v>
      </c>
      <c r="D7" s="59">
        <v>31.068943706514865</v>
      </c>
      <c r="E7" s="58">
        <v>19586</v>
      </c>
      <c r="F7" s="59">
        <v>1.1569052783803326</v>
      </c>
      <c r="G7" s="60">
        <v>17351</v>
      </c>
      <c r="H7" s="59">
        <v>5.017552354436509</v>
      </c>
      <c r="I7" s="58">
        <v>29947</v>
      </c>
      <c r="J7" s="59">
        <v>9.82873070011369</v>
      </c>
      <c r="K7" s="58">
        <v>2497</v>
      </c>
      <c r="L7" s="59">
        <v>-28.98179749715586</v>
      </c>
      <c r="M7" s="61">
        <v>32444</v>
      </c>
      <c r="N7" s="62">
        <v>5.395835363674755</v>
      </c>
      <c r="O7" s="67"/>
    </row>
    <row r="8" spans="1:15" s="4" customFormat="1" ht="15.75" customHeight="1">
      <c r="A8" s="3">
        <v>6</v>
      </c>
      <c r="B8" s="57" t="s">
        <v>13</v>
      </c>
      <c r="C8" s="58">
        <v>1598</v>
      </c>
      <c r="D8" s="59">
        <v>3.43042071197411</v>
      </c>
      <c r="E8" s="58">
        <v>425</v>
      </c>
      <c r="F8" s="59">
        <v>16.75824175824176</v>
      </c>
      <c r="G8" s="60">
        <v>404</v>
      </c>
      <c r="H8" s="59">
        <v>21.686746987951807</v>
      </c>
      <c r="I8" s="58">
        <v>2023</v>
      </c>
      <c r="J8" s="59">
        <v>5.971712938711367</v>
      </c>
      <c r="K8" s="58">
        <v>7127</v>
      </c>
      <c r="L8" s="59">
        <v>9.79818209828994</v>
      </c>
      <c r="M8" s="61">
        <v>9150</v>
      </c>
      <c r="N8" s="62">
        <v>8.928571428571429</v>
      </c>
      <c r="O8" s="67"/>
    </row>
    <row r="9" spans="1:15" s="4" customFormat="1" ht="15.75" customHeight="1">
      <c r="A9" s="3">
        <v>7</v>
      </c>
      <c r="B9" s="57" t="s">
        <v>14</v>
      </c>
      <c r="C9" s="58">
        <v>1663</v>
      </c>
      <c r="D9" s="59">
        <v>390.5604719764012</v>
      </c>
      <c r="E9" s="58">
        <v>1306</v>
      </c>
      <c r="F9" s="59">
        <v>37.04092339979014</v>
      </c>
      <c r="G9" s="60">
        <v>762</v>
      </c>
      <c r="H9" s="59">
        <v>42.429906542056074</v>
      </c>
      <c r="I9" s="58">
        <v>2969</v>
      </c>
      <c r="J9" s="59">
        <v>129.79876160990713</v>
      </c>
      <c r="K9" s="58">
        <v>3572</v>
      </c>
      <c r="L9" s="59">
        <v>-3.066485753052917</v>
      </c>
      <c r="M9" s="61">
        <v>6541</v>
      </c>
      <c r="N9" s="62">
        <v>31.424552943540284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3595</v>
      </c>
      <c r="D10" s="59">
        <v>1.182099634112018</v>
      </c>
      <c r="E10" s="58">
        <v>427</v>
      </c>
      <c r="F10" s="59">
        <v>16.032608695652176</v>
      </c>
      <c r="G10" s="60">
        <v>276</v>
      </c>
      <c r="H10" s="59">
        <v>10.843373493975903</v>
      </c>
      <c r="I10" s="58">
        <v>4022</v>
      </c>
      <c r="J10" s="59">
        <v>2.5758735016577403</v>
      </c>
      <c r="K10" s="58">
        <v>735</v>
      </c>
      <c r="L10" s="59">
        <v>-30.1994301994302</v>
      </c>
      <c r="M10" s="61">
        <v>4757</v>
      </c>
      <c r="N10" s="62">
        <v>-4.362685967028549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11858</v>
      </c>
      <c r="D11" s="59">
        <v>10.081693278871148</v>
      </c>
      <c r="E11" s="58">
        <v>1757</v>
      </c>
      <c r="F11" s="59">
        <v>11.768447837150127</v>
      </c>
      <c r="G11" s="60">
        <v>1504</v>
      </c>
      <c r="H11" s="59">
        <v>13.167795334838225</v>
      </c>
      <c r="I11" s="58">
        <v>13615</v>
      </c>
      <c r="J11" s="59">
        <v>10.29650032404407</v>
      </c>
      <c r="K11" s="58">
        <v>1812</v>
      </c>
      <c r="L11" s="59">
        <v>4.137931034482759</v>
      </c>
      <c r="M11" s="61">
        <v>15427</v>
      </c>
      <c r="N11" s="62">
        <v>9.535643283158194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22161</v>
      </c>
      <c r="D12" s="59">
        <v>6.712572831896759</v>
      </c>
      <c r="E12" s="58">
        <v>5065</v>
      </c>
      <c r="F12" s="59">
        <v>28.195393571247784</v>
      </c>
      <c r="G12" s="60">
        <v>4310</v>
      </c>
      <c r="H12" s="59">
        <v>21.717029087828298</v>
      </c>
      <c r="I12" s="58">
        <v>27226</v>
      </c>
      <c r="J12" s="59">
        <v>10.146451978315397</v>
      </c>
      <c r="K12" s="58">
        <v>708</v>
      </c>
      <c r="L12" s="59">
        <v>5.829596412556054</v>
      </c>
      <c r="M12" s="61">
        <v>27934</v>
      </c>
      <c r="N12" s="62">
        <v>10.032693898451964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830</v>
      </c>
      <c r="D13" s="59">
        <v>-8.590308370044053</v>
      </c>
      <c r="E13" s="58">
        <v>4</v>
      </c>
      <c r="F13" s="59">
        <v>0</v>
      </c>
      <c r="G13" s="60">
        <v>0</v>
      </c>
      <c r="H13" s="59"/>
      <c r="I13" s="58">
        <v>834</v>
      </c>
      <c r="J13" s="59">
        <v>-8.552631578947368</v>
      </c>
      <c r="K13" s="58">
        <v>20</v>
      </c>
      <c r="L13" s="59">
        <v>-68.75</v>
      </c>
      <c r="M13" s="61">
        <v>854</v>
      </c>
      <c r="N13" s="62">
        <v>-12.5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75</v>
      </c>
      <c r="D14" s="59">
        <v>-16.666666666666668</v>
      </c>
      <c r="E14" s="58">
        <v>255</v>
      </c>
      <c r="F14" s="59">
        <v>73.46938775510205</v>
      </c>
      <c r="G14" s="60">
        <v>203</v>
      </c>
      <c r="H14" s="59">
        <v>600</v>
      </c>
      <c r="I14" s="58">
        <v>330</v>
      </c>
      <c r="J14" s="59">
        <v>39.24050632911393</v>
      </c>
      <c r="K14" s="58">
        <v>3156</v>
      </c>
      <c r="L14" s="59">
        <v>-17.20881427072403</v>
      </c>
      <c r="M14" s="61">
        <v>3486</v>
      </c>
      <c r="N14" s="62">
        <v>-13.904667819214621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3863</v>
      </c>
      <c r="D15" s="59">
        <v>51.84748427672956</v>
      </c>
      <c r="E15" s="58">
        <v>9375</v>
      </c>
      <c r="F15" s="59">
        <v>78.57142857142857</v>
      </c>
      <c r="G15" s="60">
        <v>8914</v>
      </c>
      <c r="H15" s="59"/>
      <c r="I15" s="58">
        <v>19232</v>
      </c>
      <c r="J15" s="59">
        <v>146.75391326661534</v>
      </c>
      <c r="K15" s="58">
        <v>3757</v>
      </c>
      <c r="L15" s="59">
        <v>68.47533632286995</v>
      </c>
      <c r="M15" s="61">
        <v>16995</v>
      </c>
      <c r="N15" s="62">
        <v>70.68394094606809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984</v>
      </c>
      <c r="D16" s="59">
        <v>23.77358490566038</v>
      </c>
      <c r="E16" s="58">
        <v>0</v>
      </c>
      <c r="F16" s="59"/>
      <c r="G16" s="60">
        <v>0</v>
      </c>
      <c r="H16" s="59"/>
      <c r="I16" s="58">
        <v>984</v>
      </c>
      <c r="J16" s="59">
        <v>23.77358490566038</v>
      </c>
      <c r="K16" s="58">
        <v>1116</v>
      </c>
      <c r="L16" s="59">
        <v>17.103882476390346</v>
      </c>
      <c r="M16" s="61">
        <v>2100</v>
      </c>
      <c r="N16" s="62">
        <v>20.137299771167047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1086</v>
      </c>
      <c r="D17" s="59">
        <v>-0.09199632014719411</v>
      </c>
      <c r="E17" s="58">
        <v>1604</v>
      </c>
      <c r="F17" s="59">
        <v>13.11706629055007</v>
      </c>
      <c r="G17" s="60">
        <v>1270</v>
      </c>
      <c r="H17" s="59">
        <v>21.067683508102956</v>
      </c>
      <c r="I17" s="58">
        <v>2690</v>
      </c>
      <c r="J17" s="59">
        <v>7.385229540918163</v>
      </c>
      <c r="K17" s="58">
        <v>1575</v>
      </c>
      <c r="L17" s="59">
        <v>-6.472684085510688</v>
      </c>
      <c r="M17" s="61">
        <v>4265</v>
      </c>
      <c r="N17" s="62">
        <v>1.814275483408928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5975</v>
      </c>
      <c r="D18" s="59">
        <v>2.733837689133425</v>
      </c>
      <c r="E18" s="58">
        <v>3000</v>
      </c>
      <c r="F18" s="59">
        <v>-4.030710172744722</v>
      </c>
      <c r="G18" s="60">
        <v>2830</v>
      </c>
      <c r="H18" s="59">
        <v>-6.353408338848444</v>
      </c>
      <c r="I18" s="58">
        <v>8975</v>
      </c>
      <c r="J18" s="59">
        <v>0.3690449563855961</v>
      </c>
      <c r="K18" s="58">
        <v>5232</v>
      </c>
      <c r="L18" s="59">
        <v>17.811303760414322</v>
      </c>
      <c r="M18" s="61">
        <v>14207</v>
      </c>
      <c r="N18" s="62">
        <v>6.157064933124112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5214</v>
      </c>
      <c r="D19" s="59">
        <v>2.1551724137931036</v>
      </c>
      <c r="E19" s="58">
        <v>962</v>
      </c>
      <c r="F19" s="59">
        <v>-30.491329479768787</v>
      </c>
      <c r="G19" s="60">
        <v>920</v>
      </c>
      <c r="H19" s="59">
        <v>-5.154639175257732</v>
      </c>
      <c r="I19" s="58">
        <v>6176</v>
      </c>
      <c r="J19" s="59">
        <v>-4.808877928483354</v>
      </c>
      <c r="K19" s="58">
        <v>312</v>
      </c>
      <c r="L19" s="59">
        <v>28.925619834710744</v>
      </c>
      <c r="M19" s="61">
        <v>6488</v>
      </c>
      <c r="N19" s="62">
        <v>-3.5958395245170878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35063</v>
      </c>
      <c r="D20" s="59">
        <v>-2.1843441388160465</v>
      </c>
      <c r="E20" s="58">
        <v>15004</v>
      </c>
      <c r="F20" s="59">
        <v>10.404709345106696</v>
      </c>
      <c r="G20" s="60">
        <v>14868</v>
      </c>
      <c r="H20" s="59">
        <v>11.915694392171622</v>
      </c>
      <c r="I20" s="58">
        <v>50067</v>
      </c>
      <c r="J20" s="59">
        <v>1.2763977668096125</v>
      </c>
      <c r="K20" s="58">
        <v>14323</v>
      </c>
      <c r="L20" s="59">
        <v>-2.736656254244194</v>
      </c>
      <c r="M20" s="61">
        <v>64390</v>
      </c>
      <c r="N20" s="62">
        <v>0.35535051899878434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16709</v>
      </c>
      <c r="D21" s="59">
        <v>4.287854200474348</v>
      </c>
      <c r="E21" s="58">
        <v>110943</v>
      </c>
      <c r="F21" s="59">
        <v>7.8320454876804195</v>
      </c>
      <c r="G21" s="60">
        <v>71362</v>
      </c>
      <c r="H21" s="59">
        <v>14.049639609403718</v>
      </c>
      <c r="I21" s="58">
        <v>127652</v>
      </c>
      <c r="J21" s="59">
        <v>7.354487120186364</v>
      </c>
      <c r="K21" s="58">
        <v>2099</v>
      </c>
      <c r="L21" s="59"/>
      <c r="M21" s="61">
        <v>129751</v>
      </c>
      <c r="N21" s="62">
        <v>9.119732227707368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19526</v>
      </c>
      <c r="D22" s="59">
        <v>35.409153952843276</v>
      </c>
      <c r="E22" s="58">
        <v>10124</v>
      </c>
      <c r="F22" s="59">
        <v>11.596119929453263</v>
      </c>
      <c r="G22" s="60">
        <v>8750</v>
      </c>
      <c r="H22" s="59">
        <v>13.166063114330058</v>
      </c>
      <c r="I22" s="58">
        <v>29650</v>
      </c>
      <c r="J22" s="59">
        <v>26.213178954537714</v>
      </c>
      <c r="K22" s="58">
        <v>4017</v>
      </c>
      <c r="L22" s="59">
        <v>1.6962025316455696</v>
      </c>
      <c r="M22" s="61">
        <v>33667</v>
      </c>
      <c r="N22" s="62">
        <v>22.684206690474454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5419</v>
      </c>
      <c r="D23" s="59">
        <v>-0.9142439202779301</v>
      </c>
      <c r="E23" s="58">
        <v>2428</v>
      </c>
      <c r="F23" s="59">
        <v>3.0560271646859083</v>
      </c>
      <c r="G23" s="60">
        <v>2085</v>
      </c>
      <c r="H23" s="59">
        <v>-0.8087535680304472</v>
      </c>
      <c r="I23" s="58">
        <v>7847</v>
      </c>
      <c r="J23" s="59">
        <v>0.28115015974440893</v>
      </c>
      <c r="K23" s="58">
        <v>4498</v>
      </c>
      <c r="L23" s="59">
        <v>-2.1961295933898675</v>
      </c>
      <c r="M23" s="61">
        <v>12345</v>
      </c>
      <c r="N23" s="62">
        <v>-0.6358660656793304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18725</v>
      </c>
      <c r="D24" s="59">
        <v>9.362224039247751</v>
      </c>
      <c r="E24" s="58">
        <v>3840</v>
      </c>
      <c r="F24" s="59">
        <v>15.107913669064748</v>
      </c>
      <c r="G24" s="60">
        <v>3364</v>
      </c>
      <c r="H24" s="59">
        <v>13.342318059299192</v>
      </c>
      <c r="I24" s="58">
        <v>22565</v>
      </c>
      <c r="J24" s="59">
        <v>10.299149476977222</v>
      </c>
      <c r="K24" s="58">
        <v>1361</v>
      </c>
      <c r="L24" s="59">
        <v>5.2590873936581595</v>
      </c>
      <c r="M24" s="61">
        <v>23926</v>
      </c>
      <c r="N24" s="62">
        <v>9.99954025102294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1628</v>
      </c>
      <c r="D25" s="59">
        <v>-6.382978723404255</v>
      </c>
      <c r="E25" s="58">
        <v>761</v>
      </c>
      <c r="F25" s="59">
        <v>47.76699029126213</v>
      </c>
      <c r="G25" s="60">
        <v>608</v>
      </c>
      <c r="H25" s="59">
        <v>46.15384615384615</v>
      </c>
      <c r="I25" s="58">
        <v>2389</v>
      </c>
      <c r="J25" s="59">
        <v>5.989352262644188</v>
      </c>
      <c r="K25" s="58">
        <v>2898</v>
      </c>
      <c r="L25" s="59">
        <v>-10.11166253101737</v>
      </c>
      <c r="M25" s="61">
        <v>5287</v>
      </c>
      <c r="N25" s="62">
        <v>-3.4866739686016794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993</v>
      </c>
      <c r="D26" s="59">
        <v>1.8461538461538463</v>
      </c>
      <c r="E26" s="58">
        <v>470</v>
      </c>
      <c r="F26" s="59">
        <v>55.629139072847686</v>
      </c>
      <c r="G26" s="60">
        <v>351</v>
      </c>
      <c r="H26" s="59">
        <v>49.361702127659576</v>
      </c>
      <c r="I26" s="58">
        <v>1463</v>
      </c>
      <c r="J26" s="59">
        <v>14.56538762725137</v>
      </c>
      <c r="K26" s="58">
        <v>2542</v>
      </c>
      <c r="L26" s="59">
        <v>2.873330635370295</v>
      </c>
      <c r="M26" s="61">
        <v>4005</v>
      </c>
      <c r="N26" s="62">
        <v>6.8569903948772675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2427</v>
      </c>
      <c r="D27" s="59">
        <v>13.09412861136999</v>
      </c>
      <c r="E27" s="58">
        <v>1216</v>
      </c>
      <c r="F27" s="59">
        <v>7.420494699646643</v>
      </c>
      <c r="G27" s="60">
        <v>823</v>
      </c>
      <c r="H27" s="59">
        <v>-20.17458777885548</v>
      </c>
      <c r="I27" s="58">
        <v>3643</v>
      </c>
      <c r="J27" s="59">
        <v>11.13483831604637</v>
      </c>
      <c r="K27" s="58">
        <v>1948</v>
      </c>
      <c r="L27" s="59">
        <v>-13.614190687361418</v>
      </c>
      <c r="M27" s="61">
        <v>5591</v>
      </c>
      <c r="N27" s="62">
        <v>1.048255919031267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5921</v>
      </c>
      <c r="D28" s="59">
        <v>27.169243986254294</v>
      </c>
      <c r="E28" s="58">
        <v>11958</v>
      </c>
      <c r="F28" s="59">
        <v>-1.3122059915820747</v>
      </c>
      <c r="G28" s="60">
        <v>0</v>
      </c>
      <c r="H28" s="59"/>
      <c r="I28" s="58">
        <v>17879</v>
      </c>
      <c r="J28" s="59">
        <v>6.59393072199368</v>
      </c>
      <c r="K28" s="58">
        <v>2057</v>
      </c>
      <c r="L28" s="59">
        <v>83.49687778768956</v>
      </c>
      <c r="M28" s="61">
        <v>19936</v>
      </c>
      <c r="N28" s="62">
        <v>11.41164636190902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3578</v>
      </c>
      <c r="D29" s="59">
        <v>-13.070942662779398</v>
      </c>
      <c r="E29" s="58">
        <v>338</v>
      </c>
      <c r="F29" s="59">
        <v>111.25</v>
      </c>
      <c r="G29" s="60">
        <v>0</v>
      </c>
      <c r="H29" s="59"/>
      <c r="I29" s="58">
        <v>3916</v>
      </c>
      <c r="J29" s="59">
        <v>-8.419083255378858</v>
      </c>
      <c r="K29" s="58">
        <v>1258</v>
      </c>
      <c r="L29" s="59">
        <v>24.554455445544555</v>
      </c>
      <c r="M29" s="61">
        <v>5174</v>
      </c>
      <c r="N29" s="62">
        <v>-2.1188043889519483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895</v>
      </c>
      <c r="D30" s="59">
        <v>-4.17558886509636</v>
      </c>
      <c r="E30" s="58">
        <v>1444</v>
      </c>
      <c r="F30" s="59">
        <v>32.477064220183486</v>
      </c>
      <c r="G30" s="60">
        <v>786</v>
      </c>
      <c r="H30" s="59">
        <v>85.81560283687944</v>
      </c>
      <c r="I30" s="58">
        <v>2339</v>
      </c>
      <c r="J30" s="59">
        <v>15.563241106719367</v>
      </c>
      <c r="K30" s="58">
        <v>1431</v>
      </c>
      <c r="L30" s="59">
        <v>34.87276154571159</v>
      </c>
      <c r="M30" s="61">
        <v>3770</v>
      </c>
      <c r="N30" s="62">
        <v>22.20421393841167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3057</v>
      </c>
      <c r="D31" s="59">
        <v>-22.685887708649467</v>
      </c>
      <c r="E31" s="58">
        <v>19276</v>
      </c>
      <c r="F31" s="59">
        <v>13.254994124559342</v>
      </c>
      <c r="G31" s="60">
        <v>17795</v>
      </c>
      <c r="H31" s="59">
        <v>19.03010033444816</v>
      </c>
      <c r="I31" s="58">
        <v>22333</v>
      </c>
      <c r="J31" s="59">
        <v>6.479450748545819</v>
      </c>
      <c r="K31" s="58">
        <v>11249</v>
      </c>
      <c r="L31" s="59">
        <v>11.630445569117793</v>
      </c>
      <c r="M31" s="61">
        <v>33582</v>
      </c>
      <c r="N31" s="62">
        <v>8.151106244565392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78788</v>
      </c>
      <c r="D32" s="59">
        <v>2.328722644327554</v>
      </c>
      <c r="E32" s="58">
        <v>82253</v>
      </c>
      <c r="F32" s="59">
        <v>7.59902673852755</v>
      </c>
      <c r="G32" s="60">
        <v>58290</v>
      </c>
      <c r="H32" s="59">
        <v>11.745873511876233</v>
      </c>
      <c r="I32" s="58">
        <v>161041</v>
      </c>
      <c r="J32" s="59">
        <v>4.9544118509635755</v>
      </c>
      <c r="K32" s="58">
        <v>115</v>
      </c>
      <c r="L32" s="59"/>
      <c r="M32" s="61">
        <v>161156</v>
      </c>
      <c r="N32" s="62">
        <v>5.027306734792299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210</v>
      </c>
      <c r="D33" s="59">
        <v>-4.545454545454546</v>
      </c>
      <c r="E33" s="58">
        <v>81</v>
      </c>
      <c r="F33" s="59">
        <v>-38.63636363636363</v>
      </c>
      <c r="G33" s="60">
        <v>81</v>
      </c>
      <c r="H33" s="59">
        <v>-38.63636363636363</v>
      </c>
      <c r="I33" s="58">
        <v>291</v>
      </c>
      <c r="J33" s="59">
        <v>-17.329545454545453</v>
      </c>
      <c r="K33" s="58">
        <v>2762</v>
      </c>
      <c r="L33" s="59">
        <v>-43.97565922920892</v>
      </c>
      <c r="M33" s="61">
        <v>3053</v>
      </c>
      <c r="N33" s="62">
        <v>-42.19992427110943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11714</v>
      </c>
      <c r="D34" s="59">
        <v>14.64082990800548</v>
      </c>
      <c r="E34" s="58">
        <v>13933</v>
      </c>
      <c r="F34" s="59">
        <v>6.067295980511571</v>
      </c>
      <c r="G34" s="60">
        <v>13266</v>
      </c>
      <c r="H34" s="59">
        <v>7.713543358233193</v>
      </c>
      <c r="I34" s="58">
        <v>25647</v>
      </c>
      <c r="J34" s="59">
        <v>9.818446518797636</v>
      </c>
      <c r="K34" s="58">
        <v>5822</v>
      </c>
      <c r="L34" s="59">
        <v>-29.59245374289515</v>
      </c>
      <c r="M34" s="61">
        <v>31469</v>
      </c>
      <c r="N34" s="62">
        <v>-0.4869873193561648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3888</v>
      </c>
      <c r="D35" s="59">
        <v>50.58094500387297</v>
      </c>
      <c r="E35" s="58">
        <v>173</v>
      </c>
      <c r="F35" s="59">
        <v>284.44444444444446</v>
      </c>
      <c r="G35" s="60">
        <v>173</v>
      </c>
      <c r="H35" s="59">
        <v>592</v>
      </c>
      <c r="I35" s="58">
        <v>4061</v>
      </c>
      <c r="J35" s="59">
        <v>54.58698134754473</v>
      </c>
      <c r="K35" s="58">
        <v>234</v>
      </c>
      <c r="L35" s="59">
        <v>-47.41573033707865</v>
      </c>
      <c r="M35" s="61">
        <v>4295</v>
      </c>
      <c r="N35" s="62">
        <v>39.811197916666664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904</v>
      </c>
      <c r="D36" s="59">
        <v>-23.64864864864865</v>
      </c>
      <c r="E36" s="58">
        <v>4983</v>
      </c>
      <c r="F36" s="59">
        <v>14.789219073946095</v>
      </c>
      <c r="G36" s="60">
        <v>4703</v>
      </c>
      <c r="H36" s="59"/>
      <c r="I36" s="58">
        <v>5887</v>
      </c>
      <c r="J36" s="59">
        <v>6.552036199095022</v>
      </c>
      <c r="K36" s="58">
        <v>3182</v>
      </c>
      <c r="L36" s="59">
        <v>8.786324786324787</v>
      </c>
      <c r="M36" s="61">
        <v>9069</v>
      </c>
      <c r="N36" s="62">
        <v>7.325443786982248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3828</v>
      </c>
      <c r="D37" s="59">
        <v>14.23455684870188</v>
      </c>
      <c r="E37" s="58">
        <v>2025</v>
      </c>
      <c r="F37" s="59">
        <v>-1.9845111326234268</v>
      </c>
      <c r="G37" s="60">
        <v>1740</v>
      </c>
      <c r="H37" s="59">
        <v>2.7154663518299884</v>
      </c>
      <c r="I37" s="58">
        <v>5853</v>
      </c>
      <c r="J37" s="59">
        <v>8.048735462433081</v>
      </c>
      <c r="K37" s="58">
        <v>3677</v>
      </c>
      <c r="L37" s="59">
        <v>30.85409252669039</v>
      </c>
      <c r="M37" s="61">
        <v>9530</v>
      </c>
      <c r="N37" s="62">
        <v>15.838094080466755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12984</v>
      </c>
      <c r="D38" s="59">
        <v>10.60567339637107</v>
      </c>
      <c r="E38" s="58">
        <v>26514</v>
      </c>
      <c r="F38" s="59">
        <v>7.697306958040538</v>
      </c>
      <c r="G38" s="60">
        <v>23517</v>
      </c>
      <c r="H38" s="59">
        <v>14.171278764928633</v>
      </c>
      <c r="I38" s="58">
        <v>39498</v>
      </c>
      <c r="J38" s="59">
        <v>8.636338632488036</v>
      </c>
      <c r="K38" s="58">
        <v>3861</v>
      </c>
      <c r="L38" s="59">
        <v>43.05298258614302</v>
      </c>
      <c r="M38" s="61">
        <v>43359</v>
      </c>
      <c r="N38" s="62">
        <v>11.014670865657884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6561</v>
      </c>
      <c r="D39" s="59">
        <v>10.622154779969652</v>
      </c>
      <c r="E39" s="58">
        <v>11434</v>
      </c>
      <c r="F39" s="59">
        <v>3.1204906204906204</v>
      </c>
      <c r="G39" s="60">
        <v>8816</v>
      </c>
      <c r="H39" s="59">
        <v>12.953235105701474</v>
      </c>
      <c r="I39" s="58">
        <v>17995</v>
      </c>
      <c r="J39" s="59">
        <v>5.734767025089606</v>
      </c>
      <c r="K39" s="58">
        <v>1953</v>
      </c>
      <c r="L39" s="59">
        <v>17.72151898734177</v>
      </c>
      <c r="M39" s="61">
        <v>19948</v>
      </c>
      <c r="N39" s="62">
        <v>6.799443195202913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323571</v>
      </c>
      <c r="D40" s="62">
        <v>7.966766212315854</v>
      </c>
      <c r="E40" s="54">
        <f>SUM(E3:E39)</f>
        <v>392638</v>
      </c>
      <c r="F40" s="62">
        <v>8.703464276123267</v>
      </c>
      <c r="G40" s="63">
        <f>SUM(G3:G39)</f>
        <v>296302</v>
      </c>
      <c r="H40" s="59">
        <v>17.924573357106468</v>
      </c>
      <c r="I40" s="54">
        <f>SUM(I3:I39)</f>
        <v>722203</v>
      </c>
      <c r="J40" s="62">
        <v>9.2763460514211</v>
      </c>
      <c r="K40" s="54">
        <f>SUM(K3:K39)</f>
        <v>108449</v>
      </c>
      <c r="L40" s="62">
        <v>2.450521940390156</v>
      </c>
      <c r="M40" s="54">
        <f>SUM(M3:M39)</f>
        <v>824658</v>
      </c>
      <c r="N40" s="62">
        <v>7.561655127797111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51</v>
      </c>
      <c r="C1" s="70" t="str">
        <f>Totali!C1</f>
        <v>Gennaio - Giugno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316995</v>
      </c>
      <c r="D3" s="59">
        <v>13.560074943666866</v>
      </c>
      <c r="E3" s="58">
        <v>237185</v>
      </c>
      <c r="F3" s="59">
        <v>39.675052410901465</v>
      </c>
      <c r="G3" s="60">
        <v>234834</v>
      </c>
      <c r="H3" s="59">
        <v>39.57610194474823</v>
      </c>
      <c r="I3" s="58">
        <v>635</v>
      </c>
      <c r="J3" s="59">
        <v>-1.7027863777089782</v>
      </c>
      <c r="K3" s="58">
        <v>554815</v>
      </c>
      <c r="L3" s="59">
        <v>23.40163834155173</v>
      </c>
      <c r="M3" s="58">
        <v>523</v>
      </c>
      <c r="N3" s="59">
        <v>22.19626168224299</v>
      </c>
      <c r="O3" s="61">
        <v>555338</v>
      </c>
      <c r="P3" s="62">
        <v>23.400491968295377</v>
      </c>
      <c r="Q3" s="67"/>
    </row>
    <row r="4" spans="1:17" s="4" customFormat="1" ht="15.75" customHeight="1">
      <c r="A4" s="3">
        <v>2</v>
      </c>
      <c r="B4" s="57" t="s">
        <v>9</v>
      </c>
      <c r="C4" s="58">
        <v>91252</v>
      </c>
      <c r="D4" s="59">
        <v>-3.618580874120704</v>
      </c>
      <c r="E4" s="58">
        <v>133882</v>
      </c>
      <c r="F4" s="59">
        <v>6.934504792332269</v>
      </c>
      <c r="G4" s="60">
        <v>119189</v>
      </c>
      <c r="H4" s="59">
        <v>18.218426716656253</v>
      </c>
      <c r="I4" s="58">
        <v>1675</v>
      </c>
      <c r="J4" s="59">
        <v>-42.181567138419055</v>
      </c>
      <c r="K4" s="58">
        <v>226809</v>
      </c>
      <c r="L4" s="59">
        <v>1.8107956458309955</v>
      </c>
      <c r="M4" s="58">
        <v>3941</v>
      </c>
      <c r="N4" s="59">
        <v>-22.145397076254444</v>
      </c>
      <c r="O4" s="61">
        <v>230750</v>
      </c>
      <c r="P4" s="62">
        <v>1.2785456269174893</v>
      </c>
      <c r="Q4" s="67"/>
    </row>
    <row r="5" spans="1:17" s="4" customFormat="1" ht="15.75" customHeight="1">
      <c r="A5" s="3">
        <v>3</v>
      </c>
      <c r="B5" s="57" t="s">
        <v>10</v>
      </c>
      <c r="C5" s="58">
        <v>865718</v>
      </c>
      <c r="D5" s="59">
        <v>22.437728761590115</v>
      </c>
      <c r="E5" s="58">
        <v>222513</v>
      </c>
      <c r="F5" s="59">
        <v>18.17694170632223</v>
      </c>
      <c r="G5" s="60">
        <v>183812</v>
      </c>
      <c r="H5" s="59">
        <v>22.66317875756585</v>
      </c>
      <c r="I5" s="58">
        <v>7305</v>
      </c>
      <c r="J5" s="59">
        <v>-57.53153886401953</v>
      </c>
      <c r="K5" s="58">
        <v>1095536</v>
      </c>
      <c r="L5" s="59">
        <v>20.05124063483158</v>
      </c>
      <c r="M5" s="58">
        <v>2444</v>
      </c>
      <c r="N5" s="59">
        <v>43.17516110134739</v>
      </c>
      <c r="O5" s="61">
        <v>1097980</v>
      </c>
      <c r="P5" s="62">
        <v>20.094414742350132</v>
      </c>
      <c r="Q5" s="67"/>
    </row>
    <row r="6" spans="1:17" s="4" customFormat="1" ht="15.75" customHeight="1">
      <c r="A6" s="3">
        <v>4</v>
      </c>
      <c r="B6" s="57" t="s">
        <v>11</v>
      </c>
      <c r="C6" s="58">
        <v>401681</v>
      </c>
      <c r="D6" s="59">
        <v>40.37329810729962</v>
      </c>
      <c r="E6" s="58">
        <v>2305895</v>
      </c>
      <c r="F6" s="59">
        <v>9.362491036230702</v>
      </c>
      <c r="G6" s="60">
        <v>2082323</v>
      </c>
      <c r="H6" s="59">
        <v>10.734767025089607</v>
      </c>
      <c r="I6" s="58">
        <v>7570</v>
      </c>
      <c r="J6" s="59">
        <v>6.379988757729062</v>
      </c>
      <c r="K6" s="58">
        <v>2715146</v>
      </c>
      <c r="L6" s="59">
        <v>13.048369609568999</v>
      </c>
      <c r="M6" s="58">
        <v>2333</v>
      </c>
      <c r="N6" s="59">
        <v>30.55400111919418</v>
      </c>
      <c r="O6" s="61">
        <v>2717479</v>
      </c>
      <c r="P6" s="62">
        <v>13.061384797359565</v>
      </c>
      <c r="Q6" s="67"/>
    </row>
    <row r="7" spans="1:17" s="4" customFormat="1" ht="15.75" customHeight="1">
      <c r="A7" s="3">
        <v>5</v>
      </c>
      <c r="B7" s="57" t="s">
        <v>12</v>
      </c>
      <c r="C7" s="58">
        <v>701035</v>
      </c>
      <c r="D7" s="59">
        <v>16.066934661386245</v>
      </c>
      <c r="E7" s="58">
        <v>1297209</v>
      </c>
      <c r="F7" s="59">
        <v>6.7382364121982885</v>
      </c>
      <c r="G7" s="60">
        <v>1136105</v>
      </c>
      <c r="H7" s="59">
        <v>19.687513827054886</v>
      </c>
      <c r="I7" s="58">
        <v>46829</v>
      </c>
      <c r="J7" s="59">
        <v>47.19620292952788</v>
      </c>
      <c r="K7" s="58">
        <v>2045073</v>
      </c>
      <c r="L7" s="59">
        <v>10.477364023155662</v>
      </c>
      <c r="M7" s="58">
        <v>3827</v>
      </c>
      <c r="N7" s="59">
        <v>-30.733031674208146</v>
      </c>
      <c r="O7" s="61">
        <v>2048900</v>
      </c>
      <c r="P7" s="62">
        <v>10.354730484868169</v>
      </c>
      <c r="Q7" s="67"/>
    </row>
    <row r="8" spans="1:17" s="4" customFormat="1" ht="15.75" customHeight="1">
      <c r="A8" s="3">
        <v>6</v>
      </c>
      <c r="B8" s="57" t="s">
        <v>13</v>
      </c>
      <c r="C8" s="58">
        <v>32368</v>
      </c>
      <c r="D8" s="59">
        <v>5.9092991296381125</v>
      </c>
      <c r="E8" s="58">
        <v>8626</v>
      </c>
      <c r="F8" s="59">
        <v>17.728947727582913</v>
      </c>
      <c r="G8" s="60">
        <v>7985</v>
      </c>
      <c r="H8" s="59">
        <v>17.651392367761897</v>
      </c>
      <c r="I8" s="58">
        <v>0</v>
      </c>
      <c r="J8" s="59"/>
      <c r="K8" s="58">
        <v>40994</v>
      </c>
      <c r="L8" s="59">
        <v>8.19499063052601</v>
      </c>
      <c r="M8" s="58">
        <v>3900</v>
      </c>
      <c r="N8" s="59">
        <v>11.811926605504587</v>
      </c>
      <c r="O8" s="61">
        <v>44894</v>
      </c>
      <c r="P8" s="62">
        <v>8.499891243927786</v>
      </c>
      <c r="Q8" s="67"/>
    </row>
    <row r="9" spans="1:17" s="4" customFormat="1" ht="15.75" customHeight="1">
      <c r="A9" s="3">
        <v>7</v>
      </c>
      <c r="B9" s="57" t="s">
        <v>14</v>
      </c>
      <c r="C9" s="58">
        <v>1792</v>
      </c>
      <c r="D9" s="59">
        <v>-94.84776170897904</v>
      </c>
      <c r="E9" s="58">
        <v>89384</v>
      </c>
      <c r="F9" s="59">
        <v>2.5339833667909377</v>
      </c>
      <c r="G9" s="60">
        <v>81710</v>
      </c>
      <c r="H9" s="59">
        <v>18.16341287057122</v>
      </c>
      <c r="I9" s="58">
        <v>706</v>
      </c>
      <c r="J9" s="59">
        <v>-46.515151515151516</v>
      </c>
      <c r="K9" s="58">
        <v>91882</v>
      </c>
      <c r="L9" s="59">
        <v>-25.46643304455044</v>
      </c>
      <c r="M9" s="58">
        <v>1818</v>
      </c>
      <c r="N9" s="59">
        <v>-9.597215315763302</v>
      </c>
      <c r="O9" s="61">
        <v>93700</v>
      </c>
      <c r="P9" s="62">
        <v>-25.211713904874408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364894</v>
      </c>
      <c r="D10" s="59">
        <v>13.919015953295245</v>
      </c>
      <c r="E10" s="58">
        <v>40202</v>
      </c>
      <c r="F10" s="59">
        <v>10.35107463424007</v>
      </c>
      <c r="G10" s="60">
        <v>33858</v>
      </c>
      <c r="H10" s="59">
        <v>8.592321755027422</v>
      </c>
      <c r="I10" s="58">
        <v>3274</v>
      </c>
      <c r="J10" s="59">
        <v>0.3371130861170702</v>
      </c>
      <c r="K10" s="58">
        <v>408370</v>
      </c>
      <c r="L10" s="59">
        <v>13.434850723880846</v>
      </c>
      <c r="M10" s="58">
        <v>708</v>
      </c>
      <c r="N10" s="59">
        <v>-49.2836676217765</v>
      </c>
      <c r="O10" s="61">
        <v>409078</v>
      </c>
      <c r="P10" s="62">
        <v>13.192584394023243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1011767</v>
      </c>
      <c r="D11" s="59">
        <v>-0.2875769327426738</v>
      </c>
      <c r="E11" s="58">
        <v>145521</v>
      </c>
      <c r="F11" s="59">
        <v>23.391897162819884</v>
      </c>
      <c r="G11" s="60">
        <v>130582</v>
      </c>
      <c r="H11" s="59">
        <v>28.581275355468904</v>
      </c>
      <c r="I11" s="58">
        <v>9783</v>
      </c>
      <c r="J11" s="59">
        <v>-28.340169938470552</v>
      </c>
      <c r="K11" s="58">
        <v>1167071</v>
      </c>
      <c r="L11" s="59">
        <v>1.8145796238411336</v>
      </c>
      <c r="M11" s="58">
        <v>1447</v>
      </c>
      <c r="N11" s="59">
        <v>6.085043988269795</v>
      </c>
      <c r="O11" s="61">
        <v>1168518</v>
      </c>
      <c r="P11" s="62">
        <v>1.8196552039629326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2167597</v>
      </c>
      <c r="D12" s="59">
        <v>6.763293590105419</v>
      </c>
      <c r="E12" s="58">
        <v>519598</v>
      </c>
      <c r="F12" s="59">
        <v>19.326569324961763</v>
      </c>
      <c r="G12" s="60">
        <v>465841</v>
      </c>
      <c r="H12" s="59">
        <v>15.606496026841773</v>
      </c>
      <c r="I12" s="58">
        <v>12760</v>
      </c>
      <c r="J12" s="59">
        <v>30.297151026243235</v>
      </c>
      <c r="K12" s="58">
        <v>2699955</v>
      </c>
      <c r="L12" s="59">
        <v>9.066264111188042</v>
      </c>
      <c r="M12" s="58">
        <v>1480</v>
      </c>
      <c r="N12" s="59">
        <v>-23.750643997939207</v>
      </c>
      <c r="O12" s="61">
        <v>2701435</v>
      </c>
      <c r="P12" s="62">
        <v>9.040553244271651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45928</v>
      </c>
      <c r="D13" s="59">
        <v>6.983461448870254</v>
      </c>
      <c r="E13" s="58">
        <v>258</v>
      </c>
      <c r="F13" s="59">
        <v>-47.02258726899384</v>
      </c>
      <c r="G13" s="60">
        <v>0</v>
      </c>
      <c r="H13" s="59"/>
      <c r="I13" s="58">
        <v>0</v>
      </c>
      <c r="J13" s="59"/>
      <c r="K13" s="58">
        <v>46186</v>
      </c>
      <c r="L13" s="59">
        <v>6.377686159799157</v>
      </c>
      <c r="M13" s="58">
        <v>11</v>
      </c>
      <c r="N13" s="59">
        <v>-89.81481481481481</v>
      </c>
      <c r="O13" s="61">
        <v>46197</v>
      </c>
      <c r="P13" s="62">
        <v>6.139000574382539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799</v>
      </c>
      <c r="D14" s="59">
        <v>-61.970490242741555</v>
      </c>
      <c r="E14" s="58">
        <v>22403</v>
      </c>
      <c r="F14" s="59">
        <v>196.37518190236804</v>
      </c>
      <c r="G14" s="60">
        <v>22170</v>
      </c>
      <c r="H14" s="59"/>
      <c r="I14" s="58">
        <v>213</v>
      </c>
      <c r="J14" s="59">
        <v>565.625</v>
      </c>
      <c r="K14" s="58">
        <v>23415</v>
      </c>
      <c r="L14" s="59">
        <v>141.5910028889806</v>
      </c>
      <c r="M14" s="58">
        <v>3857</v>
      </c>
      <c r="N14" s="59">
        <v>-22.92166266986411</v>
      </c>
      <c r="O14" s="61">
        <v>27272</v>
      </c>
      <c r="P14" s="62">
        <v>85.57430593358737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300092</v>
      </c>
      <c r="D15" s="59">
        <v>51.50575797811918</v>
      </c>
      <c r="E15" s="58">
        <v>608961</v>
      </c>
      <c r="F15" s="59">
        <v>78.70251901587004</v>
      </c>
      <c r="G15" s="60">
        <v>586197</v>
      </c>
      <c r="H15" s="59"/>
      <c r="I15" s="58">
        <v>3704</v>
      </c>
      <c r="J15" s="59"/>
      <c r="K15" s="58">
        <v>912757</v>
      </c>
      <c r="L15" s="59">
        <v>69.39264087179706</v>
      </c>
      <c r="M15" s="58">
        <v>6556</v>
      </c>
      <c r="N15" s="59">
        <v>37.5</v>
      </c>
      <c r="O15" s="61">
        <v>918773</v>
      </c>
      <c r="P15" s="62">
        <v>69.03471863208111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3959</v>
      </c>
      <c r="D16" s="59">
        <v>55.19404155233242</v>
      </c>
      <c r="E16" s="58">
        <v>0</v>
      </c>
      <c r="F16" s="59"/>
      <c r="G16" s="60">
        <v>0</v>
      </c>
      <c r="H16" s="59"/>
      <c r="I16" s="58">
        <v>10</v>
      </c>
      <c r="J16" s="59"/>
      <c r="K16" s="58">
        <v>3969</v>
      </c>
      <c r="L16" s="59">
        <v>55.586044688357504</v>
      </c>
      <c r="M16" s="58">
        <v>1329</v>
      </c>
      <c r="N16" s="59">
        <v>20.928116469517743</v>
      </c>
      <c r="O16" s="61">
        <v>5298</v>
      </c>
      <c r="P16" s="62">
        <v>45.15068493150685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117227</v>
      </c>
      <c r="D17" s="59">
        <v>0.8872938827498364</v>
      </c>
      <c r="E17" s="58">
        <v>198176</v>
      </c>
      <c r="F17" s="59">
        <v>22.680731468756576</v>
      </c>
      <c r="G17" s="60">
        <v>168478</v>
      </c>
      <c r="H17" s="59">
        <v>20.69835083747654</v>
      </c>
      <c r="I17" s="58">
        <v>943</v>
      </c>
      <c r="J17" s="59">
        <v>-13.247470101195953</v>
      </c>
      <c r="K17" s="58">
        <v>316346</v>
      </c>
      <c r="L17" s="59">
        <v>13.458455424806596</v>
      </c>
      <c r="M17" s="58">
        <v>1025</v>
      </c>
      <c r="N17" s="59">
        <v>-26.837972876516773</v>
      </c>
      <c r="O17" s="61">
        <v>317371</v>
      </c>
      <c r="P17" s="62">
        <v>13.256989101498098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370548</v>
      </c>
      <c r="D18" s="59">
        <v>9.117572573663224</v>
      </c>
      <c r="E18" s="58">
        <v>153319</v>
      </c>
      <c r="F18" s="59">
        <v>-10.168508384405358</v>
      </c>
      <c r="G18" s="60">
        <v>141805</v>
      </c>
      <c r="H18" s="59">
        <v>-13.917757327052424</v>
      </c>
      <c r="I18" s="58">
        <v>3111</v>
      </c>
      <c r="J18" s="59">
        <v>26.92778457772338</v>
      </c>
      <c r="K18" s="58">
        <v>526978</v>
      </c>
      <c r="L18" s="59">
        <v>2.782659236880036</v>
      </c>
      <c r="M18" s="58">
        <v>5295</v>
      </c>
      <c r="N18" s="59">
        <v>27.62111352133044</v>
      </c>
      <c r="O18" s="61">
        <v>532273</v>
      </c>
      <c r="P18" s="62">
        <v>2.982045428162365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498919</v>
      </c>
      <c r="D19" s="59">
        <v>13.400733246810512</v>
      </c>
      <c r="E19" s="58">
        <v>111661</v>
      </c>
      <c r="F19" s="59">
        <v>-23.65686234291887</v>
      </c>
      <c r="G19" s="60">
        <v>108336</v>
      </c>
      <c r="H19" s="59">
        <v>6.015324545694742</v>
      </c>
      <c r="I19" s="58">
        <v>4400</v>
      </c>
      <c r="J19" s="59">
        <v>-30.958732151263142</v>
      </c>
      <c r="K19" s="58">
        <v>614980</v>
      </c>
      <c r="L19" s="59">
        <v>3.7772782806498864</v>
      </c>
      <c r="M19" s="58">
        <v>393</v>
      </c>
      <c r="N19" s="59">
        <v>-2.722772277227723</v>
      </c>
      <c r="O19" s="61">
        <v>615373</v>
      </c>
      <c r="P19" s="62">
        <v>3.772849915682968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3623099</v>
      </c>
      <c r="D20" s="59">
        <v>0.5038369613219208</v>
      </c>
      <c r="E20" s="58">
        <v>1247903</v>
      </c>
      <c r="F20" s="59">
        <v>2.663198223656986</v>
      </c>
      <c r="G20" s="60">
        <v>1246482</v>
      </c>
      <c r="H20" s="59">
        <v>2.8514989388773553</v>
      </c>
      <c r="I20" s="58">
        <v>892</v>
      </c>
      <c r="J20" s="59">
        <v>-58.22014051522248</v>
      </c>
      <c r="K20" s="58">
        <v>4871894</v>
      </c>
      <c r="L20" s="59">
        <v>1.0221038352325156</v>
      </c>
      <c r="M20" s="58">
        <v>0</v>
      </c>
      <c r="N20" s="59"/>
      <c r="O20" s="61">
        <v>4871894</v>
      </c>
      <c r="P20" s="62">
        <v>1.0221038352325156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1456024</v>
      </c>
      <c r="D21" s="59">
        <v>4.391766665304434</v>
      </c>
      <c r="E21" s="58">
        <v>9675509</v>
      </c>
      <c r="F21" s="59">
        <v>10.352290992635925</v>
      </c>
      <c r="G21" s="60">
        <v>5384812</v>
      </c>
      <c r="H21" s="59">
        <v>16.380582329547284</v>
      </c>
      <c r="I21" s="58">
        <v>73906</v>
      </c>
      <c r="J21" s="59">
        <v>10.677488918174195</v>
      </c>
      <c r="K21" s="58">
        <v>11205439</v>
      </c>
      <c r="L21" s="59">
        <v>9.5417005641201</v>
      </c>
      <c r="M21" s="58">
        <v>0</v>
      </c>
      <c r="N21" s="59"/>
      <c r="O21" s="61">
        <v>11205439</v>
      </c>
      <c r="P21" s="62">
        <v>9.5417005641201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1550908</v>
      </c>
      <c r="D22" s="59">
        <v>15.243083704434113</v>
      </c>
      <c r="E22" s="58">
        <v>1014369</v>
      </c>
      <c r="F22" s="59">
        <v>8.967537552731738</v>
      </c>
      <c r="G22" s="60">
        <v>886713</v>
      </c>
      <c r="H22" s="59">
        <v>8.3823676806</v>
      </c>
      <c r="I22" s="58">
        <v>15401</v>
      </c>
      <c r="J22" s="59">
        <v>29.92238906698161</v>
      </c>
      <c r="K22" s="58">
        <v>2580678</v>
      </c>
      <c r="L22" s="59">
        <v>12.766439037349969</v>
      </c>
      <c r="M22" s="58">
        <v>5563</v>
      </c>
      <c r="N22" s="59">
        <v>10.905103668261564</v>
      </c>
      <c r="O22" s="61">
        <v>2586241</v>
      </c>
      <c r="P22" s="62">
        <v>12.762368259958876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440259</v>
      </c>
      <c r="D23" s="59">
        <v>-9.662109338930987</v>
      </c>
      <c r="E23" s="58">
        <v>211456</v>
      </c>
      <c r="F23" s="59">
        <v>-6.248725338062514</v>
      </c>
      <c r="G23" s="60">
        <v>191458</v>
      </c>
      <c r="H23" s="59">
        <v>-8.01258798376054</v>
      </c>
      <c r="I23" s="58">
        <v>14553</v>
      </c>
      <c r="J23" s="59">
        <v>-23.846153846153847</v>
      </c>
      <c r="K23" s="58">
        <v>666268</v>
      </c>
      <c r="L23" s="59">
        <v>-8.9806518243678</v>
      </c>
      <c r="M23" s="58">
        <v>9633</v>
      </c>
      <c r="N23" s="59">
        <v>1.0701920050361977</v>
      </c>
      <c r="O23" s="61">
        <v>675901</v>
      </c>
      <c r="P23" s="62">
        <v>-8.85146816481421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1613900</v>
      </c>
      <c r="D24" s="59">
        <v>5.158082459730886</v>
      </c>
      <c r="E24" s="58">
        <v>390918</v>
      </c>
      <c r="F24" s="59">
        <v>10.281460082996448</v>
      </c>
      <c r="G24" s="60">
        <v>360135</v>
      </c>
      <c r="H24" s="59">
        <v>11.143172812226103</v>
      </c>
      <c r="I24" s="58">
        <v>10778</v>
      </c>
      <c r="J24" s="59">
        <v>-15.559385772485115</v>
      </c>
      <c r="K24" s="58">
        <v>2015596</v>
      </c>
      <c r="L24" s="59">
        <v>5.973898696827612</v>
      </c>
      <c r="M24" s="58">
        <v>1357</v>
      </c>
      <c r="N24" s="59">
        <v>2.3378582202111615</v>
      </c>
      <c r="O24" s="61">
        <v>2016953</v>
      </c>
      <c r="P24" s="62">
        <v>5.971365523038933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21396</v>
      </c>
      <c r="D25" s="59">
        <v>-7.728135242366742</v>
      </c>
      <c r="E25" s="58">
        <v>39643</v>
      </c>
      <c r="F25" s="59">
        <v>49.25828313253012</v>
      </c>
      <c r="G25" s="60">
        <v>34572</v>
      </c>
      <c r="H25" s="59">
        <v>33.43110768043226</v>
      </c>
      <c r="I25" s="58">
        <v>214</v>
      </c>
      <c r="J25" s="59">
        <v>-39.376770538243626</v>
      </c>
      <c r="K25" s="58">
        <v>61253</v>
      </c>
      <c r="L25" s="59">
        <v>22.25903674577354</v>
      </c>
      <c r="M25" s="58">
        <v>1333</v>
      </c>
      <c r="N25" s="59">
        <v>-34.912109375</v>
      </c>
      <c r="O25" s="61">
        <v>62586</v>
      </c>
      <c r="P25" s="62">
        <v>20.01380659264799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8577</v>
      </c>
      <c r="D26" s="59">
        <v>-15.630533149714735</v>
      </c>
      <c r="E26" s="58">
        <v>33760</v>
      </c>
      <c r="F26" s="59">
        <v>281.55515370705245</v>
      </c>
      <c r="G26" s="60">
        <v>28152</v>
      </c>
      <c r="H26" s="59">
        <v>401.28205128205127</v>
      </c>
      <c r="I26" s="58">
        <v>407</v>
      </c>
      <c r="J26" s="59"/>
      <c r="K26" s="58">
        <v>42744</v>
      </c>
      <c r="L26" s="59">
        <v>124.69642012300899</v>
      </c>
      <c r="M26" s="58">
        <v>1371</v>
      </c>
      <c r="N26" s="59">
        <v>3.3936651583710407</v>
      </c>
      <c r="O26" s="61">
        <v>44115</v>
      </c>
      <c r="P26" s="62">
        <v>116.79197994987469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53149</v>
      </c>
      <c r="D27" s="59">
        <v>-2.0222689230542343</v>
      </c>
      <c r="E27" s="58">
        <v>93880</v>
      </c>
      <c r="F27" s="59">
        <v>2.1000772167179633</v>
      </c>
      <c r="G27" s="60">
        <v>91008</v>
      </c>
      <c r="H27" s="59">
        <v>3.6998211050466607</v>
      </c>
      <c r="I27" s="58">
        <v>208</v>
      </c>
      <c r="J27" s="59"/>
      <c r="K27" s="58">
        <v>147237</v>
      </c>
      <c r="L27" s="59">
        <v>0.7037918581746553</v>
      </c>
      <c r="M27" s="58">
        <v>2743</v>
      </c>
      <c r="N27" s="59">
        <v>-16.929133858267715</v>
      </c>
      <c r="O27" s="61">
        <v>149980</v>
      </c>
      <c r="P27" s="62">
        <v>0.3143602434619758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374787</v>
      </c>
      <c r="D28" s="59">
        <v>29.84717828968566</v>
      </c>
      <c r="E28" s="58">
        <v>1243551</v>
      </c>
      <c r="F28" s="59">
        <v>10.95060290948997</v>
      </c>
      <c r="G28" s="60">
        <v>0</v>
      </c>
      <c r="H28" s="59"/>
      <c r="I28" s="58">
        <v>3230</v>
      </c>
      <c r="J28" s="59">
        <v>37.4468085106383</v>
      </c>
      <c r="K28" s="58">
        <v>1621568</v>
      </c>
      <c r="L28" s="59">
        <v>14.858032500308116</v>
      </c>
      <c r="M28" s="58">
        <v>3395</v>
      </c>
      <c r="N28" s="59">
        <v>79.06118143459915</v>
      </c>
      <c r="O28" s="61">
        <v>1624963</v>
      </c>
      <c r="P28" s="62">
        <v>14.944139413085397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253949</v>
      </c>
      <c r="D29" s="59">
        <v>-3.231718934573029</v>
      </c>
      <c r="E29" s="58">
        <v>5128</v>
      </c>
      <c r="F29" s="59">
        <v>13.32596685082873</v>
      </c>
      <c r="G29" s="60">
        <v>0</v>
      </c>
      <c r="H29" s="59"/>
      <c r="I29" s="58">
        <v>13878</v>
      </c>
      <c r="J29" s="59">
        <v>51.02840352595494</v>
      </c>
      <c r="K29" s="58">
        <v>272955</v>
      </c>
      <c r="L29" s="59">
        <v>-1.1548322614288198</v>
      </c>
      <c r="M29" s="58">
        <v>815</v>
      </c>
      <c r="N29" s="59">
        <v>313.70558375634516</v>
      </c>
      <c r="O29" s="61">
        <v>273770</v>
      </c>
      <c r="P29" s="62">
        <v>-0.9303722574645095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19758</v>
      </c>
      <c r="D30" s="59">
        <v>1.2815255279885176</v>
      </c>
      <c r="E30" s="58">
        <v>149480</v>
      </c>
      <c r="F30" s="59">
        <v>43.48518881145731</v>
      </c>
      <c r="G30" s="60">
        <v>65151</v>
      </c>
      <c r="H30" s="59">
        <v>144.5608108108108</v>
      </c>
      <c r="I30" s="58">
        <v>3763</v>
      </c>
      <c r="J30" s="59">
        <v>86.47175421209118</v>
      </c>
      <c r="K30" s="58">
        <v>173001</v>
      </c>
      <c r="L30" s="59">
        <v>37.62569210208108</v>
      </c>
      <c r="M30" s="58">
        <v>1946</v>
      </c>
      <c r="N30" s="59">
        <v>3.236074270557029</v>
      </c>
      <c r="O30" s="61">
        <v>174947</v>
      </c>
      <c r="P30" s="62">
        <v>37.11761985751123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269849</v>
      </c>
      <c r="D31" s="59">
        <v>27.750056809574307</v>
      </c>
      <c r="E31" s="58">
        <v>2421649</v>
      </c>
      <c r="F31" s="59">
        <v>14.90285932276251</v>
      </c>
      <c r="G31" s="60">
        <v>2286276</v>
      </c>
      <c r="H31" s="59">
        <v>19.446724362675052</v>
      </c>
      <c r="I31" s="58">
        <v>815</v>
      </c>
      <c r="J31" s="59">
        <v>17.604617604617605</v>
      </c>
      <c r="K31" s="58">
        <v>2692313</v>
      </c>
      <c r="L31" s="59">
        <v>16.07364042135179</v>
      </c>
      <c r="M31" s="58">
        <v>24710</v>
      </c>
      <c r="N31" s="59">
        <v>15.23036746875583</v>
      </c>
      <c r="O31" s="61">
        <v>2717023</v>
      </c>
      <c r="P31" s="62">
        <v>16.065915654925327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6506429</v>
      </c>
      <c r="D32" s="59">
        <v>4.85163891192898</v>
      </c>
      <c r="E32" s="58">
        <v>8575016</v>
      </c>
      <c r="F32" s="59">
        <v>9.206811079191793</v>
      </c>
      <c r="G32" s="60">
        <v>5631591</v>
      </c>
      <c r="H32" s="59">
        <v>11.038615733729305</v>
      </c>
      <c r="I32" s="58">
        <v>213016</v>
      </c>
      <c r="J32" s="59">
        <v>-3.021142534554659</v>
      </c>
      <c r="K32" s="58">
        <v>15294461</v>
      </c>
      <c r="L32" s="59">
        <v>7.1257638451708845</v>
      </c>
      <c r="M32" s="58">
        <v>320</v>
      </c>
      <c r="N32" s="59"/>
      <c r="O32" s="61">
        <v>15294781</v>
      </c>
      <c r="P32" s="62">
        <v>7.127892643356788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374</v>
      </c>
      <c r="D33" s="59">
        <v>-55.04807692307692</v>
      </c>
      <c r="E33" s="58">
        <v>189</v>
      </c>
      <c r="F33" s="59">
        <v>-55.10688836104513</v>
      </c>
      <c r="G33" s="60">
        <v>189</v>
      </c>
      <c r="H33" s="59">
        <v>-55.10688836104513</v>
      </c>
      <c r="I33" s="58">
        <v>0</v>
      </c>
      <c r="J33" s="59"/>
      <c r="K33" s="58">
        <v>563</v>
      </c>
      <c r="L33" s="59">
        <v>-55.06783719074222</v>
      </c>
      <c r="M33" s="58">
        <v>3330</v>
      </c>
      <c r="N33" s="59">
        <v>-46.70294494238156</v>
      </c>
      <c r="O33" s="61">
        <v>3893</v>
      </c>
      <c r="P33" s="62">
        <v>-48.10025329956006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928977</v>
      </c>
      <c r="D34" s="59">
        <v>8.087822075360835</v>
      </c>
      <c r="E34" s="58">
        <v>821844</v>
      </c>
      <c r="F34" s="59">
        <v>-0.036733134990622106</v>
      </c>
      <c r="G34" s="60">
        <v>767892</v>
      </c>
      <c r="H34" s="59">
        <v>-0.7641460057766492</v>
      </c>
      <c r="I34" s="58">
        <v>9454</v>
      </c>
      <c r="J34" s="59">
        <v>-46.46355965796478</v>
      </c>
      <c r="K34" s="58">
        <v>1760275</v>
      </c>
      <c r="L34" s="59">
        <v>3.590071030501333</v>
      </c>
      <c r="M34" s="58">
        <v>4531</v>
      </c>
      <c r="N34" s="59">
        <v>-40.45992115637319</v>
      </c>
      <c r="O34" s="61">
        <v>1764806</v>
      </c>
      <c r="P34" s="62">
        <v>3.3936773528308963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208514</v>
      </c>
      <c r="D35" s="59">
        <v>39.75937531418613</v>
      </c>
      <c r="E35" s="58">
        <v>22181</v>
      </c>
      <c r="F35" s="59">
        <v>562.5149342891278</v>
      </c>
      <c r="G35" s="60">
        <v>22181</v>
      </c>
      <c r="H35" s="59"/>
      <c r="I35" s="58">
        <v>388</v>
      </c>
      <c r="J35" s="59">
        <v>-36.18421052631579</v>
      </c>
      <c r="K35" s="58">
        <v>231083</v>
      </c>
      <c r="L35" s="59">
        <v>50.885727158164165</v>
      </c>
      <c r="M35" s="58">
        <v>290</v>
      </c>
      <c r="N35" s="59">
        <v>-34.09090909090909</v>
      </c>
      <c r="O35" s="61">
        <v>231373</v>
      </c>
      <c r="P35" s="62">
        <v>50.64229023836032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102671</v>
      </c>
      <c r="D36" s="59">
        <v>15.023358465623284</v>
      </c>
      <c r="E36" s="58">
        <v>592391</v>
      </c>
      <c r="F36" s="59">
        <v>10.30072486030659</v>
      </c>
      <c r="G36" s="60">
        <v>588603</v>
      </c>
      <c r="H36" s="59"/>
      <c r="I36" s="58">
        <v>0</v>
      </c>
      <c r="J36" s="59"/>
      <c r="K36" s="58">
        <v>695062</v>
      </c>
      <c r="L36" s="59">
        <v>10.973767822074626</v>
      </c>
      <c r="M36" s="58">
        <v>4672</v>
      </c>
      <c r="N36" s="59">
        <v>-5.578011317704123</v>
      </c>
      <c r="O36" s="61">
        <v>699734</v>
      </c>
      <c r="P36" s="62">
        <v>10.844033848795618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223565</v>
      </c>
      <c r="D37" s="59">
        <v>17.726511569125126</v>
      </c>
      <c r="E37" s="58">
        <v>121701</v>
      </c>
      <c r="F37" s="59">
        <v>2.640634224508729</v>
      </c>
      <c r="G37" s="60">
        <v>104191</v>
      </c>
      <c r="H37" s="59">
        <v>1.3432545472230328</v>
      </c>
      <c r="I37" s="58">
        <v>367</v>
      </c>
      <c r="J37" s="59">
        <v>-89.76575571667597</v>
      </c>
      <c r="K37" s="58">
        <v>345633</v>
      </c>
      <c r="L37" s="59">
        <v>10.759217837709656</v>
      </c>
      <c r="M37" s="58">
        <v>2644</v>
      </c>
      <c r="N37" s="59">
        <v>34.213197969543145</v>
      </c>
      <c r="O37" s="61">
        <v>348277</v>
      </c>
      <c r="P37" s="62">
        <v>10.906352299794923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974099</v>
      </c>
      <c r="D38" s="59">
        <v>10.775898342169485</v>
      </c>
      <c r="E38" s="58">
        <v>2271527</v>
      </c>
      <c r="F38" s="59">
        <v>11.309149586644432</v>
      </c>
      <c r="G38" s="60">
        <v>2007201</v>
      </c>
      <c r="H38" s="59">
        <v>13.520928572680901</v>
      </c>
      <c r="I38" s="58">
        <v>8938</v>
      </c>
      <c r="J38" s="59">
        <v>-19.98209489704566</v>
      </c>
      <c r="K38" s="58">
        <v>3254564</v>
      </c>
      <c r="L38" s="59">
        <v>11.029939796994388</v>
      </c>
      <c r="M38" s="58">
        <v>8116</v>
      </c>
      <c r="N38" s="59">
        <v>32.139368283946595</v>
      </c>
      <c r="O38" s="61">
        <v>3262680</v>
      </c>
      <c r="P38" s="62">
        <v>11.074079004123046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546156</v>
      </c>
      <c r="D39" s="59">
        <v>14.227750251501163</v>
      </c>
      <c r="E39" s="58">
        <v>963240</v>
      </c>
      <c r="F39" s="59">
        <v>14.493962928888793</v>
      </c>
      <c r="G39" s="60">
        <v>624773</v>
      </c>
      <c r="H39" s="59">
        <v>20.750782266185034</v>
      </c>
      <c r="I39" s="58">
        <v>21930</v>
      </c>
      <c r="J39" s="59">
        <v>18.07462445485382</v>
      </c>
      <c r="K39" s="58">
        <v>1531326</v>
      </c>
      <c r="L39" s="59">
        <v>14.44853677567481</v>
      </c>
      <c r="M39" s="58">
        <v>3673</v>
      </c>
      <c r="N39" s="59">
        <v>20.623973727422005</v>
      </c>
      <c r="O39" s="61">
        <v>1534999</v>
      </c>
      <c r="P39" s="62">
        <v>14.462558787933924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26469011</v>
      </c>
      <c r="D40" s="62">
        <v>7.45995211337412</v>
      </c>
      <c r="E40" s="54">
        <f>SUM(E3:E39)</f>
        <v>35990128</v>
      </c>
      <c r="F40" s="62">
        <v>10.762357452830607</v>
      </c>
      <c r="G40" s="64">
        <f>SUM(G3:G39)</f>
        <v>25824605</v>
      </c>
      <c r="H40" s="59">
        <v>18.720131891004563</v>
      </c>
      <c r="I40" s="54">
        <f>SUM(I3:I39)</f>
        <v>495056</v>
      </c>
      <c r="J40" s="62">
        <v>-0.22190556618167234</v>
      </c>
      <c r="K40" s="54">
        <f>SUM(K3:K39)</f>
        <v>62954195</v>
      </c>
      <c r="L40" s="62">
        <v>9.25607506167958</v>
      </c>
      <c r="M40" s="54">
        <f>SUM(M3:M39)</f>
        <v>121329</v>
      </c>
      <c r="N40" s="62">
        <v>1.0813873082786947</v>
      </c>
      <c r="O40" s="54">
        <f>SUM(O3:O39)</f>
        <v>63074984</v>
      </c>
      <c r="P40" s="62">
        <v>9.238275036882108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53</v>
      </c>
      <c r="C1" s="70" t="str">
        <f>Totali!C1</f>
        <v>Gennaio - Giugno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50</v>
      </c>
      <c r="D3" s="59">
        <v>16.27906976744186</v>
      </c>
      <c r="E3" s="58">
        <v>0</v>
      </c>
      <c r="F3" s="59"/>
      <c r="G3" s="58">
        <v>50</v>
      </c>
      <c r="H3" s="59">
        <v>16.27906976744186</v>
      </c>
      <c r="I3" s="58">
        <v>304</v>
      </c>
      <c r="J3" s="59">
        <v>27.73109243697479</v>
      </c>
      <c r="K3" s="61">
        <v>353</v>
      </c>
      <c r="L3" s="62">
        <v>25.622775800711743</v>
      </c>
      <c r="M3" s="67"/>
    </row>
    <row r="4" spans="1:13" s="4" customFormat="1" ht="15.75" customHeight="1">
      <c r="A4" s="3">
        <v>2</v>
      </c>
      <c r="B4" s="57" t="s">
        <v>9</v>
      </c>
      <c r="C4" s="58">
        <v>2590</v>
      </c>
      <c r="D4" s="59">
        <v>26.403123474865787</v>
      </c>
      <c r="E4" s="58">
        <v>18</v>
      </c>
      <c r="F4" s="59">
        <v>-45.45454545454545</v>
      </c>
      <c r="G4" s="58">
        <v>2608</v>
      </c>
      <c r="H4" s="59">
        <v>25.26416906820365</v>
      </c>
      <c r="I4" s="58">
        <v>506</v>
      </c>
      <c r="J4" s="59">
        <v>-13.651877133105803</v>
      </c>
      <c r="K4" s="61">
        <v>3114</v>
      </c>
      <c r="L4" s="62">
        <v>16.71664167916042</v>
      </c>
      <c r="M4" s="67"/>
    </row>
    <row r="5" spans="1:13" s="4" customFormat="1" ht="15.75" customHeight="1">
      <c r="A5" s="3">
        <v>3</v>
      </c>
      <c r="B5" s="57" t="s">
        <v>10</v>
      </c>
      <c r="C5" s="58">
        <v>787</v>
      </c>
      <c r="D5" s="59">
        <v>2.607561929595828</v>
      </c>
      <c r="E5" s="58">
        <v>0</v>
      </c>
      <c r="F5" s="59"/>
      <c r="G5" s="58">
        <v>787</v>
      </c>
      <c r="H5" s="59">
        <v>2.607561929595828</v>
      </c>
      <c r="I5" s="58">
        <v>1328</v>
      </c>
      <c r="J5" s="59">
        <v>9.120788824979458</v>
      </c>
      <c r="K5" s="61">
        <v>2115</v>
      </c>
      <c r="L5" s="62">
        <v>6.602822580645161</v>
      </c>
      <c r="M5" s="67"/>
    </row>
    <row r="6" spans="1:13" s="4" customFormat="1" ht="15.75" customHeight="1">
      <c r="A6" s="3">
        <v>4</v>
      </c>
      <c r="B6" s="57" t="s">
        <v>11</v>
      </c>
      <c r="C6" s="58">
        <v>66879</v>
      </c>
      <c r="D6" s="59">
        <v>-3.002219031458034</v>
      </c>
      <c r="E6" s="58">
        <v>325</v>
      </c>
      <c r="F6" s="59">
        <v>-31.434599156118143</v>
      </c>
      <c r="G6" s="58">
        <v>67204</v>
      </c>
      <c r="H6" s="59">
        <v>-3.1963470319634704</v>
      </c>
      <c r="I6" s="58">
        <v>0</v>
      </c>
      <c r="J6" s="59"/>
      <c r="K6" s="61">
        <v>67204</v>
      </c>
      <c r="L6" s="62">
        <v>-3.1963470319634704</v>
      </c>
      <c r="M6" s="67"/>
    </row>
    <row r="7" spans="1:13" s="4" customFormat="1" ht="15.75" customHeight="1">
      <c r="A7" s="3">
        <v>5</v>
      </c>
      <c r="B7" s="57" t="s">
        <v>12</v>
      </c>
      <c r="C7" s="58">
        <v>7983</v>
      </c>
      <c r="D7" s="59">
        <v>-2.300819973075511</v>
      </c>
      <c r="E7" s="58">
        <v>0</v>
      </c>
      <c r="F7" s="59"/>
      <c r="G7" s="58">
        <v>7983</v>
      </c>
      <c r="H7" s="59">
        <v>-41.68310322156476</v>
      </c>
      <c r="I7" s="58">
        <v>1142</v>
      </c>
      <c r="J7" s="59">
        <v>-68.40066408411732</v>
      </c>
      <c r="K7" s="61">
        <v>9125</v>
      </c>
      <c r="L7" s="62">
        <v>-47.26348032133156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14818</v>
      </c>
      <c r="D9" s="59">
        <v>50.86540419466504</v>
      </c>
      <c r="E9" s="58">
        <v>119</v>
      </c>
      <c r="F9" s="59">
        <v>-81.23028391167192</v>
      </c>
      <c r="G9" s="58">
        <v>14937</v>
      </c>
      <c r="H9" s="59">
        <v>42.855776587605206</v>
      </c>
      <c r="I9" s="58">
        <v>7208</v>
      </c>
      <c r="J9" s="59"/>
      <c r="K9" s="61">
        <v>22145</v>
      </c>
      <c r="L9" s="62">
        <v>111.79227237949503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63</v>
      </c>
      <c r="D10" s="59">
        <v>-49.6</v>
      </c>
      <c r="E10" s="58">
        <v>0</v>
      </c>
      <c r="F10" s="59"/>
      <c r="G10" s="58">
        <v>63</v>
      </c>
      <c r="H10" s="59">
        <v>-49.6</v>
      </c>
      <c r="I10" s="58">
        <v>0</v>
      </c>
      <c r="J10" s="59"/>
      <c r="K10" s="61">
        <v>63</v>
      </c>
      <c r="L10" s="62">
        <v>-68.18181818181819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1351</v>
      </c>
      <c r="D11" s="59">
        <v>1.0471204188481675</v>
      </c>
      <c r="E11" s="58">
        <v>0</v>
      </c>
      <c r="F11" s="59"/>
      <c r="G11" s="58">
        <v>1351</v>
      </c>
      <c r="H11" s="59">
        <v>1.0471204188481675</v>
      </c>
      <c r="I11" s="58">
        <v>1127</v>
      </c>
      <c r="J11" s="59">
        <v>-3.839590443686007</v>
      </c>
      <c r="K11" s="61">
        <v>2478</v>
      </c>
      <c r="L11" s="62">
        <v>-1.2355520127540853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2870</v>
      </c>
      <c r="D12" s="59">
        <v>-5.83989501312336</v>
      </c>
      <c r="E12" s="58">
        <v>6</v>
      </c>
      <c r="F12" s="59">
        <v>-33.333333333333336</v>
      </c>
      <c r="G12" s="58">
        <v>2876</v>
      </c>
      <c r="H12" s="59">
        <v>-5.920837422309454</v>
      </c>
      <c r="I12" s="58">
        <v>1628</v>
      </c>
      <c r="J12" s="59">
        <v>3.299492385786802</v>
      </c>
      <c r="K12" s="61">
        <v>4504</v>
      </c>
      <c r="L12" s="62">
        <v>-2.7843729764731275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9</v>
      </c>
      <c r="D14" s="59"/>
      <c r="E14" s="58">
        <v>0</v>
      </c>
      <c r="F14" s="59"/>
      <c r="G14" s="58">
        <v>9</v>
      </c>
      <c r="H14" s="59"/>
      <c r="I14" s="58">
        <v>0</v>
      </c>
      <c r="J14" s="59"/>
      <c r="K14" s="61">
        <v>9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33</v>
      </c>
      <c r="D15" s="59">
        <v>-73.6</v>
      </c>
      <c r="E15" s="58">
        <v>455</v>
      </c>
      <c r="F15" s="59">
        <v>-60.296684118673646</v>
      </c>
      <c r="G15" s="58">
        <v>489</v>
      </c>
      <c r="H15" s="59">
        <v>-61.556603773584904</v>
      </c>
      <c r="I15" s="58">
        <v>0</v>
      </c>
      <c r="J15" s="59"/>
      <c r="K15" s="61">
        <v>489</v>
      </c>
      <c r="L15" s="62">
        <v>-61.556603773584904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28</v>
      </c>
      <c r="D17" s="59">
        <v>-90.9967845659164</v>
      </c>
      <c r="E17" s="58">
        <v>0</v>
      </c>
      <c r="F17" s="59"/>
      <c r="G17" s="58">
        <v>28</v>
      </c>
      <c r="H17" s="59">
        <v>-90.9967845659164</v>
      </c>
      <c r="I17" s="58">
        <v>0</v>
      </c>
      <c r="J17" s="59"/>
      <c r="K17" s="61">
        <v>28</v>
      </c>
      <c r="L17" s="62">
        <v>-90.9967845659164</v>
      </c>
      <c r="M17" s="67"/>
    </row>
    <row r="18" spans="1:13" s="4" customFormat="1" ht="15.75" customHeight="1">
      <c r="A18" s="3">
        <v>16</v>
      </c>
      <c r="B18" s="57" t="s">
        <v>22</v>
      </c>
      <c r="C18" s="58">
        <v>275</v>
      </c>
      <c r="D18" s="59">
        <v>72.95597484276729</v>
      </c>
      <c r="E18" s="58">
        <v>2224</v>
      </c>
      <c r="F18" s="59">
        <v>-0.08984725965858041</v>
      </c>
      <c r="G18" s="58">
        <v>2500</v>
      </c>
      <c r="H18" s="59">
        <v>4.821802935010482</v>
      </c>
      <c r="I18" s="58">
        <v>475</v>
      </c>
      <c r="J18" s="59">
        <v>-25.66510172143975</v>
      </c>
      <c r="K18" s="61">
        <v>2975</v>
      </c>
      <c r="L18" s="62">
        <v>-1.6203703703703705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104</v>
      </c>
      <c r="D19" s="59">
        <v>-22.962962962962962</v>
      </c>
      <c r="E19" s="58">
        <v>0</v>
      </c>
      <c r="F19" s="59"/>
      <c r="G19" s="58">
        <v>104</v>
      </c>
      <c r="H19" s="59">
        <v>-22.962962962962962</v>
      </c>
      <c r="I19" s="58">
        <v>867</v>
      </c>
      <c r="J19" s="59">
        <v>-13.902681231380338</v>
      </c>
      <c r="K19" s="61">
        <v>971</v>
      </c>
      <c r="L19" s="62">
        <v>-14.973730297723293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8847</v>
      </c>
      <c r="D20" s="59">
        <v>-1.503006012024048</v>
      </c>
      <c r="E20" s="58">
        <v>0</v>
      </c>
      <c r="F20" s="59"/>
      <c r="G20" s="58">
        <v>8847</v>
      </c>
      <c r="H20" s="59">
        <v>-1.503006012024048</v>
      </c>
      <c r="I20" s="58">
        <v>4086</v>
      </c>
      <c r="J20" s="59">
        <v>-9.781408699492161</v>
      </c>
      <c r="K20" s="61">
        <v>12934</v>
      </c>
      <c r="L20" s="62">
        <v>-4.277679100059206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233941</v>
      </c>
      <c r="D21" s="59">
        <v>24.506240187338673</v>
      </c>
      <c r="E21" s="58">
        <v>0</v>
      </c>
      <c r="F21" s="59"/>
      <c r="G21" s="58">
        <v>233941</v>
      </c>
      <c r="H21" s="59">
        <v>24.506240187338673</v>
      </c>
      <c r="I21" s="58">
        <v>7136</v>
      </c>
      <c r="J21" s="59">
        <v>5.390636538177522</v>
      </c>
      <c r="K21" s="61">
        <v>241077</v>
      </c>
      <c r="L21" s="62">
        <v>23.841348771742368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1005</v>
      </c>
      <c r="D22" s="59">
        <v>8.414239482200648</v>
      </c>
      <c r="E22" s="58">
        <v>1705</v>
      </c>
      <c r="F22" s="59">
        <v>1.3674197384066586</v>
      </c>
      <c r="G22" s="58">
        <v>2708</v>
      </c>
      <c r="H22" s="59">
        <v>3.7547892720306515</v>
      </c>
      <c r="I22" s="58">
        <v>1526</v>
      </c>
      <c r="J22" s="59">
        <v>-3.356554781507283</v>
      </c>
      <c r="K22" s="61">
        <v>4234</v>
      </c>
      <c r="L22" s="62">
        <v>1.0742420625447602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810</v>
      </c>
      <c r="D23" s="59">
        <v>84.93150684931507</v>
      </c>
      <c r="E23" s="58">
        <v>0</v>
      </c>
      <c r="F23" s="59"/>
      <c r="G23" s="58">
        <v>810</v>
      </c>
      <c r="H23" s="59">
        <v>84.93150684931507</v>
      </c>
      <c r="I23" s="58">
        <v>4</v>
      </c>
      <c r="J23" s="59">
        <v>-20</v>
      </c>
      <c r="K23" s="61">
        <v>814</v>
      </c>
      <c r="L23" s="62">
        <v>83.33333333333333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1322</v>
      </c>
      <c r="D24" s="59">
        <v>-20.743405275779377</v>
      </c>
      <c r="E24" s="58">
        <v>0</v>
      </c>
      <c r="F24" s="59"/>
      <c r="G24" s="58">
        <v>1322</v>
      </c>
      <c r="H24" s="59">
        <v>-20.743405275779377</v>
      </c>
      <c r="I24" s="58">
        <v>935</v>
      </c>
      <c r="J24" s="59">
        <v>-27.575522850503486</v>
      </c>
      <c r="K24" s="61">
        <v>2257</v>
      </c>
      <c r="L24" s="62">
        <v>-23.724231159175396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830</v>
      </c>
      <c r="D27" s="59">
        <v>54.27509293680298</v>
      </c>
      <c r="E27" s="58">
        <v>0</v>
      </c>
      <c r="F27" s="59"/>
      <c r="G27" s="58">
        <v>830</v>
      </c>
      <c r="H27" s="59">
        <v>54.27509293680298</v>
      </c>
      <c r="I27" s="58">
        <v>642</v>
      </c>
      <c r="J27" s="59">
        <v>-12.175102599179207</v>
      </c>
      <c r="K27" s="61">
        <v>1472</v>
      </c>
      <c r="L27" s="62">
        <v>15.99684791174153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6151</v>
      </c>
      <c r="D28" s="59">
        <v>20.160187536628246</v>
      </c>
      <c r="E28" s="58">
        <v>1127</v>
      </c>
      <c r="F28" s="59">
        <v>-8.89248181083266</v>
      </c>
      <c r="G28" s="58">
        <v>7278</v>
      </c>
      <c r="H28" s="59">
        <v>14.505978602894903</v>
      </c>
      <c r="I28" s="58">
        <v>663</v>
      </c>
      <c r="J28" s="59">
        <v>18.392857142857142</v>
      </c>
      <c r="K28" s="61">
        <v>7941</v>
      </c>
      <c r="L28" s="62">
        <v>14.820705610179294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202</v>
      </c>
      <c r="D29" s="59">
        <v>108.24742268041237</v>
      </c>
      <c r="E29" s="58">
        <v>0</v>
      </c>
      <c r="F29" s="59"/>
      <c r="G29" s="58">
        <v>202</v>
      </c>
      <c r="H29" s="59">
        <v>108.24742268041237</v>
      </c>
      <c r="I29" s="58">
        <v>0</v>
      </c>
      <c r="J29" s="59"/>
      <c r="K29" s="61">
        <v>202</v>
      </c>
      <c r="L29" s="62">
        <v>108.24742268041237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663</v>
      </c>
      <c r="D30" s="59">
        <v>-36.61567877629063</v>
      </c>
      <c r="E30" s="58">
        <v>0</v>
      </c>
      <c r="F30" s="59"/>
      <c r="G30" s="58">
        <v>663</v>
      </c>
      <c r="H30" s="59">
        <v>-36.61567877629063</v>
      </c>
      <c r="I30" s="58">
        <v>0</v>
      </c>
      <c r="J30" s="59"/>
      <c r="K30" s="61">
        <v>663</v>
      </c>
      <c r="L30" s="62">
        <v>-36.61567877629063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12020</v>
      </c>
      <c r="D31" s="59">
        <v>2.656076522333248</v>
      </c>
      <c r="E31" s="58">
        <v>0</v>
      </c>
      <c r="F31" s="59"/>
      <c r="G31" s="58">
        <v>12020</v>
      </c>
      <c r="H31" s="59">
        <v>2.656076522333248</v>
      </c>
      <c r="I31" s="58">
        <v>0</v>
      </c>
      <c r="J31" s="59"/>
      <c r="K31" s="61">
        <v>12020</v>
      </c>
      <c r="L31" s="62">
        <v>2.4810299258248785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62141</v>
      </c>
      <c r="D32" s="59">
        <v>2.3672245651027937</v>
      </c>
      <c r="E32" s="58">
        <v>0</v>
      </c>
      <c r="F32" s="59"/>
      <c r="G32" s="58">
        <v>62141</v>
      </c>
      <c r="H32" s="59">
        <v>2.3672245651027937</v>
      </c>
      <c r="I32" s="58">
        <v>15554</v>
      </c>
      <c r="J32" s="59">
        <v>-25.077071290944122</v>
      </c>
      <c r="K32" s="61">
        <v>77695</v>
      </c>
      <c r="L32" s="62">
        <v>-4.626583521555534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607</v>
      </c>
      <c r="D34" s="59">
        <v>-35.28784648187633</v>
      </c>
      <c r="E34" s="58">
        <v>5058</v>
      </c>
      <c r="F34" s="59">
        <v>7.617021276595745</v>
      </c>
      <c r="G34" s="58">
        <v>5666</v>
      </c>
      <c r="H34" s="59">
        <v>0.5144580450594288</v>
      </c>
      <c r="I34" s="58">
        <v>947</v>
      </c>
      <c r="J34" s="59">
        <v>8.228571428571428</v>
      </c>
      <c r="K34" s="61">
        <v>6613</v>
      </c>
      <c r="L34" s="62">
        <v>1.566579634464752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6</v>
      </c>
      <c r="D35" s="59">
        <v>-72.72727272727273</v>
      </c>
      <c r="E35" s="58">
        <v>0</v>
      </c>
      <c r="F35" s="59"/>
      <c r="G35" s="58">
        <v>6</v>
      </c>
      <c r="H35" s="59">
        <v>-72.72727272727273</v>
      </c>
      <c r="I35" s="58">
        <v>7</v>
      </c>
      <c r="J35" s="59">
        <v>16.666666666666668</v>
      </c>
      <c r="K35" s="61">
        <v>13</v>
      </c>
      <c r="L35" s="62">
        <v>-50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8536</v>
      </c>
      <c r="D36" s="59">
        <v>-14.784865728261956</v>
      </c>
      <c r="E36" s="58">
        <v>0</v>
      </c>
      <c r="F36" s="59"/>
      <c r="G36" s="58">
        <v>8536</v>
      </c>
      <c r="H36" s="59">
        <v>-14.784865728261956</v>
      </c>
      <c r="I36" s="58">
        <v>24</v>
      </c>
      <c r="J36" s="59">
        <v>-20</v>
      </c>
      <c r="K36" s="61">
        <v>8560</v>
      </c>
      <c r="L36" s="62">
        <v>-14.80891719745223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163</v>
      </c>
      <c r="D37" s="59">
        <v>-43.59861591695502</v>
      </c>
      <c r="E37" s="58">
        <v>377</v>
      </c>
      <c r="F37" s="59">
        <v>40.14869888475837</v>
      </c>
      <c r="G37" s="58">
        <v>540</v>
      </c>
      <c r="H37" s="59">
        <v>-3.225806451612903</v>
      </c>
      <c r="I37" s="58">
        <v>36</v>
      </c>
      <c r="J37" s="59">
        <v>-2.7027027027027026</v>
      </c>
      <c r="K37" s="61">
        <v>576</v>
      </c>
      <c r="L37" s="62">
        <v>-3.19327731092437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4395</v>
      </c>
      <c r="D38" s="59">
        <v>-14.527421236872812</v>
      </c>
      <c r="E38" s="58">
        <v>6098</v>
      </c>
      <c r="F38" s="59">
        <v>0.2630713581058862</v>
      </c>
      <c r="G38" s="58">
        <v>10492</v>
      </c>
      <c r="H38" s="59">
        <v>-6.521739130434782</v>
      </c>
      <c r="I38" s="58">
        <v>1346</v>
      </c>
      <c r="J38" s="59">
        <v>-26.88756110809343</v>
      </c>
      <c r="K38" s="61">
        <v>11839</v>
      </c>
      <c r="L38" s="62">
        <v>-9.376913655848131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203</v>
      </c>
      <c r="D39" s="59">
        <v>-87.73413897280967</v>
      </c>
      <c r="E39" s="58">
        <v>3915</v>
      </c>
      <c r="F39" s="59">
        <v>-5.798845043310876</v>
      </c>
      <c r="G39" s="58">
        <v>4118</v>
      </c>
      <c r="H39" s="59">
        <v>-29.13440027533987</v>
      </c>
      <c r="I39" s="58">
        <v>395</v>
      </c>
      <c r="J39" s="59">
        <v>-43.97163120567376</v>
      </c>
      <c r="K39" s="61">
        <v>4513</v>
      </c>
      <c r="L39" s="62">
        <v>-30.73971761817066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439682</v>
      </c>
      <c r="D40" s="62">
        <v>12.009476741223825</v>
      </c>
      <c r="E40" s="54">
        <f>SUM(E3:E39)</f>
        <v>21427</v>
      </c>
      <c r="F40" s="62">
        <v>-23.92601008307889</v>
      </c>
      <c r="G40" s="54">
        <f>SUM(G3:G39)</f>
        <v>461109</v>
      </c>
      <c r="H40" s="62">
        <v>9.60335815662682</v>
      </c>
      <c r="I40" s="54">
        <f>SUM(I3:I39)</f>
        <v>47886</v>
      </c>
      <c r="J40" s="62">
        <v>-3.962937708074285</v>
      </c>
      <c r="K40" s="54">
        <f>SUM(K3:K39)</f>
        <v>508996</v>
      </c>
      <c r="L40" s="62">
        <v>8.166301150949492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9.8515625" style="0" customWidth="1"/>
    <col min="3" max="3" width="14.28125" style="7" customWidth="1"/>
    <col min="4" max="4" width="5.28125" style="8" customWidth="1"/>
    <col min="5" max="5" width="14.28125" style="7" customWidth="1"/>
    <col min="6" max="6" width="5.28125" style="8" customWidth="1"/>
    <col min="7" max="7" width="14.28125" style="7" customWidth="1"/>
    <col min="8" max="9" width="5.28125" style="8" customWidth="1"/>
  </cols>
  <sheetData>
    <row r="1" spans="1:9" s="40" customFormat="1" ht="15.75" customHeight="1">
      <c r="A1" s="37"/>
      <c r="B1" s="38" t="s">
        <v>58</v>
      </c>
      <c r="C1" s="71" t="s">
        <v>59</v>
      </c>
      <c r="D1" s="71"/>
      <c r="E1" s="71"/>
      <c r="F1" s="71"/>
      <c r="G1" s="71"/>
      <c r="H1" s="71"/>
      <c r="I1" s="39"/>
    </row>
    <row r="2" spans="1:9" s="30" customFormat="1" ht="15.75" customHeight="1">
      <c r="A2" s="29" t="s">
        <v>2</v>
      </c>
      <c r="B2" s="1" t="s">
        <v>3</v>
      </c>
      <c r="C2" s="2" t="s">
        <v>4</v>
      </c>
      <c r="D2" s="10" t="s">
        <v>5</v>
      </c>
      <c r="E2" s="2" t="s">
        <v>6</v>
      </c>
      <c r="F2" s="10" t="s">
        <v>5</v>
      </c>
      <c r="G2" s="2" t="s">
        <v>7</v>
      </c>
      <c r="H2" s="10" t="s">
        <v>5</v>
      </c>
      <c r="I2" s="66"/>
    </row>
    <row r="3" spans="1:9" s="30" customFormat="1" ht="15.75" customHeight="1">
      <c r="A3" s="48">
        <v>1</v>
      </c>
      <c r="B3" s="49" t="s">
        <v>8</v>
      </c>
      <c r="C3" s="50">
        <v>1442</v>
      </c>
      <c r="D3" s="51">
        <v>25.17361111111111</v>
      </c>
      <c r="E3" s="50">
        <v>138458</v>
      </c>
      <c r="F3" s="51">
        <v>18.42823295955112</v>
      </c>
      <c r="G3" s="50">
        <v>64</v>
      </c>
      <c r="H3" s="51">
        <v>6.666666666666667</v>
      </c>
      <c r="I3" s="68"/>
    </row>
    <row r="4" spans="1:9" s="30" customFormat="1" ht="15.75" customHeight="1">
      <c r="A4" s="48">
        <v>2</v>
      </c>
      <c r="B4" s="49" t="s">
        <v>9</v>
      </c>
      <c r="C4" s="50">
        <v>1181</v>
      </c>
      <c r="D4" s="51">
        <v>-7.227022780832678</v>
      </c>
      <c r="E4" s="50">
        <v>43992</v>
      </c>
      <c r="F4" s="51">
        <v>2.2855681369015786</v>
      </c>
      <c r="G4" s="50">
        <v>520</v>
      </c>
      <c r="H4" s="51">
        <v>26.829268292682926</v>
      </c>
      <c r="I4" s="68"/>
    </row>
    <row r="5" spans="1:9" s="30" customFormat="1" ht="15.75" customHeight="1">
      <c r="A5" s="48">
        <v>3</v>
      </c>
      <c r="B5" s="49" t="s">
        <v>10</v>
      </c>
      <c r="C5" s="50">
        <v>2982</v>
      </c>
      <c r="D5" s="51">
        <v>19.566960705693663</v>
      </c>
      <c r="E5" s="50">
        <v>219465</v>
      </c>
      <c r="F5" s="51">
        <v>23.603257563810853</v>
      </c>
      <c r="G5" s="50">
        <v>375</v>
      </c>
      <c r="H5" s="51">
        <v>0.5361930294906166</v>
      </c>
      <c r="I5" s="68"/>
    </row>
    <row r="6" spans="1:9" s="30" customFormat="1" ht="15.75" customHeight="1">
      <c r="A6" s="48">
        <v>4</v>
      </c>
      <c r="B6" s="49" t="s">
        <v>11</v>
      </c>
      <c r="C6" s="50">
        <v>5455</v>
      </c>
      <c r="D6" s="51">
        <v>5.57383394619702</v>
      </c>
      <c r="E6" s="50">
        <v>517504</v>
      </c>
      <c r="F6" s="51">
        <v>5.313669506891633</v>
      </c>
      <c r="G6" s="50">
        <v>11479</v>
      </c>
      <c r="H6" s="51">
        <v>-8.020833333333334</v>
      </c>
      <c r="I6" s="68"/>
    </row>
    <row r="7" spans="1:9" s="30" customFormat="1" ht="15.75" customHeight="1">
      <c r="A7" s="48">
        <v>5</v>
      </c>
      <c r="B7" s="49" t="s">
        <v>12</v>
      </c>
      <c r="C7" s="50">
        <v>6142</v>
      </c>
      <c r="D7" s="51">
        <v>5.460164835164835</v>
      </c>
      <c r="E7" s="50">
        <v>419402</v>
      </c>
      <c r="F7" s="51">
        <v>10.470114736653567</v>
      </c>
      <c r="G7" s="50">
        <v>1534</v>
      </c>
      <c r="H7" s="51">
        <v>-41.87192118226601</v>
      </c>
      <c r="I7" s="68"/>
    </row>
    <row r="8" spans="1:9" s="30" customFormat="1" ht="15.75" customHeight="1">
      <c r="A8" s="48">
        <v>6</v>
      </c>
      <c r="B8" s="49" t="s">
        <v>13</v>
      </c>
      <c r="C8" s="50">
        <v>1488</v>
      </c>
      <c r="D8" s="51">
        <v>-8.374384236453203</v>
      </c>
      <c r="E8" s="50">
        <v>8042</v>
      </c>
      <c r="F8" s="51">
        <v>8.529014844804319</v>
      </c>
      <c r="G8" s="50">
        <v>0</v>
      </c>
      <c r="H8" s="51"/>
      <c r="I8" s="68"/>
    </row>
    <row r="9" spans="1:9" s="30" customFormat="1" ht="15.75" customHeight="1">
      <c r="A9" s="48">
        <v>7</v>
      </c>
      <c r="B9" s="49" t="s">
        <v>14</v>
      </c>
      <c r="C9" s="50">
        <v>1597</v>
      </c>
      <c r="D9" s="51">
        <v>56.568627450980394</v>
      </c>
      <c r="E9" s="50">
        <v>24108</v>
      </c>
      <c r="F9" s="51">
        <v>-2.9468599033816427</v>
      </c>
      <c r="G9" s="50">
        <v>5836</v>
      </c>
      <c r="H9" s="51">
        <v>161.1185682326622</v>
      </c>
      <c r="I9" s="68"/>
    </row>
    <row r="10" spans="1:9" s="30" customFormat="1" ht="15.75" customHeight="1">
      <c r="A10" s="48">
        <v>8</v>
      </c>
      <c r="B10" s="49" t="s">
        <v>15</v>
      </c>
      <c r="C10" s="50">
        <v>1089</v>
      </c>
      <c r="D10" s="51">
        <v>20.198675496688743</v>
      </c>
      <c r="E10" s="50">
        <v>94500</v>
      </c>
      <c r="F10" s="51">
        <v>14.537124572758344</v>
      </c>
      <c r="G10" s="50">
        <v>10</v>
      </c>
      <c r="H10" s="51">
        <v>-16.666666666666668</v>
      </c>
      <c r="I10" s="68"/>
    </row>
    <row r="11" spans="1:9" s="30" customFormat="1" ht="15.75" customHeight="1">
      <c r="A11" s="48">
        <v>9</v>
      </c>
      <c r="B11" s="49" t="s">
        <v>16</v>
      </c>
      <c r="C11" s="50">
        <v>3491</v>
      </c>
      <c r="D11" s="51">
        <v>9.367167919799499</v>
      </c>
      <c r="E11" s="50">
        <v>280852</v>
      </c>
      <c r="F11" s="51">
        <v>5.79624432599401</v>
      </c>
      <c r="G11" s="50">
        <v>427</v>
      </c>
      <c r="H11" s="51">
        <v>-9.915611814345992</v>
      </c>
      <c r="I11" s="68"/>
    </row>
    <row r="12" spans="1:9" s="30" customFormat="1" ht="15.75" customHeight="1">
      <c r="A12" s="48">
        <v>10</v>
      </c>
      <c r="B12" s="49" t="s">
        <v>17</v>
      </c>
      <c r="C12" s="50">
        <v>5513</v>
      </c>
      <c r="D12" s="51">
        <v>14.7824276493858</v>
      </c>
      <c r="E12" s="50">
        <v>566689</v>
      </c>
      <c r="F12" s="51">
        <v>11.326792814597118</v>
      </c>
      <c r="G12" s="50">
        <v>732</v>
      </c>
      <c r="H12" s="51">
        <v>-7.8085642317380355</v>
      </c>
      <c r="I12" s="68"/>
    </row>
    <row r="13" spans="1:9" s="30" customFormat="1" ht="15.75" customHeight="1">
      <c r="A13" s="48">
        <v>11</v>
      </c>
      <c r="B13" s="49" t="s">
        <v>18</v>
      </c>
      <c r="C13" s="50">
        <v>216</v>
      </c>
      <c r="D13" s="51">
        <v>25.58139534883721</v>
      </c>
      <c r="E13" s="50">
        <v>13200</v>
      </c>
      <c r="F13" s="51">
        <v>16.227877080214846</v>
      </c>
      <c r="G13" s="50">
        <v>0</v>
      </c>
      <c r="H13" s="51"/>
      <c r="I13" s="68"/>
    </row>
    <row r="14" spans="1:9" s="30" customFormat="1" ht="15.75" customHeight="1">
      <c r="A14" s="48">
        <v>12</v>
      </c>
      <c r="B14" s="49" t="s">
        <v>19</v>
      </c>
      <c r="C14" s="50">
        <v>799</v>
      </c>
      <c r="D14" s="51">
        <v>4.993429697766097</v>
      </c>
      <c r="E14" s="50">
        <v>5142</v>
      </c>
      <c r="F14" s="51">
        <v>106.2575210589651</v>
      </c>
      <c r="G14" s="50">
        <v>0</v>
      </c>
      <c r="H14" s="51"/>
      <c r="I14" s="68"/>
    </row>
    <row r="15" spans="1:9" s="30" customFormat="1" ht="15.75" customHeight="1">
      <c r="A15" s="48">
        <v>13</v>
      </c>
      <c r="B15" s="49" t="s">
        <v>20</v>
      </c>
      <c r="C15" s="50">
        <v>3248</v>
      </c>
      <c r="D15" s="51">
        <v>4.706640876853643</v>
      </c>
      <c r="E15" s="50">
        <v>179177</v>
      </c>
      <c r="F15" s="51">
        <v>-1.6678008517364007</v>
      </c>
      <c r="G15" s="50">
        <v>37</v>
      </c>
      <c r="H15" s="51">
        <v>-82.62910798122066</v>
      </c>
      <c r="I15" s="68"/>
    </row>
    <row r="16" spans="1:9" s="30" customFormat="1" ht="15.75" customHeight="1">
      <c r="A16" s="48">
        <v>14</v>
      </c>
      <c r="B16" s="49" t="s">
        <v>21</v>
      </c>
      <c r="C16" s="50">
        <v>314</v>
      </c>
      <c r="D16" s="51">
        <v>5.016722408026756</v>
      </c>
      <c r="E16" s="50">
        <v>979</v>
      </c>
      <c r="F16" s="51">
        <v>46.55688622754491</v>
      </c>
      <c r="G16" s="50">
        <v>0</v>
      </c>
      <c r="H16" s="51"/>
      <c r="I16" s="68"/>
    </row>
    <row r="17" spans="1:9" s="30" customFormat="1" ht="15.75" customHeight="1">
      <c r="A17" s="48">
        <v>15</v>
      </c>
      <c r="B17" s="49" t="s">
        <v>77</v>
      </c>
      <c r="C17" s="50">
        <v>873</v>
      </c>
      <c r="D17" s="51">
        <v>7.644882860665844</v>
      </c>
      <c r="E17" s="50">
        <v>70884</v>
      </c>
      <c r="F17" s="51">
        <v>12.754111920593008</v>
      </c>
      <c r="G17" s="50">
        <v>0</v>
      </c>
      <c r="H17" s="51"/>
      <c r="I17" s="68"/>
    </row>
    <row r="18" spans="1:9" s="30" customFormat="1" ht="15.75" customHeight="1">
      <c r="A18" s="48">
        <v>16</v>
      </c>
      <c r="B18" s="49" t="s">
        <v>22</v>
      </c>
      <c r="C18" s="50">
        <v>2908</v>
      </c>
      <c r="D18" s="51">
        <v>8.34575260804769</v>
      </c>
      <c r="E18" s="50">
        <v>105733</v>
      </c>
      <c r="F18" s="51">
        <v>3.8206241040042417</v>
      </c>
      <c r="G18" s="50">
        <v>446</v>
      </c>
      <c r="H18" s="51">
        <v>-9.34959349593496</v>
      </c>
      <c r="I18" s="68"/>
    </row>
    <row r="19" spans="1:9" s="30" customFormat="1" ht="15.75" customHeight="1">
      <c r="A19" s="48">
        <v>17</v>
      </c>
      <c r="B19" s="49" t="s">
        <v>23</v>
      </c>
      <c r="C19" s="50">
        <v>1466</v>
      </c>
      <c r="D19" s="51">
        <v>-3.2981530343007917</v>
      </c>
      <c r="E19" s="50">
        <v>163996</v>
      </c>
      <c r="F19" s="51">
        <v>4.879577401736951</v>
      </c>
      <c r="G19" s="50">
        <v>121</v>
      </c>
      <c r="H19" s="51">
        <v>-36.31578947368421</v>
      </c>
      <c r="I19" s="68"/>
    </row>
    <row r="20" spans="1:9" s="30" customFormat="1" ht="15.75" customHeight="1">
      <c r="A20" s="48">
        <v>18</v>
      </c>
      <c r="B20" s="49" t="s">
        <v>24</v>
      </c>
      <c r="C20" s="50">
        <v>11544</v>
      </c>
      <c r="D20" s="51">
        <v>-6.3595068137573</v>
      </c>
      <c r="E20" s="50">
        <v>924742</v>
      </c>
      <c r="F20" s="51">
        <v>1.9593790760674819</v>
      </c>
      <c r="G20" s="50">
        <v>1899</v>
      </c>
      <c r="H20" s="51">
        <v>-22.394769105026562</v>
      </c>
      <c r="I20" s="68"/>
    </row>
    <row r="21" spans="1:9" s="30" customFormat="1" ht="15.75" customHeight="1">
      <c r="A21" s="48">
        <v>19</v>
      </c>
      <c r="B21" s="49" t="s">
        <v>25</v>
      </c>
      <c r="C21" s="50">
        <v>23230</v>
      </c>
      <c r="D21" s="51">
        <v>6.024646280237334</v>
      </c>
      <c r="E21" s="50">
        <v>2115241</v>
      </c>
      <c r="F21" s="51">
        <v>6.52643040134485</v>
      </c>
      <c r="G21" s="50">
        <v>41377</v>
      </c>
      <c r="H21" s="51">
        <v>18.64032572542723</v>
      </c>
      <c r="I21" s="68"/>
    </row>
    <row r="22" spans="1:9" s="30" customFormat="1" ht="15.75" customHeight="1">
      <c r="A22" s="48">
        <v>20</v>
      </c>
      <c r="B22" s="49" t="s">
        <v>26</v>
      </c>
      <c r="C22" s="50">
        <v>6660</v>
      </c>
      <c r="D22" s="51">
        <v>13.130626804824189</v>
      </c>
      <c r="E22" s="50">
        <v>534229</v>
      </c>
      <c r="F22" s="51">
        <v>3.6564969032798844</v>
      </c>
      <c r="G22" s="50">
        <v>692</v>
      </c>
      <c r="H22" s="51">
        <v>14.380165289256198</v>
      </c>
      <c r="I22" s="68"/>
    </row>
    <row r="23" spans="1:9" s="30" customFormat="1" ht="15.75" customHeight="1">
      <c r="A23" s="48">
        <v>21</v>
      </c>
      <c r="B23" s="49" t="s">
        <v>27</v>
      </c>
      <c r="C23" s="50">
        <v>4442</v>
      </c>
      <c r="D23" s="51">
        <v>3.2303044387636533</v>
      </c>
      <c r="E23" s="50">
        <v>236668</v>
      </c>
      <c r="F23" s="51">
        <v>-3.155344771850282</v>
      </c>
      <c r="G23" s="50">
        <v>158</v>
      </c>
      <c r="H23" s="51">
        <v>122.53521126760563</v>
      </c>
      <c r="I23" s="68"/>
    </row>
    <row r="24" spans="1:9" s="30" customFormat="1" ht="15.75" customHeight="1">
      <c r="A24" s="48">
        <v>22</v>
      </c>
      <c r="B24" s="49" t="s">
        <v>28</v>
      </c>
      <c r="C24" s="50">
        <v>4779</v>
      </c>
      <c r="D24" s="51">
        <v>12.552991050400378</v>
      </c>
      <c r="E24" s="50">
        <v>432156</v>
      </c>
      <c r="F24" s="51">
        <v>5.234244303695749</v>
      </c>
      <c r="G24" s="50">
        <v>354</v>
      </c>
      <c r="H24" s="51">
        <v>-18.433179723502302</v>
      </c>
      <c r="I24" s="68"/>
    </row>
    <row r="25" spans="1:9" s="30" customFormat="1" ht="15.75" customHeight="1">
      <c r="A25" s="48">
        <v>23</v>
      </c>
      <c r="B25" s="49" t="s">
        <v>29</v>
      </c>
      <c r="C25" s="50">
        <v>1013</v>
      </c>
      <c r="D25" s="51">
        <v>-11.759581881533101</v>
      </c>
      <c r="E25" s="50">
        <v>12617</v>
      </c>
      <c r="F25" s="51">
        <v>-14.484207672495595</v>
      </c>
      <c r="G25" s="50">
        <v>0</v>
      </c>
      <c r="H25" s="51"/>
      <c r="I25" s="68"/>
    </row>
    <row r="26" spans="1:9" s="30" customFormat="1" ht="15.75" customHeight="1">
      <c r="A26" s="48">
        <v>24</v>
      </c>
      <c r="B26" s="49" t="s">
        <v>30</v>
      </c>
      <c r="C26" s="50">
        <v>866</v>
      </c>
      <c r="D26" s="51">
        <v>7.045735475896168</v>
      </c>
      <c r="E26" s="50">
        <v>8990</v>
      </c>
      <c r="F26" s="51">
        <v>124.2454477425792</v>
      </c>
      <c r="G26" s="50">
        <v>0</v>
      </c>
      <c r="H26" s="51"/>
      <c r="I26" s="68"/>
    </row>
    <row r="27" spans="1:9" s="30" customFormat="1" ht="15.75" customHeight="1">
      <c r="A27" s="48">
        <v>25</v>
      </c>
      <c r="B27" s="49" t="s">
        <v>31</v>
      </c>
      <c r="C27" s="50">
        <v>1120</v>
      </c>
      <c r="D27" s="51">
        <v>-10.328262610088071</v>
      </c>
      <c r="E27" s="50">
        <v>37812</v>
      </c>
      <c r="F27" s="51">
        <v>3.924802110817942</v>
      </c>
      <c r="G27" s="50">
        <v>363</v>
      </c>
      <c r="H27" s="51">
        <v>71.22641509433963</v>
      </c>
      <c r="I27" s="68"/>
    </row>
    <row r="28" spans="1:9" s="30" customFormat="1" ht="15.75" customHeight="1">
      <c r="A28" s="48">
        <v>26</v>
      </c>
      <c r="B28" s="49" t="s">
        <v>32</v>
      </c>
      <c r="C28" s="50">
        <v>4187</v>
      </c>
      <c r="D28" s="51">
        <v>21.503192106790483</v>
      </c>
      <c r="E28" s="50">
        <v>375647</v>
      </c>
      <c r="F28" s="51">
        <v>32.761850233965255</v>
      </c>
      <c r="G28" s="50">
        <v>1391</v>
      </c>
      <c r="H28" s="51">
        <v>7.91311093871218</v>
      </c>
      <c r="I28" s="68"/>
    </row>
    <row r="29" spans="1:9" s="30" customFormat="1" ht="15.75" customHeight="1">
      <c r="A29" s="48">
        <v>27</v>
      </c>
      <c r="B29" s="49" t="s">
        <v>33</v>
      </c>
      <c r="C29" s="50">
        <v>1168</v>
      </c>
      <c r="D29" s="51">
        <v>15.643564356435643</v>
      </c>
      <c r="E29" s="50">
        <v>53920</v>
      </c>
      <c r="F29" s="51">
        <v>-10.53592168574747</v>
      </c>
      <c r="G29" s="50">
        <v>60</v>
      </c>
      <c r="H29" s="51">
        <v>200</v>
      </c>
      <c r="I29" s="68"/>
    </row>
    <row r="30" spans="1:9" s="30" customFormat="1" ht="15.75" customHeight="1">
      <c r="A30" s="48">
        <v>28</v>
      </c>
      <c r="B30" s="49" t="s">
        <v>34</v>
      </c>
      <c r="C30" s="50">
        <v>1181</v>
      </c>
      <c r="D30" s="51">
        <v>45.443349753694584</v>
      </c>
      <c r="E30" s="50">
        <v>68663</v>
      </c>
      <c r="F30" s="51">
        <v>66.37912234364778</v>
      </c>
      <c r="G30" s="50">
        <v>18</v>
      </c>
      <c r="H30" s="51">
        <v>-83.92857142857143</v>
      </c>
      <c r="I30" s="68"/>
    </row>
    <row r="31" spans="1:9" s="30" customFormat="1" ht="15.75" customHeight="1">
      <c r="A31" s="48">
        <v>29</v>
      </c>
      <c r="B31" s="49" t="s">
        <v>35</v>
      </c>
      <c r="C31" s="50">
        <v>5973</v>
      </c>
      <c r="D31" s="51">
        <v>4.277234636871508</v>
      </c>
      <c r="E31" s="50">
        <v>476133</v>
      </c>
      <c r="F31" s="51">
        <v>10.464004825650187</v>
      </c>
      <c r="G31" s="50">
        <v>1964</v>
      </c>
      <c r="H31" s="51">
        <v>-7.402168788307402</v>
      </c>
      <c r="I31" s="68"/>
    </row>
    <row r="32" spans="1:9" s="30" customFormat="1" ht="15.75" customHeight="1">
      <c r="A32" s="48">
        <v>30</v>
      </c>
      <c r="B32" s="49" t="s">
        <v>36</v>
      </c>
      <c r="C32" s="50">
        <v>29243</v>
      </c>
      <c r="D32" s="51">
        <v>7.7606220289641445</v>
      </c>
      <c r="E32" s="50">
        <v>3020296</v>
      </c>
      <c r="F32" s="51">
        <v>10.461629500458809</v>
      </c>
      <c r="G32" s="50">
        <v>13162</v>
      </c>
      <c r="H32" s="51">
        <v>-7.277210285311729</v>
      </c>
      <c r="I32" s="68"/>
    </row>
    <row r="33" spans="1:9" s="30" customFormat="1" ht="15.75" customHeight="1">
      <c r="A33" s="48">
        <v>31</v>
      </c>
      <c r="B33" s="49" t="s">
        <v>37</v>
      </c>
      <c r="C33" s="50">
        <v>580</v>
      </c>
      <c r="D33" s="51">
        <v>-38.166311300639656</v>
      </c>
      <c r="E33" s="50">
        <v>770</v>
      </c>
      <c r="F33" s="51">
        <v>-25.315227934044618</v>
      </c>
      <c r="G33" s="50">
        <v>0</v>
      </c>
      <c r="H33" s="51"/>
      <c r="I33" s="68"/>
    </row>
    <row r="34" spans="1:9" s="30" customFormat="1" ht="15.75" customHeight="1">
      <c r="A34" s="48">
        <v>32</v>
      </c>
      <c r="B34" s="49" t="s">
        <v>38</v>
      </c>
      <c r="C34" s="50">
        <v>5364</v>
      </c>
      <c r="D34" s="51">
        <v>0.449438202247191</v>
      </c>
      <c r="E34" s="50">
        <v>301010</v>
      </c>
      <c r="F34" s="51">
        <v>7.5842596232888955</v>
      </c>
      <c r="G34" s="50">
        <v>1125</v>
      </c>
      <c r="H34" s="51">
        <v>11.386138613861386</v>
      </c>
      <c r="I34" s="68"/>
    </row>
    <row r="35" spans="1:9" s="30" customFormat="1" ht="15.75" customHeight="1">
      <c r="A35" s="48">
        <v>33</v>
      </c>
      <c r="B35" s="49" t="s">
        <v>39</v>
      </c>
      <c r="C35" s="50">
        <v>760</v>
      </c>
      <c r="D35" s="51">
        <v>28.59560067681895</v>
      </c>
      <c r="E35" s="50">
        <v>47573</v>
      </c>
      <c r="F35" s="51">
        <v>120.57214391691394</v>
      </c>
      <c r="G35" s="50">
        <v>2</v>
      </c>
      <c r="H35" s="51">
        <v>-80</v>
      </c>
      <c r="I35" s="68"/>
    </row>
    <row r="36" spans="1:9" s="30" customFormat="1" ht="15.75" customHeight="1">
      <c r="A36" s="48">
        <v>34</v>
      </c>
      <c r="B36" s="49" t="s">
        <v>40</v>
      </c>
      <c r="C36" s="50">
        <v>1864</v>
      </c>
      <c r="D36" s="51">
        <v>12.560386473429952</v>
      </c>
      <c r="E36" s="50">
        <v>146462</v>
      </c>
      <c r="F36" s="51">
        <v>19.145509123300823</v>
      </c>
      <c r="G36" s="50">
        <v>1556</v>
      </c>
      <c r="H36" s="51">
        <v>-14.22271223814774</v>
      </c>
      <c r="I36" s="68"/>
    </row>
    <row r="37" spans="1:9" s="30" customFormat="1" ht="15.75" customHeight="1">
      <c r="A37" s="48">
        <v>35</v>
      </c>
      <c r="B37" s="49" t="s">
        <v>41</v>
      </c>
      <c r="C37" s="50">
        <v>1746</v>
      </c>
      <c r="D37" s="51">
        <v>2.2847100175746924</v>
      </c>
      <c r="E37" s="50">
        <v>75944</v>
      </c>
      <c r="F37" s="51">
        <v>9.584138985887853</v>
      </c>
      <c r="G37" s="50">
        <v>86</v>
      </c>
      <c r="H37" s="51">
        <v>13.157894736842104</v>
      </c>
      <c r="I37" s="68"/>
    </row>
    <row r="38" spans="1:9" s="30" customFormat="1" ht="15.75" customHeight="1">
      <c r="A38" s="48">
        <v>36</v>
      </c>
      <c r="B38" s="49" t="s">
        <v>42</v>
      </c>
      <c r="C38" s="50">
        <v>8834</v>
      </c>
      <c r="D38" s="51">
        <v>16.09935602575897</v>
      </c>
      <c r="E38" s="50">
        <v>685896</v>
      </c>
      <c r="F38" s="51">
        <v>10.851878787878787</v>
      </c>
      <c r="G38" s="50">
        <v>2080</v>
      </c>
      <c r="H38" s="51">
        <v>-9.6045197740113</v>
      </c>
      <c r="I38" s="68"/>
    </row>
    <row r="39" spans="1:9" s="30" customFormat="1" ht="15.75" customHeight="1">
      <c r="A39" s="48">
        <v>37</v>
      </c>
      <c r="B39" s="49" t="s">
        <v>43</v>
      </c>
      <c r="C39" s="50">
        <v>4590</v>
      </c>
      <c r="D39" s="51">
        <v>15.879828326180258</v>
      </c>
      <c r="E39" s="50">
        <v>412384</v>
      </c>
      <c r="F39" s="51">
        <v>19.571104654871466</v>
      </c>
      <c r="G39" s="50">
        <v>693</v>
      </c>
      <c r="H39" s="51">
        <v>-40.76923076923077</v>
      </c>
      <c r="I39" s="68"/>
    </row>
    <row r="40" spans="1:9" s="30" customFormat="1" ht="15.75" customHeight="1">
      <c r="A40" s="52"/>
      <c r="B40" s="53" t="s">
        <v>0</v>
      </c>
      <c r="C40" s="54">
        <f>SUM(C3:C39)</f>
        <v>159348</v>
      </c>
      <c r="D40" s="55">
        <v>7.222016620125829</v>
      </c>
      <c r="E40" s="54">
        <f>SUM(E3:E39)</f>
        <v>12819276</v>
      </c>
      <c r="F40" s="55">
        <v>9.176458965601086</v>
      </c>
      <c r="G40" s="54">
        <f>SUM(G3:G39)</f>
        <v>88561</v>
      </c>
      <c r="H40" s="55">
        <v>6.5062356435881705</v>
      </c>
      <c r="I40" s="69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2" width="5.28125" style="9" customWidth="1"/>
    <col min="13" max="13" width="14.28125" style="11" customWidth="1"/>
    <col min="14" max="15" width="5.28125" style="9" customWidth="1"/>
    <col min="16" max="16384" width="9.140625" style="6" customWidth="1"/>
  </cols>
  <sheetData>
    <row r="1" spans="2:15" s="37" customFormat="1" ht="15.75" customHeight="1">
      <c r="B1" s="41" t="s">
        <v>60</v>
      </c>
      <c r="C1" s="70" t="str">
        <f>'Totali Giugno'!C1</f>
        <v>Giugno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46"/>
    </row>
    <row r="2" spans="1:15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7" t="s">
        <v>46</v>
      </c>
      <c r="F2" s="10" t="s">
        <v>5</v>
      </c>
      <c r="G2" s="32" t="s">
        <v>47</v>
      </c>
      <c r="H2" s="56" t="s">
        <v>5</v>
      </c>
      <c r="I2" s="15" t="s">
        <v>48</v>
      </c>
      <c r="J2" s="10" t="s">
        <v>5</v>
      </c>
      <c r="K2" s="18" t="s">
        <v>49</v>
      </c>
      <c r="L2" s="10" t="s">
        <v>5</v>
      </c>
      <c r="M2" s="13" t="s">
        <v>50</v>
      </c>
      <c r="N2" s="10" t="s">
        <v>5</v>
      </c>
      <c r="O2" s="66"/>
    </row>
    <row r="3" spans="1:15" s="4" customFormat="1" ht="15.75" customHeight="1">
      <c r="A3" s="3">
        <v>1</v>
      </c>
      <c r="B3" s="57" t="s">
        <v>8</v>
      </c>
      <c r="C3" s="58">
        <v>834</v>
      </c>
      <c r="D3" s="59">
        <v>15.193370165745856</v>
      </c>
      <c r="E3" s="58">
        <v>492</v>
      </c>
      <c r="F3" s="59">
        <v>50.920245398773005</v>
      </c>
      <c r="G3" s="60">
        <v>484</v>
      </c>
      <c r="H3" s="59">
        <v>52.20125786163522</v>
      </c>
      <c r="I3" s="58">
        <v>1326</v>
      </c>
      <c r="J3" s="59">
        <v>26.285714285714285</v>
      </c>
      <c r="K3" s="58">
        <v>116</v>
      </c>
      <c r="L3" s="59">
        <v>13.72549019607843</v>
      </c>
      <c r="M3" s="61">
        <v>1442</v>
      </c>
      <c r="N3" s="62">
        <v>25.17361111111111</v>
      </c>
      <c r="O3" s="67"/>
    </row>
    <row r="4" spans="1:15" s="4" customFormat="1" ht="15.75" customHeight="1">
      <c r="A4" s="3">
        <v>2</v>
      </c>
      <c r="B4" s="57" t="s">
        <v>9</v>
      </c>
      <c r="C4" s="58">
        <v>398</v>
      </c>
      <c r="D4" s="59">
        <v>-5.463182897862233</v>
      </c>
      <c r="E4" s="58">
        <v>376</v>
      </c>
      <c r="F4" s="59">
        <v>-3.836317135549872</v>
      </c>
      <c r="G4" s="60">
        <v>347</v>
      </c>
      <c r="H4" s="59">
        <v>20.905923344947734</v>
      </c>
      <c r="I4" s="58">
        <v>774</v>
      </c>
      <c r="J4" s="59">
        <v>-4.679802955665025</v>
      </c>
      <c r="K4" s="58">
        <v>407</v>
      </c>
      <c r="L4" s="59">
        <v>-11.713665943600867</v>
      </c>
      <c r="M4" s="61">
        <v>1181</v>
      </c>
      <c r="N4" s="62">
        <v>-7.227022780832678</v>
      </c>
      <c r="O4" s="67"/>
    </row>
    <row r="5" spans="1:15" s="4" customFormat="1" ht="15.75" customHeight="1">
      <c r="A5" s="3">
        <v>3</v>
      </c>
      <c r="B5" s="57" t="s">
        <v>10</v>
      </c>
      <c r="C5" s="58">
        <v>1854</v>
      </c>
      <c r="D5" s="59">
        <v>14.373843306600863</v>
      </c>
      <c r="E5" s="58">
        <v>649</v>
      </c>
      <c r="F5" s="59">
        <v>42.637362637362635</v>
      </c>
      <c r="G5" s="60">
        <v>493</v>
      </c>
      <c r="H5" s="59">
        <v>50.764525993883794</v>
      </c>
      <c r="I5" s="58">
        <v>2503</v>
      </c>
      <c r="J5" s="59">
        <v>20.56840077071291</v>
      </c>
      <c r="K5" s="58">
        <v>479</v>
      </c>
      <c r="L5" s="59">
        <v>14.5933014354067</v>
      </c>
      <c r="M5" s="61">
        <v>2982</v>
      </c>
      <c r="N5" s="62">
        <v>19.566960705693663</v>
      </c>
      <c r="O5" s="67"/>
    </row>
    <row r="6" spans="1:15" s="4" customFormat="1" ht="15.75" customHeight="1">
      <c r="A6" s="3">
        <v>4</v>
      </c>
      <c r="B6" s="57" t="s">
        <v>11</v>
      </c>
      <c r="C6" s="58">
        <v>974</v>
      </c>
      <c r="D6" s="59">
        <v>5.183585313174946</v>
      </c>
      <c r="E6" s="58">
        <v>4173</v>
      </c>
      <c r="F6" s="59">
        <v>4.325</v>
      </c>
      <c r="G6" s="60">
        <v>3672</v>
      </c>
      <c r="H6" s="59">
        <v>8.896797153024911</v>
      </c>
      <c r="I6" s="58">
        <v>5147</v>
      </c>
      <c r="J6" s="59">
        <v>4.486398700771417</v>
      </c>
      <c r="K6" s="58">
        <v>308</v>
      </c>
      <c r="L6" s="59">
        <v>27.800829875518673</v>
      </c>
      <c r="M6" s="61">
        <v>5455</v>
      </c>
      <c r="N6" s="62">
        <v>5.57383394619702</v>
      </c>
      <c r="O6" s="67"/>
    </row>
    <row r="7" spans="1:15" s="4" customFormat="1" ht="15.75" customHeight="1">
      <c r="A7" s="3">
        <v>5</v>
      </c>
      <c r="B7" s="57" t="s">
        <v>12</v>
      </c>
      <c r="C7" s="58">
        <v>1848</v>
      </c>
      <c r="D7" s="59">
        <v>23.86058981233244</v>
      </c>
      <c r="E7" s="58">
        <v>3748</v>
      </c>
      <c r="F7" s="59">
        <v>-0.2660989888238425</v>
      </c>
      <c r="G7" s="60">
        <v>3314</v>
      </c>
      <c r="H7" s="59">
        <v>1.3765677577240747</v>
      </c>
      <c r="I7" s="58">
        <v>5596</v>
      </c>
      <c r="J7" s="59">
        <v>6.59047619047619</v>
      </c>
      <c r="K7" s="58">
        <v>546</v>
      </c>
      <c r="L7" s="59">
        <v>-4.878048780487805</v>
      </c>
      <c r="M7" s="61">
        <v>6142</v>
      </c>
      <c r="N7" s="62">
        <v>5.460164835164835</v>
      </c>
      <c r="O7" s="67"/>
    </row>
    <row r="8" spans="1:15" s="4" customFormat="1" ht="15.75" customHeight="1">
      <c r="A8" s="3">
        <v>6</v>
      </c>
      <c r="B8" s="57" t="s">
        <v>13</v>
      </c>
      <c r="C8" s="58">
        <v>287</v>
      </c>
      <c r="D8" s="59">
        <v>-1.3745704467353952</v>
      </c>
      <c r="E8" s="58">
        <v>73</v>
      </c>
      <c r="F8" s="59">
        <v>30.357142857142858</v>
      </c>
      <c r="G8" s="60">
        <v>54</v>
      </c>
      <c r="H8" s="59">
        <v>45.945945945945944</v>
      </c>
      <c r="I8" s="58">
        <v>360</v>
      </c>
      <c r="J8" s="59">
        <v>3.7463976945244957</v>
      </c>
      <c r="K8" s="58">
        <v>1128</v>
      </c>
      <c r="L8" s="59">
        <v>-11.667971808927174</v>
      </c>
      <c r="M8" s="61">
        <v>1488</v>
      </c>
      <c r="N8" s="62">
        <v>-8.374384236453203</v>
      </c>
      <c r="O8" s="67"/>
    </row>
    <row r="9" spans="1:15" s="4" customFormat="1" ht="15.75" customHeight="1">
      <c r="A9" s="3">
        <v>7</v>
      </c>
      <c r="B9" s="57" t="s">
        <v>14</v>
      </c>
      <c r="C9" s="58">
        <v>556</v>
      </c>
      <c r="D9" s="59"/>
      <c r="E9" s="58">
        <v>298</v>
      </c>
      <c r="F9" s="59">
        <v>35.45454545454545</v>
      </c>
      <c r="G9" s="60">
        <v>99</v>
      </c>
      <c r="H9" s="59">
        <v>-29.285714285714285</v>
      </c>
      <c r="I9" s="58">
        <v>854</v>
      </c>
      <c r="J9" s="59">
        <v>252.89256198347107</v>
      </c>
      <c r="K9" s="58">
        <v>743</v>
      </c>
      <c r="L9" s="59">
        <v>-4.4987146529562985</v>
      </c>
      <c r="M9" s="61">
        <v>1597</v>
      </c>
      <c r="N9" s="62">
        <v>56.568627450980394</v>
      </c>
      <c r="O9" s="67"/>
    </row>
    <row r="10" spans="1:15" s="4" customFormat="1" ht="15.75" customHeight="1">
      <c r="A10" s="3">
        <v>8</v>
      </c>
      <c r="B10" s="57" t="s">
        <v>15</v>
      </c>
      <c r="C10" s="58">
        <v>768</v>
      </c>
      <c r="D10" s="59">
        <v>21.13564668769716</v>
      </c>
      <c r="E10" s="58">
        <v>114</v>
      </c>
      <c r="F10" s="59">
        <v>11.764705882352942</v>
      </c>
      <c r="G10" s="60">
        <v>77</v>
      </c>
      <c r="H10" s="59">
        <v>1.3157894736842106</v>
      </c>
      <c r="I10" s="58">
        <v>882</v>
      </c>
      <c r="J10" s="59">
        <v>19.83695652173913</v>
      </c>
      <c r="K10" s="58">
        <v>207</v>
      </c>
      <c r="L10" s="59">
        <v>21.764705882352942</v>
      </c>
      <c r="M10" s="61">
        <v>1089</v>
      </c>
      <c r="N10" s="62">
        <v>20.198675496688743</v>
      </c>
      <c r="O10" s="67"/>
    </row>
    <row r="11" spans="1:15" s="4" customFormat="1" ht="15.75" customHeight="1">
      <c r="A11" s="3">
        <v>9</v>
      </c>
      <c r="B11" s="57" t="s">
        <v>16</v>
      </c>
      <c r="C11" s="58">
        <v>2451</v>
      </c>
      <c r="D11" s="59">
        <v>9.861048857014792</v>
      </c>
      <c r="E11" s="58">
        <v>579</v>
      </c>
      <c r="F11" s="59">
        <v>4.324324324324325</v>
      </c>
      <c r="G11" s="60">
        <v>469</v>
      </c>
      <c r="H11" s="59">
        <v>3.076923076923077</v>
      </c>
      <c r="I11" s="58">
        <v>3030</v>
      </c>
      <c r="J11" s="59">
        <v>8.758076094759511</v>
      </c>
      <c r="K11" s="58">
        <v>461</v>
      </c>
      <c r="L11" s="59">
        <v>13.54679802955665</v>
      </c>
      <c r="M11" s="61">
        <v>3491</v>
      </c>
      <c r="N11" s="62">
        <v>9.367167919799499</v>
      </c>
      <c r="O11" s="67"/>
    </row>
    <row r="12" spans="1:15" s="4" customFormat="1" ht="15.75" customHeight="1">
      <c r="A12" s="3">
        <v>10</v>
      </c>
      <c r="B12" s="57" t="s">
        <v>17</v>
      </c>
      <c r="C12" s="58">
        <v>3993</v>
      </c>
      <c r="D12" s="59">
        <v>10.548172757475083</v>
      </c>
      <c r="E12" s="58">
        <v>1291</v>
      </c>
      <c r="F12" s="59">
        <v>29.35871743486974</v>
      </c>
      <c r="G12" s="60">
        <v>1057</v>
      </c>
      <c r="H12" s="59">
        <v>20.113636363636363</v>
      </c>
      <c r="I12" s="58">
        <v>5284</v>
      </c>
      <c r="J12" s="59">
        <v>14.620390455531453</v>
      </c>
      <c r="K12" s="58">
        <v>229</v>
      </c>
      <c r="L12" s="59">
        <v>18.65284974093264</v>
      </c>
      <c r="M12" s="61">
        <v>5513</v>
      </c>
      <c r="N12" s="62">
        <v>14.7824276493858</v>
      </c>
      <c r="O12" s="67"/>
    </row>
    <row r="13" spans="1:15" s="4" customFormat="1" ht="15.75" customHeight="1">
      <c r="A13" s="3">
        <v>11</v>
      </c>
      <c r="B13" s="57" t="s">
        <v>18</v>
      </c>
      <c r="C13" s="58">
        <v>208</v>
      </c>
      <c r="D13" s="59">
        <v>27.607361963190183</v>
      </c>
      <c r="E13" s="58">
        <v>0</v>
      </c>
      <c r="F13" s="59"/>
      <c r="G13" s="60">
        <v>0</v>
      </c>
      <c r="H13" s="59"/>
      <c r="I13" s="58">
        <v>208</v>
      </c>
      <c r="J13" s="59">
        <v>26.829268292682926</v>
      </c>
      <c r="K13" s="58">
        <v>8</v>
      </c>
      <c r="L13" s="59">
        <v>0</v>
      </c>
      <c r="M13" s="61">
        <v>216</v>
      </c>
      <c r="N13" s="62">
        <v>25.58139534883721</v>
      </c>
      <c r="O13" s="67"/>
    </row>
    <row r="14" spans="1:15" s="4" customFormat="1" ht="15.75" customHeight="1">
      <c r="A14" s="3">
        <v>12</v>
      </c>
      <c r="B14" s="57" t="s">
        <v>19</v>
      </c>
      <c r="C14" s="58">
        <v>14</v>
      </c>
      <c r="D14" s="59">
        <v>133.33333333333334</v>
      </c>
      <c r="E14" s="58">
        <v>47</v>
      </c>
      <c r="F14" s="59">
        <v>161.11111111111111</v>
      </c>
      <c r="G14" s="60">
        <v>42</v>
      </c>
      <c r="H14" s="59"/>
      <c r="I14" s="58">
        <v>61</v>
      </c>
      <c r="J14" s="59">
        <v>154.16666666666666</v>
      </c>
      <c r="K14" s="58">
        <v>738</v>
      </c>
      <c r="L14" s="59">
        <v>0.13568521031207598</v>
      </c>
      <c r="M14" s="61">
        <v>799</v>
      </c>
      <c r="N14" s="62">
        <v>4.993429697766097</v>
      </c>
      <c r="O14" s="67"/>
    </row>
    <row r="15" spans="1:15" s="4" customFormat="1" ht="15.75" customHeight="1">
      <c r="A15" s="3">
        <v>13</v>
      </c>
      <c r="B15" s="57" t="s">
        <v>20</v>
      </c>
      <c r="C15" s="58">
        <v>687</v>
      </c>
      <c r="D15" s="59">
        <v>-7.036535859269283</v>
      </c>
      <c r="E15" s="58">
        <v>1697</v>
      </c>
      <c r="F15" s="59">
        <v>1.7386091127098322</v>
      </c>
      <c r="G15" s="60">
        <v>1604</v>
      </c>
      <c r="H15" s="59"/>
      <c r="I15" s="58">
        <v>2384</v>
      </c>
      <c r="J15" s="59">
        <v>-0.9555463232239302</v>
      </c>
      <c r="K15" s="58">
        <v>864</v>
      </c>
      <c r="L15" s="59">
        <v>24.31654676258993</v>
      </c>
      <c r="M15" s="61">
        <v>3248</v>
      </c>
      <c r="N15" s="62">
        <v>4.706640876853643</v>
      </c>
      <c r="O15" s="67"/>
    </row>
    <row r="16" spans="1:15" s="4" customFormat="1" ht="15.75" customHeight="1">
      <c r="A16" s="3">
        <v>14</v>
      </c>
      <c r="B16" s="57" t="s">
        <v>21</v>
      </c>
      <c r="C16" s="58">
        <v>164</v>
      </c>
      <c r="D16" s="59">
        <v>5.806451612903226</v>
      </c>
      <c r="E16" s="58">
        <v>0</v>
      </c>
      <c r="F16" s="59"/>
      <c r="G16" s="60">
        <v>0</v>
      </c>
      <c r="H16" s="59"/>
      <c r="I16" s="58">
        <v>164</v>
      </c>
      <c r="J16" s="59">
        <v>5.806451612903226</v>
      </c>
      <c r="K16" s="58">
        <v>150</v>
      </c>
      <c r="L16" s="59">
        <v>4.166666666666667</v>
      </c>
      <c r="M16" s="61">
        <v>314</v>
      </c>
      <c r="N16" s="62">
        <v>5.016722408026756</v>
      </c>
      <c r="O16" s="67"/>
    </row>
    <row r="17" spans="1:15" s="4" customFormat="1" ht="15.75" customHeight="1">
      <c r="A17" s="3">
        <v>15</v>
      </c>
      <c r="B17" s="57" t="s">
        <v>77</v>
      </c>
      <c r="C17" s="58">
        <v>192</v>
      </c>
      <c r="D17" s="59">
        <v>1.5873015873015872</v>
      </c>
      <c r="E17" s="58">
        <v>374</v>
      </c>
      <c r="F17" s="59">
        <v>17.981072555205046</v>
      </c>
      <c r="G17" s="60">
        <v>292</v>
      </c>
      <c r="H17" s="59">
        <v>35.18518518518518</v>
      </c>
      <c r="I17" s="58">
        <v>566</v>
      </c>
      <c r="J17" s="59">
        <v>11.857707509881424</v>
      </c>
      <c r="K17" s="58">
        <v>307</v>
      </c>
      <c r="L17" s="59">
        <v>0.6557377049180327</v>
      </c>
      <c r="M17" s="61">
        <v>873</v>
      </c>
      <c r="N17" s="62">
        <v>7.644882860665844</v>
      </c>
      <c r="O17" s="67"/>
    </row>
    <row r="18" spans="1:15" s="4" customFormat="1" ht="15.75" customHeight="1">
      <c r="A18" s="3">
        <v>16</v>
      </c>
      <c r="B18" s="57" t="s">
        <v>22</v>
      </c>
      <c r="C18" s="58">
        <v>1077</v>
      </c>
      <c r="D18" s="59">
        <v>6.951340615690169</v>
      </c>
      <c r="E18" s="58">
        <v>588</v>
      </c>
      <c r="F18" s="59">
        <v>-4.545454545454546</v>
      </c>
      <c r="G18" s="60">
        <v>544</v>
      </c>
      <c r="H18" s="59">
        <v>-8.263069139966273</v>
      </c>
      <c r="I18" s="58">
        <v>1665</v>
      </c>
      <c r="J18" s="59">
        <v>2.587800369685767</v>
      </c>
      <c r="K18" s="58">
        <v>1243</v>
      </c>
      <c r="L18" s="59">
        <v>17.15362865221489</v>
      </c>
      <c r="M18" s="61">
        <v>2908</v>
      </c>
      <c r="N18" s="62">
        <v>8.34575260804769</v>
      </c>
      <c r="O18" s="67"/>
    </row>
    <row r="19" spans="1:15" s="4" customFormat="1" ht="15.75" customHeight="1">
      <c r="A19" s="3">
        <v>17</v>
      </c>
      <c r="B19" s="57" t="s">
        <v>23</v>
      </c>
      <c r="C19" s="58">
        <v>998</v>
      </c>
      <c r="D19" s="59">
        <v>-3.481624758220503</v>
      </c>
      <c r="E19" s="58">
        <v>426</v>
      </c>
      <c r="F19" s="59">
        <v>-0.9302325581395349</v>
      </c>
      <c r="G19" s="60">
        <v>388</v>
      </c>
      <c r="H19" s="59">
        <v>-0.5128205128205128</v>
      </c>
      <c r="I19" s="58">
        <v>1424</v>
      </c>
      <c r="J19" s="59">
        <v>-2.73224043715847</v>
      </c>
      <c r="K19" s="58">
        <v>42</v>
      </c>
      <c r="L19" s="59">
        <v>-19.23076923076923</v>
      </c>
      <c r="M19" s="61">
        <v>1466</v>
      </c>
      <c r="N19" s="62">
        <v>-3.2981530343007917</v>
      </c>
      <c r="O19" s="67"/>
    </row>
    <row r="20" spans="1:15" s="4" customFormat="1" ht="15.75" customHeight="1">
      <c r="A20" s="3">
        <v>18</v>
      </c>
      <c r="B20" s="57" t="s">
        <v>24</v>
      </c>
      <c r="C20" s="58">
        <v>6190</v>
      </c>
      <c r="D20" s="59">
        <v>-2.96284684119768</v>
      </c>
      <c r="E20" s="58">
        <v>2463</v>
      </c>
      <c r="F20" s="59">
        <v>1.8610421836228288</v>
      </c>
      <c r="G20" s="60">
        <v>2454</v>
      </c>
      <c r="H20" s="59">
        <v>8.153371529308066</v>
      </c>
      <c r="I20" s="58">
        <v>8653</v>
      </c>
      <c r="J20" s="59">
        <v>-1.6369216778447198</v>
      </c>
      <c r="K20" s="58">
        <v>2891</v>
      </c>
      <c r="L20" s="59">
        <v>-18.125177003681678</v>
      </c>
      <c r="M20" s="61">
        <v>11544</v>
      </c>
      <c r="N20" s="62">
        <v>-6.3595068137573</v>
      </c>
      <c r="O20" s="67"/>
    </row>
    <row r="21" spans="1:15" s="4" customFormat="1" ht="15.75" customHeight="1">
      <c r="A21" s="3">
        <v>19</v>
      </c>
      <c r="B21" s="57" t="s">
        <v>25</v>
      </c>
      <c r="C21" s="58">
        <v>2959</v>
      </c>
      <c r="D21" s="59">
        <v>-1.0036801605888257</v>
      </c>
      <c r="E21" s="58">
        <v>19802</v>
      </c>
      <c r="F21" s="59">
        <v>4.656202103482903</v>
      </c>
      <c r="G21" s="60">
        <v>13041</v>
      </c>
      <c r="H21" s="59">
        <v>11.681082469812452</v>
      </c>
      <c r="I21" s="58">
        <v>22761</v>
      </c>
      <c r="J21" s="59">
        <v>3.88407120036513</v>
      </c>
      <c r="K21" s="58">
        <v>469</v>
      </c>
      <c r="L21" s="59"/>
      <c r="M21" s="61">
        <v>23230</v>
      </c>
      <c r="N21" s="62">
        <v>6.024646280237334</v>
      </c>
      <c r="O21" s="67"/>
    </row>
    <row r="22" spans="1:15" s="4" customFormat="1" ht="15.75" customHeight="1">
      <c r="A22" s="3">
        <v>20</v>
      </c>
      <c r="B22" s="57" t="s">
        <v>26</v>
      </c>
      <c r="C22" s="58">
        <v>3061</v>
      </c>
      <c r="D22" s="59">
        <v>18.139714395986104</v>
      </c>
      <c r="E22" s="58">
        <v>2313</v>
      </c>
      <c r="F22" s="59">
        <v>10.247855100095329</v>
      </c>
      <c r="G22" s="60">
        <v>1975</v>
      </c>
      <c r="H22" s="59">
        <v>9.357696566998893</v>
      </c>
      <c r="I22" s="58">
        <v>5374</v>
      </c>
      <c r="J22" s="59">
        <v>14.608658562593304</v>
      </c>
      <c r="K22" s="58">
        <v>1286</v>
      </c>
      <c r="L22" s="59">
        <v>7.345575959933222</v>
      </c>
      <c r="M22" s="61">
        <v>6660</v>
      </c>
      <c r="N22" s="62">
        <v>13.130626804824189</v>
      </c>
      <c r="O22" s="67"/>
    </row>
    <row r="23" spans="1:15" s="4" customFormat="1" ht="15.75" customHeight="1">
      <c r="A23" s="3">
        <v>21</v>
      </c>
      <c r="B23" s="57" t="s">
        <v>27</v>
      </c>
      <c r="C23" s="58">
        <v>1691</v>
      </c>
      <c r="D23" s="59">
        <v>-3.3714285714285714</v>
      </c>
      <c r="E23" s="58">
        <v>884</v>
      </c>
      <c r="F23" s="59">
        <v>13.478818998716303</v>
      </c>
      <c r="G23" s="60">
        <v>694</v>
      </c>
      <c r="H23" s="59">
        <v>6.933744221879815</v>
      </c>
      <c r="I23" s="58">
        <v>2575</v>
      </c>
      <c r="J23" s="59">
        <v>1.818900751285093</v>
      </c>
      <c r="K23" s="58">
        <v>1867</v>
      </c>
      <c r="L23" s="59">
        <v>5.2423900789177</v>
      </c>
      <c r="M23" s="61">
        <v>4442</v>
      </c>
      <c r="N23" s="62">
        <v>3.2303044387636533</v>
      </c>
      <c r="O23" s="67"/>
    </row>
    <row r="24" spans="1:15" s="4" customFormat="1" ht="15.75" customHeight="1">
      <c r="A24" s="3">
        <v>22</v>
      </c>
      <c r="B24" s="57" t="s">
        <v>28</v>
      </c>
      <c r="C24" s="58">
        <v>3405</v>
      </c>
      <c r="D24" s="59">
        <v>6.773283160865475</v>
      </c>
      <c r="E24" s="58">
        <v>1055</v>
      </c>
      <c r="F24" s="59">
        <v>27.87878787878788</v>
      </c>
      <c r="G24" s="60">
        <v>921</v>
      </c>
      <c r="H24" s="59">
        <v>26.68500687757909</v>
      </c>
      <c r="I24" s="58">
        <v>4460</v>
      </c>
      <c r="J24" s="59">
        <v>11.11111111111111</v>
      </c>
      <c r="K24" s="58">
        <v>319</v>
      </c>
      <c r="L24" s="59">
        <v>37.5</v>
      </c>
      <c r="M24" s="61">
        <v>4779</v>
      </c>
      <c r="N24" s="62">
        <v>12.552991050400378</v>
      </c>
      <c r="O24" s="67"/>
    </row>
    <row r="25" spans="1:15" s="4" customFormat="1" ht="15.75" customHeight="1">
      <c r="A25" s="3">
        <v>23</v>
      </c>
      <c r="B25" s="57" t="s">
        <v>29</v>
      </c>
      <c r="C25" s="58">
        <v>309</v>
      </c>
      <c r="D25" s="59">
        <v>-3.4375</v>
      </c>
      <c r="E25" s="58">
        <v>163</v>
      </c>
      <c r="F25" s="59">
        <v>13.986013986013987</v>
      </c>
      <c r="G25" s="60">
        <v>133</v>
      </c>
      <c r="H25" s="59">
        <v>9.917355371900827</v>
      </c>
      <c r="I25" s="58">
        <v>472</v>
      </c>
      <c r="J25" s="59">
        <v>1.9438444924406046</v>
      </c>
      <c r="K25" s="58">
        <v>541</v>
      </c>
      <c r="L25" s="59">
        <v>-21.021897810218977</v>
      </c>
      <c r="M25" s="61">
        <v>1013</v>
      </c>
      <c r="N25" s="62">
        <v>-11.759581881533101</v>
      </c>
      <c r="O25" s="67"/>
    </row>
    <row r="26" spans="1:15" s="4" customFormat="1" ht="15.75" customHeight="1">
      <c r="A26" s="3">
        <v>24</v>
      </c>
      <c r="B26" s="57" t="s">
        <v>30</v>
      </c>
      <c r="C26" s="58">
        <v>180</v>
      </c>
      <c r="D26" s="59">
        <v>-5.2631578947368425</v>
      </c>
      <c r="E26" s="58">
        <v>110</v>
      </c>
      <c r="F26" s="59">
        <v>86.44067796610169</v>
      </c>
      <c r="G26" s="60">
        <v>81</v>
      </c>
      <c r="H26" s="59">
        <v>62</v>
      </c>
      <c r="I26" s="58">
        <v>290</v>
      </c>
      <c r="J26" s="59">
        <v>16.46586345381526</v>
      </c>
      <c r="K26" s="58">
        <v>576</v>
      </c>
      <c r="L26" s="59">
        <v>2.857142857142857</v>
      </c>
      <c r="M26" s="61">
        <v>866</v>
      </c>
      <c r="N26" s="62">
        <v>7.045735475896168</v>
      </c>
      <c r="O26" s="67"/>
    </row>
    <row r="27" spans="1:15" s="4" customFormat="1" ht="15.75" customHeight="1">
      <c r="A27" s="3">
        <v>25</v>
      </c>
      <c r="B27" s="57" t="s">
        <v>31</v>
      </c>
      <c r="C27" s="58">
        <v>415</v>
      </c>
      <c r="D27" s="59">
        <v>0.24154589371980675</v>
      </c>
      <c r="E27" s="58">
        <v>367</v>
      </c>
      <c r="F27" s="59">
        <v>21.92691029900332</v>
      </c>
      <c r="G27" s="60">
        <v>30</v>
      </c>
      <c r="H27" s="59">
        <v>-88.18897637795276</v>
      </c>
      <c r="I27" s="58">
        <v>782</v>
      </c>
      <c r="J27" s="59">
        <v>9.37062937062937</v>
      </c>
      <c r="K27" s="58">
        <v>338</v>
      </c>
      <c r="L27" s="59">
        <v>-36.70411985018727</v>
      </c>
      <c r="M27" s="61">
        <v>1120</v>
      </c>
      <c r="N27" s="62">
        <v>-10.328262610088071</v>
      </c>
      <c r="O27" s="67"/>
    </row>
    <row r="28" spans="1:15" s="4" customFormat="1" ht="15.75" customHeight="1">
      <c r="A28" s="3">
        <v>26</v>
      </c>
      <c r="B28" s="57" t="s">
        <v>32</v>
      </c>
      <c r="C28" s="58">
        <v>1027</v>
      </c>
      <c r="D28" s="59">
        <v>35.30961791831357</v>
      </c>
      <c r="E28" s="58">
        <v>2623</v>
      </c>
      <c r="F28" s="59">
        <v>19.881170018281537</v>
      </c>
      <c r="G28" s="60">
        <v>0</v>
      </c>
      <c r="H28" s="59"/>
      <c r="I28" s="58">
        <v>3650</v>
      </c>
      <c r="J28" s="59">
        <v>23.854767560230744</v>
      </c>
      <c r="K28" s="58">
        <v>537</v>
      </c>
      <c r="L28" s="59">
        <v>7.615230460921843</v>
      </c>
      <c r="M28" s="61">
        <v>4187</v>
      </c>
      <c r="N28" s="62">
        <v>21.503192106790483</v>
      </c>
      <c r="O28" s="67"/>
    </row>
    <row r="29" spans="1:15" s="4" customFormat="1" ht="15.75" customHeight="1">
      <c r="A29" s="3">
        <v>27</v>
      </c>
      <c r="B29" s="57" t="s">
        <v>33</v>
      </c>
      <c r="C29" s="58">
        <v>761</v>
      </c>
      <c r="D29" s="59">
        <v>1.7379679144385027</v>
      </c>
      <c r="E29" s="58">
        <v>43</v>
      </c>
      <c r="F29" s="59">
        <v>-6.521739130434782</v>
      </c>
      <c r="G29" s="60">
        <v>0</v>
      </c>
      <c r="H29" s="59"/>
      <c r="I29" s="58">
        <v>804</v>
      </c>
      <c r="J29" s="59">
        <v>1.2594458438287153</v>
      </c>
      <c r="K29" s="58">
        <v>364</v>
      </c>
      <c r="L29" s="59">
        <v>68.51851851851852</v>
      </c>
      <c r="M29" s="61">
        <v>1168</v>
      </c>
      <c r="N29" s="62">
        <v>15.643564356435643</v>
      </c>
      <c r="O29" s="67"/>
    </row>
    <row r="30" spans="1:15" s="4" customFormat="1" ht="15.75" customHeight="1">
      <c r="A30" s="3">
        <v>28</v>
      </c>
      <c r="B30" s="57" t="s">
        <v>34</v>
      </c>
      <c r="C30" s="58">
        <v>167</v>
      </c>
      <c r="D30" s="59">
        <v>1.829268292682927</v>
      </c>
      <c r="E30" s="58">
        <v>611</v>
      </c>
      <c r="F30" s="59">
        <v>78.134110787172</v>
      </c>
      <c r="G30" s="60">
        <v>407</v>
      </c>
      <c r="H30" s="59">
        <v>132.57142857142858</v>
      </c>
      <c r="I30" s="58">
        <v>778</v>
      </c>
      <c r="J30" s="59">
        <v>53.451676528599606</v>
      </c>
      <c r="K30" s="58">
        <v>403</v>
      </c>
      <c r="L30" s="59">
        <v>32.131147540983605</v>
      </c>
      <c r="M30" s="61">
        <v>1181</v>
      </c>
      <c r="N30" s="62">
        <v>45.443349753694584</v>
      </c>
      <c r="O30" s="67"/>
    </row>
    <row r="31" spans="1:15" s="4" customFormat="1" ht="15.75" customHeight="1">
      <c r="A31" s="3">
        <v>29</v>
      </c>
      <c r="B31" s="57" t="s">
        <v>35</v>
      </c>
      <c r="C31" s="58">
        <v>519</v>
      </c>
      <c r="D31" s="59">
        <v>-19.40993788819876</v>
      </c>
      <c r="E31" s="58">
        <v>3226</v>
      </c>
      <c r="F31" s="59">
        <v>8.109919571045577</v>
      </c>
      <c r="G31" s="60">
        <v>3017</v>
      </c>
      <c r="H31" s="59">
        <v>14.54062262718299</v>
      </c>
      <c r="I31" s="58">
        <v>3745</v>
      </c>
      <c r="J31" s="59">
        <v>3.224917309812569</v>
      </c>
      <c r="K31" s="58">
        <v>2228</v>
      </c>
      <c r="L31" s="59">
        <v>6.095238095238095</v>
      </c>
      <c r="M31" s="61">
        <v>5973</v>
      </c>
      <c r="N31" s="62">
        <v>4.277234636871508</v>
      </c>
      <c r="O31" s="67"/>
    </row>
    <row r="32" spans="1:15" s="4" customFormat="1" ht="15.75" customHeight="1">
      <c r="A32" s="3">
        <v>30</v>
      </c>
      <c r="B32" s="57" t="s">
        <v>36</v>
      </c>
      <c r="C32" s="58">
        <v>13756</v>
      </c>
      <c r="D32" s="59">
        <v>3.149370125974805</v>
      </c>
      <c r="E32" s="58">
        <v>15470</v>
      </c>
      <c r="F32" s="59">
        <v>12.117698217132919</v>
      </c>
      <c r="G32" s="60">
        <v>10770</v>
      </c>
      <c r="H32" s="59">
        <v>15.669638062506712</v>
      </c>
      <c r="I32" s="58">
        <v>29226</v>
      </c>
      <c r="J32" s="59">
        <v>7.709884278027567</v>
      </c>
      <c r="K32" s="58">
        <v>17</v>
      </c>
      <c r="L32" s="59">
        <v>466.6666666666667</v>
      </c>
      <c r="M32" s="61">
        <v>29243</v>
      </c>
      <c r="N32" s="62">
        <v>7.7606220289641445</v>
      </c>
      <c r="O32" s="67"/>
    </row>
    <row r="33" spans="1:15" s="4" customFormat="1" ht="15.75" customHeight="1">
      <c r="A33" s="3">
        <v>31</v>
      </c>
      <c r="B33" s="57" t="s">
        <v>37</v>
      </c>
      <c r="C33" s="58">
        <v>65</v>
      </c>
      <c r="D33" s="59">
        <v>124.13793103448276</v>
      </c>
      <c r="E33" s="58">
        <v>23</v>
      </c>
      <c r="F33" s="59">
        <v>-8</v>
      </c>
      <c r="G33" s="60">
        <v>23</v>
      </c>
      <c r="H33" s="59">
        <v>-8</v>
      </c>
      <c r="I33" s="58">
        <v>88</v>
      </c>
      <c r="J33" s="59">
        <v>62.96296296296296</v>
      </c>
      <c r="K33" s="58">
        <v>492</v>
      </c>
      <c r="L33" s="59">
        <v>-44.34389140271493</v>
      </c>
      <c r="M33" s="61">
        <v>580</v>
      </c>
      <c r="N33" s="62">
        <v>-38.166311300639656</v>
      </c>
      <c r="O33" s="67"/>
    </row>
    <row r="34" spans="1:15" s="4" customFormat="1" ht="15.75" customHeight="1">
      <c r="A34" s="3">
        <v>32</v>
      </c>
      <c r="B34" s="57" t="s">
        <v>38</v>
      </c>
      <c r="C34" s="58">
        <v>2085</v>
      </c>
      <c r="D34" s="59">
        <v>18.264322178105502</v>
      </c>
      <c r="E34" s="58">
        <v>2301</v>
      </c>
      <c r="F34" s="59">
        <v>8.231420507996237</v>
      </c>
      <c r="G34" s="60">
        <v>2151</v>
      </c>
      <c r="H34" s="59">
        <v>8.25364871665828</v>
      </c>
      <c r="I34" s="58">
        <v>4386</v>
      </c>
      <c r="J34" s="59">
        <v>12.779634867575211</v>
      </c>
      <c r="K34" s="58">
        <v>978</v>
      </c>
      <c r="L34" s="59">
        <v>-32.59820813232253</v>
      </c>
      <c r="M34" s="61">
        <v>5364</v>
      </c>
      <c r="N34" s="62">
        <v>0.449438202247191</v>
      </c>
      <c r="O34" s="67"/>
    </row>
    <row r="35" spans="1:15" s="4" customFormat="1" ht="15.75" customHeight="1">
      <c r="A35" s="3">
        <v>33</v>
      </c>
      <c r="B35" s="57" t="s">
        <v>39</v>
      </c>
      <c r="C35" s="58">
        <v>667</v>
      </c>
      <c r="D35" s="59">
        <v>45</v>
      </c>
      <c r="E35" s="58">
        <v>43</v>
      </c>
      <c r="F35" s="59">
        <v>230.76923076923077</v>
      </c>
      <c r="G35" s="60">
        <v>43</v>
      </c>
      <c r="H35" s="59">
        <v>290.90909090909093</v>
      </c>
      <c r="I35" s="58">
        <v>710</v>
      </c>
      <c r="J35" s="59">
        <v>50.10570824524313</v>
      </c>
      <c r="K35" s="58">
        <v>50</v>
      </c>
      <c r="L35" s="59">
        <v>-57.6271186440678</v>
      </c>
      <c r="M35" s="61">
        <v>760</v>
      </c>
      <c r="N35" s="62">
        <v>28.59560067681895</v>
      </c>
      <c r="O35" s="67"/>
    </row>
    <row r="36" spans="1:15" s="4" customFormat="1" ht="15.75" customHeight="1">
      <c r="A36" s="3">
        <v>34</v>
      </c>
      <c r="B36" s="57" t="s">
        <v>40</v>
      </c>
      <c r="C36" s="58">
        <v>146</v>
      </c>
      <c r="D36" s="59">
        <v>-12.048192771084338</v>
      </c>
      <c r="E36" s="58">
        <v>1038</v>
      </c>
      <c r="F36" s="59">
        <v>25.51390568319226</v>
      </c>
      <c r="G36" s="60">
        <v>967</v>
      </c>
      <c r="H36" s="59"/>
      <c r="I36" s="58">
        <v>1184</v>
      </c>
      <c r="J36" s="59">
        <v>19.234642497482376</v>
      </c>
      <c r="K36" s="58">
        <v>680</v>
      </c>
      <c r="L36" s="59">
        <v>2.5641025641025643</v>
      </c>
      <c r="M36" s="61">
        <v>1864</v>
      </c>
      <c r="N36" s="62">
        <v>12.560386473429952</v>
      </c>
      <c r="O36" s="67"/>
    </row>
    <row r="37" spans="1:15" s="4" customFormat="1" ht="15.75" customHeight="1">
      <c r="A37" s="3">
        <v>35</v>
      </c>
      <c r="B37" s="57" t="s">
        <v>41</v>
      </c>
      <c r="C37" s="58">
        <v>626</v>
      </c>
      <c r="D37" s="59">
        <v>-8.211143695014663</v>
      </c>
      <c r="E37" s="58">
        <v>446</v>
      </c>
      <c r="F37" s="59">
        <v>3.240740740740741</v>
      </c>
      <c r="G37" s="60">
        <v>385</v>
      </c>
      <c r="H37" s="59">
        <v>9.686609686609687</v>
      </c>
      <c r="I37" s="58">
        <v>1072</v>
      </c>
      <c r="J37" s="59">
        <v>-3.770197486535009</v>
      </c>
      <c r="K37" s="58">
        <v>674</v>
      </c>
      <c r="L37" s="59">
        <v>13.659359190556492</v>
      </c>
      <c r="M37" s="61">
        <v>1746</v>
      </c>
      <c r="N37" s="62">
        <v>2.2847100175746924</v>
      </c>
      <c r="O37" s="67"/>
    </row>
    <row r="38" spans="1:15" s="4" customFormat="1" ht="15.75" customHeight="1">
      <c r="A38" s="3">
        <v>36</v>
      </c>
      <c r="B38" s="57" t="s">
        <v>42</v>
      </c>
      <c r="C38" s="58">
        <v>2263</v>
      </c>
      <c r="D38" s="59">
        <v>4.093836246550138</v>
      </c>
      <c r="E38" s="58">
        <v>5153</v>
      </c>
      <c r="F38" s="59">
        <v>9.058201058201059</v>
      </c>
      <c r="G38" s="60">
        <v>4491</v>
      </c>
      <c r="H38" s="59">
        <v>13.581183611532625</v>
      </c>
      <c r="I38" s="58">
        <v>7416</v>
      </c>
      <c r="J38" s="59">
        <v>7.493839686911146</v>
      </c>
      <c r="K38" s="58">
        <v>1418</v>
      </c>
      <c r="L38" s="59">
        <v>99.71830985915493</v>
      </c>
      <c r="M38" s="61">
        <v>8834</v>
      </c>
      <c r="N38" s="62">
        <v>16.09935602575897</v>
      </c>
      <c r="O38" s="67"/>
    </row>
    <row r="39" spans="1:15" s="4" customFormat="1" ht="15.75" customHeight="1">
      <c r="A39" s="3">
        <v>37</v>
      </c>
      <c r="B39" s="57" t="s">
        <v>43</v>
      </c>
      <c r="C39" s="58">
        <v>1271</v>
      </c>
      <c r="D39" s="59">
        <v>3.6704730831973897</v>
      </c>
      <c r="E39" s="58">
        <v>2864</v>
      </c>
      <c r="F39" s="59">
        <v>20.843881856540083</v>
      </c>
      <c r="G39" s="60">
        <v>2322</v>
      </c>
      <c r="H39" s="59">
        <v>29.938444320089534</v>
      </c>
      <c r="I39" s="58">
        <v>4135</v>
      </c>
      <c r="J39" s="59">
        <v>14.988876529477198</v>
      </c>
      <c r="K39" s="58">
        <v>455</v>
      </c>
      <c r="L39" s="59">
        <v>24.65753424657534</v>
      </c>
      <c r="M39" s="61">
        <v>4590</v>
      </c>
      <c r="N39" s="62">
        <v>15.879828326180258</v>
      </c>
      <c r="O39" s="67"/>
    </row>
    <row r="40" spans="1:15" s="4" customFormat="1" ht="15.75" customHeight="1">
      <c r="A40" s="53"/>
      <c r="B40" s="53" t="s">
        <v>0</v>
      </c>
      <c r="C40" s="54">
        <f>SUM(C3:C39)</f>
        <v>58866</v>
      </c>
      <c r="D40" s="62">
        <v>6.564083997103548</v>
      </c>
      <c r="E40" s="54">
        <f>SUM(E3:E39)</f>
        <v>75923</v>
      </c>
      <c r="F40" s="62">
        <v>9.506432816015693</v>
      </c>
      <c r="G40" s="63">
        <f>SUM(G3:G39)</f>
        <v>56841</v>
      </c>
      <c r="H40" s="59">
        <v>18.05474786076265</v>
      </c>
      <c r="I40" s="54">
        <f>SUM(I3:I39)</f>
        <v>134789</v>
      </c>
      <c r="J40" s="62">
        <v>8.20168256108917</v>
      </c>
      <c r="K40" s="54">
        <f>SUM(K3:K39)</f>
        <v>24559</v>
      </c>
      <c r="L40" s="62">
        <v>2.1461548059726323</v>
      </c>
      <c r="M40" s="54">
        <f>SUM(M3:M39)</f>
        <v>159348</v>
      </c>
      <c r="N40" s="62">
        <v>7.222016620125829</v>
      </c>
      <c r="O40" s="67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9" customWidth="1"/>
    <col min="4" max="4" width="5.28125" style="9" customWidth="1"/>
    <col min="5" max="5" width="14.28125" style="19" customWidth="1"/>
    <col min="6" max="6" width="5.28125" style="9" customWidth="1"/>
    <col min="7" max="7" width="13.28125" style="19" customWidth="1"/>
    <col min="8" max="8" width="4.7109375" style="9" customWidth="1"/>
    <col min="9" max="9" width="14.28125" style="19" customWidth="1"/>
    <col min="10" max="10" width="5.28125" style="9" customWidth="1"/>
    <col min="11" max="11" width="14.28125" style="19" customWidth="1"/>
    <col min="12" max="12" width="5.28125" style="9" customWidth="1"/>
    <col min="13" max="13" width="14.28125" style="19" customWidth="1"/>
    <col min="14" max="14" width="5.28125" style="9" customWidth="1"/>
    <col min="15" max="15" width="14.28125" style="19" customWidth="1"/>
    <col min="16" max="17" width="5.28125" style="9" customWidth="1"/>
    <col min="18" max="16384" width="9.140625" style="6" customWidth="1"/>
  </cols>
  <sheetData>
    <row r="1" spans="2:17" s="37" customFormat="1" ht="15.75" customHeight="1">
      <c r="B1" s="41" t="s">
        <v>61</v>
      </c>
      <c r="C1" s="70" t="str">
        <f>'Totali Giugno'!C1</f>
        <v>Giugno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</row>
    <row r="2" spans="1:17" s="4" customFormat="1" ht="15.75" customHeight="1">
      <c r="A2" s="3" t="s">
        <v>2</v>
      </c>
      <c r="B2" s="3" t="s">
        <v>3</v>
      </c>
      <c r="C2" s="16" t="s">
        <v>45</v>
      </c>
      <c r="D2" s="10" t="s">
        <v>5</v>
      </c>
      <c r="E2" s="16" t="s">
        <v>46</v>
      </c>
      <c r="F2" s="10" t="s">
        <v>5</v>
      </c>
      <c r="G2" s="31" t="s">
        <v>47</v>
      </c>
      <c r="H2" s="56" t="s">
        <v>5</v>
      </c>
      <c r="I2" s="20" t="s">
        <v>52</v>
      </c>
      <c r="J2" s="10" t="s">
        <v>5</v>
      </c>
      <c r="K2" s="21" t="s">
        <v>48</v>
      </c>
      <c r="L2" s="10" t="s">
        <v>5</v>
      </c>
      <c r="M2" s="22" t="s">
        <v>49</v>
      </c>
      <c r="N2" s="10" t="s">
        <v>5</v>
      </c>
      <c r="O2" s="12" t="s">
        <v>50</v>
      </c>
      <c r="P2" s="10" t="s">
        <v>5</v>
      </c>
      <c r="Q2" s="66"/>
    </row>
    <row r="3" spans="1:17" s="4" customFormat="1" ht="15.75" customHeight="1">
      <c r="A3" s="3">
        <v>1</v>
      </c>
      <c r="B3" s="57" t="s">
        <v>8</v>
      </c>
      <c r="C3" s="58">
        <v>70081</v>
      </c>
      <c r="D3" s="59">
        <v>5.594563645130183</v>
      </c>
      <c r="E3" s="58">
        <v>68042</v>
      </c>
      <c r="F3" s="59">
        <v>35.170249115976</v>
      </c>
      <c r="G3" s="60">
        <v>67120</v>
      </c>
      <c r="H3" s="59">
        <v>35.66173498261784</v>
      </c>
      <c r="I3" s="58">
        <v>208</v>
      </c>
      <c r="J3" s="59">
        <v>131.11111111111111</v>
      </c>
      <c r="K3" s="58">
        <v>138331</v>
      </c>
      <c r="L3" s="59">
        <v>18.43813144285763</v>
      </c>
      <c r="M3" s="58">
        <v>127</v>
      </c>
      <c r="N3" s="59">
        <v>8.547008547008547</v>
      </c>
      <c r="O3" s="61">
        <v>138458</v>
      </c>
      <c r="P3" s="62">
        <v>18.42823295955112</v>
      </c>
      <c r="Q3" s="67"/>
    </row>
    <row r="4" spans="1:17" s="4" customFormat="1" ht="15.75" customHeight="1">
      <c r="A4" s="3">
        <v>2</v>
      </c>
      <c r="B4" s="57" t="s">
        <v>9</v>
      </c>
      <c r="C4" s="58">
        <v>17279</v>
      </c>
      <c r="D4" s="59">
        <v>-3.3612975391498883</v>
      </c>
      <c r="E4" s="58">
        <v>25774</v>
      </c>
      <c r="F4" s="59">
        <v>7.066007560337307</v>
      </c>
      <c r="G4" s="60">
        <v>23440</v>
      </c>
      <c r="H4" s="59">
        <v>13.258600695786626</v>
      </c>
      <c r="I4" s="58">
        <v>102</v>
      </c>
      <c r="J4" s="59">
        <v>-48.743718592964825</v>
      </c>
      <c r="K4" s="58">
        <v>43155</v>
      </c>
      <c r="L4" s="59">
        <v>2.3794837730119567</v>
      </c>
      <c r="M4" s="58">
        <v>837</v>
      </c>
      <c r="N4" s="59">
        <v>-2.3337222870478413</v>
      </c>
      <c r="O4" s="61">
        <v>43992</v>
      </c>
      <c r="P4" s="62">
        <v>2.2855681369015786</v>
      </c>
      <c r="Q4" s="67"/>
    </row>
    <row r="5" spans="1:17" s="4" customFormat="1" ht="15.75" customHeight="1">
      <c r="A5" s="3">
        <v>3</v>
      </c>
      <c r="B5" s="57" t="s">
        <v>10</v>
      </c>
      <c r="C5" s="58">
        <v>163450</v>
      </c>
      <c r="D5" s="59">
        <v>22.661403495606102</v>
      </c>
      <c r="E5" s="58">
        <v>53671</v>
      </c>
      <c r="F5" s="59">
        <v>30.96556941021449</v>
      </c>
      <c r="G5" s="60">
        <v>45855</v>
      </c>
      <c r="H5" s="59">
        <v>34.30278534399438</v>
      </c>
      <c r="I5" s="58">
        <v>1813</v>
      </c>
      <c r="J5" s="59">
        <v>-37.46119351500517</v>
      </c>
      <c r="K5" s="58">
        <v>218934</v>
      </c>
      <c r="L5" s="59">
        <v>23.59865186046643</v>
      </c>
      <c r="M5" s="58">
        <v>531</v>
      </c>
      <c r="N5" s="59">
        <v>25.53191489361702</v>
      </c>
      <c r="O5" s="61">
        <v>219465</v>
      </c>
      <c r="P5" s="62">
        <v>23.603257563810853</v>
      </c>
      <c r="Q5" s="67"/>
    </row>
    <row r="6" spans="1:17" s="4" customFormat="1" ht="15.75" customHeight="1">
      <c r="A6" s="3">
        <v>4</v>
      </c>
      <c r="B6" s="57" t="s">
        <v>11</v>
      </c>
      <c r="C6" s="58">
        <v>82083</v>
      </c>
      <c r="D6" s="59">
        <v>-1.2725370154316162</v>
      </c>
      <c r="E6" s="58">
        <v>433545</v>
      </c>
      <c r="F6" s="59">
        <v>6.701434351588419</v>
      </c>
      <c r="G6" s="60">
        <v>385048</v>
      </c>
      <c r="H6" s="59">
        <v>7.850842672238732</v>
      </c>
      <c r="I6" s="58">
        <v>1306</v>
      </c>
      <c r="J6" s="59">
        <v>-18.272841051314142</v>
      </c>
      <c r="K6" s="58">
        <v>516934</v>
      </c>
      <c r="L6" s="59">
        <v>5.270081762735336</v>
      </c>
      <c r="M6" s="58">
        <v>570</v>
      </c>
      <c r="N6" s="59">
        <v>68.63905325443787</v>
      </c>
      <c r="O6" s="61">
        <v>517504</v>
      </c>
      <c r="P6" s="62">
        <v>5.313669506891633</v>
      </c>
      <c r="Q6" s="67"/>
    </row>
    <row r="7" spans="1:17" s="4" customFormat="1" ht="15.75" customHeight="1">
      <c r="A7" s="3">
        <v>5</v>
      </c>
      <c r="B7" s="57" t="s">
        <v>12</v>
      </c>
      <c r="C7" s="58">
        <v>142420</v>
      </c>
      <c r="D7" s="59">
        <v>11.119780288371512</v>
      </c>
      <c r="E7" s="58">
        <v>266906</v>
      </c>
      <c r="F7" s="59">
        <v>9.122947602538105</v>
      </c>
      <c r="G7" s="60">
        <v>235777</v>
      </c>
      <c r="H7" s="59">
        <v>16.988855699669543</v>
      </c>
      <c r="I7" s="58">
        <v>9312</v>
      </c>
      <c r="J7" s="59">
        <v>52.15686274509804</v>
      </c>
      <c r="K7" s="58">
        <v>418638</v>
      </c>
      <c r="L7" s="59">
        <v>10.493559966216216</v>
      </c>
      <c r="M7" s="58">
        <v>764</v>
      </c>
      <c r="N7" s="59">
        <v>-1.0362694300518134</v>
      </c>
      <c r="O7" s="61">
        <v>419402</v>
      </c>
      <c r="P7" s="62">
        <v>10.470114736653567</v>
      </c>
      <c r="Q7" s="67"/>
    </row>
    <row r="8" spans="1:17" s="4" customFormat="1" ht="15.75" customHeight="1">
      <c r="A8" s="3">
        <v>6</v>
      </c>
      <c r="B8" s="57" t="s">
        <v>13</v>
      </c>
      <c r="C8" s="58">
        <v>6485</v>
      </c>
      <c r="D8" s="59">
        <v>3.412533886142561</v>
      </c>
      <c r="E8" s="58">
        <v>766</v>
      </c>
      <c r="F8" s="59">
        <v>29.39189189189189</v>
      </c>
      <c r="G8" s="60">
        <v>154</v>
      </c>
      <c r="H8" s="59">
        <v>38.73873873873874</v>
      </c>
      <c r="I8" s="58">
        <v>0</v>
      </c>
      <c r="J8" s="59"/>
      <c r="K8" s="58">
        <v>7251</v>
      </c>
      <c r="L8" s="59">
        <v>5.653504298411773</v>
      </c>
      <c r="M8" s="58">
        <v>791</v>
      </c>
      <c r="N8" s="59">
        <v>44.60694698354662</v>
      </c>
      <c r="O8" s="61">
        <v>8042</v>
      </c>
      <c r="P8" s="62">
        <v>8.529014844804319</v>
      </c>
      <c r="Q8" s="67"/>
    </row>
    <row r="9" spans="1:17" s="4" customFormat="1" ht="15.75" customHeight="1">
      <c r="A9" s="3">
        <v>7</v>
      </c>
      <c r="B9" s="57" t="s">
        <v>14</v>
      </c>
      <c r="C9" s="58">
        <v>1408</v>
      </c>
      <c r="D9" s="59">
        <v>884.6153846153846</v>
      </c>
      <c r="E9" s="58">
        <v>21997</v>
      </c>
      <c r="F9" s="59">
        <v>-8.054673131583348</v>
      </c>
      <c r="G9" s="60">
        <v>18392</v>
      </c>
      <c r="H9" s="59">
        <v>-0.11947431302270012</v>
      </c>
      <c r="I9" s="58">
        <v>229</v>
      </c>
      <c r="J9" s="59">
        <v>4.566210045662101</v>
      </c>
      <c r="K9" s="58">
        <v>23634</v>
      </c>
      <c r="L9" s="59">
        <v>-2.684674297949436</v>
      </c>
      <c r="M9" s="58">
        <v>474</v>
      </c>
      <c r="N9" s="59">
        <v>-14.440433212996389</v>
      </c>
      <c r="O9" s="61">
        <v>24108</v>
      </c>
      <c r="P9" s="62">
        <v>-2.9468599033816427</v>
      </c>
      <c r="Q9" s="67"/>
    </row>
    <row r="10" spans="1:17" s="4" customFormat="1" ht="15.75" customHeight="1">
      <c r="A10" s="3">
        <v>8</v>
      </c>
      <c r="B10" s="57" t="s">
        <v>15</v>
      </c>
      <c r="C10" s="58">
        <v>82771</v>
      </c>
      <c r="D10" s="59">
        <v>18.31358367043554</v>
      </c>
      <c r="E10" s="58">
        <v>10333</v>
      </c>
      <c r="F10" s="59">
        <v>-8.79964695498676</v>
      </c>
      <c r="G10" s="60">
        <v>8546</v>
      </c>
      <c r="H10" s="59">
        <v>-12.276739889139806</v>
      </c>
      <c r="I10" s="58">
        <v>1257</v>
      </c>
      <c r="J10" s="59">
        <v>43.32953249714937</v>
      </c>
      <c r="K10" s="58">
        <v>94361</v>
      </c>
      <c r="L10" s="59">
        <v>14.84190541099725</v>
      </c>
      <c r="M10" s="58">
        <v>139</v>
      </c>
      <c r="N10" s="59">
        <v>-59.11764705882353</v>
      </c>
      <c r="O10" s="61">
        <v>94500</v>
      </c>
      <c r="P10" s="62">
        <v>14.537124572758344</v>
      </c>
      <c r="Q10" s="67"/>
    </row>
    <row r="11" spans="1:17" s="4" customFormat="1" ht="15.75" customHeight="1">
      <c r="A11" s="3">
        <v>9</v>
      </c>
      <c r="B11" s="57" t="s">
        <v>16</v>
      </c>
      <c r="C11" s="58">
        <v>231306</v>
      </c>
      <c r="D11" s="59">
        <v>4.055494824351863</v>
      </c>
      <c r="E11" s="58">
        <v>45748</v>
      </c>
      <c r="F11" s="59">
        <v>16.383433397781623</v>
      </c>
      <c r="G11" s="60">
        <v>40482</v>
      </c>
      <c r="H11" s="59">
        <v>21.38166771611046</v>
      </c>
      <c r="I11" s="58">
        <v>3102</v>
      </c>
      <c r="J11" s="59">
        <v>-7.458233890214797</v>
      </c>
      <c r="K11" s="58">
        <v>280156</v>
      </c>
      <c r="L11" s="59">
        <v>5.738796985102906</v>
      </c>
      <c r="M11" s="58">
        <v>696</v>
      </c>
      <c r="N11" s="59">
        <v>35.40856031128405</v>
      </c>
      <c r="O11" s="61">
        <v>280852</v>
      </c>
      <c r="P11" s="62">
        <v>5.79624432599401</v>
      </c>
      <c r="Q11" s="67"/>
    </row>
    <row r="12" spans="1:17" s="4" customFormat="1" ht="15.75" customHeight="1">
      <c r="A12" s="3">
        <v>10</v>
      </c>
      <c r="B12" s="57" t="s">
        <v>17</v>
      </c>
      <c r="C12" s="58">
        <v>429065</v>
      </c>
      <c r="D12" s="59">
        <v>7.419591466818884</v>
      </c>
      <c r="E12" s="58">
        <v>133980</v>
      </c>
      <c r="F12" s="59">
        <v>26.117815388670294</v>
      </c>
      <c r="G12" s="60">
        <v>118362</v>
      </c>
      <c r="H12" s="59">
        <v>22.85480003736649</v>
      </c>
      <c r="I12" s="58">
        <v>3236</v>
      </c>
      <c r="J12" s="59">
        <v>11.740331491712707</v>
      </c>
      <c r="K12" s="58">
        <v>566281</v>
      </c>
      <c r="L12" s="59">
        <v>11.350108836929442</v>
      </c>
      <c r="M12" s="58">
        <v>408</v>
      </c>
      <c r="N12" s="59">
        <v>-13.742071881606766</v>
      </c>
      <c r="O12" s="61">
        <v>566689</v>
      </c>
      <c r="P12" s="62">
        <v>11.326792814597118</v>
      </c>
      <c r="Q12" s="67"/>
    </row>
    <row r="13" spans="1:17" s="4" customFormat="1" ht="15.75" customHeight="1">
      <c r="A13" s="3">
        <v>11</v>
      </c>
      <c r="B13" s="57" t="s">
        <v>18</v>
      </c>
      <c r="C13" s="58">
        <v>13199</v>
      </c>
      <c r="D13" s="59">
        <v>17.848214285714285</v>
      </c>
      <c r="E13" s="58">
        <v>0</v>
      </c>
      <c r="F13" s="59"/>
      <c r="G13" s="60">
        <v>0</v>
      </c>
      <c r="H13" s="59"/>
      <c r="I13" s="58">
        <v>0</v>
      </c>
      <c r="J13" s="59"/>
      <c r="K13" s="58">
        <v>13199</v>
      </c>
      <c r="L13" s="59">
        <v>16.34200088144557</v>
      </c>
      <c r="M13" s="58">
        <v>1</v>
      </c>
      <c r="N13" s="59">
        <v>-91.66666666666667</v>
      </c>
      <c r="O13" s="61">
        <v>13200</v>
      </c>
      <c r="P13" s="62">
        <v>16.227877080214846</v>
      </c>
      <c r="Q13" s="67"/>
    </row>
    <row r="14" spans="1:17" s="4" customFormat="1" ht="15.75" customHeight="1">
      <c r="A14" s="3">
        <v>12</v>
      </c>
      <c r="B14" s="57" t="s">
        <v>19</v>
      </c>
      <c r="C14" s="58">
        <v>35</v>
      </c>
      <c r="D14" s="59">
        <v>84.21052631578948</v>
      </c>
      <c r="E14" s="58">
        <v>4434</v>
      </c>
      <c r="F14" s="59">
        <v>179.0434235368156</v>
      </c>
      <c r="G14" s="60">
        <v>4415</v>
      </c>
      <c r="H14" s="59"/>
      <c r="I14" s="58">
        <v>78</v>
      </c>
      <c r="J14" s="59"/>
      <c r="K14" s="58">
        <v>4547</v>
      </c>
      <c r="L14" s="59">
        <v>182.773631840796</v>
      </c>
      <c r="M14" s="58">
        <v>595</v>
      </c>
      <c r="N14" s="59">
        <v>-32.76836158192091</v>
      </c>
      <c r="O14" s="61">
        <v>5142</v>
      </c>
      <c r="P14" s="62">
        <v>106.2575210589651</v>
      </c>
      <c r="Q14" s="67"/>
    </row>
    <row r="15" spans="1:17" s="4" customFormat="1" ht="15.75" customHeight="1">
      <c r="A15" s="3">
        <v>13</v>
      </c>
      <c r="B15" s="57" t="s">
        <v>20</v>
      </c>
      <c r="C15" s="58">
        <v>60245</v>
      </c>
      <c r="D15" s="59">
        <v>-5.1707854556902255</v>
      </c>
      <c r="E15" s="58">
        <v>116776</v>
      </c>
      <c r="F15" s="59">
        <v>-0.2707249792899661</v>
      </c>
      <c r="G15" s="60">
        <v>111114</v>
      </c>
      <c r="H15" s="59"/>
      <c r="I15" s="58">
        <v>563</v>
      </c>
      <c r="J15" s="59"/>
      <c r="K15" s="58">
        <v>177584</v>
      </c>
      <c r="L15" s="59">
        <v>-1.6825099793492524</v>
      </c>
      <c r="M15" s="58">
        <v>1593</v>
      </c>
      <c r="N15" s="59">
        <v>-1.1173184357541899</v>
      </c>
      <c r="O15" s="61">
        <v>179177</v>
      </c>
      <c r="P15" s="62">
        <v>-1.6678008517364007</v>
      </c>
      <c r="Q15" s="67"/>
    </row>
    <row r="16" spans="1:17" s="4" customFormat="1" ht="15.75" customHeight="1">
      <c r="A16" s="3">
        <v>14</v>
      </c>
      <c r="B16" s="57" t="s">
        <v>21</v>
      </c>
      <c r="C16" s="58">
        <v>831</v>
      </c>
      <c r="D16" s="59">
        <v>57.38636363636363</v>
      </c>
      <c r="E16" s="58">
        <v>0</v>
      </c>
      <c r="F16" s="59"/>
      <c r="G16" s="60">
        <v>0</v>
      </c>
      <c r="H16" s="59"/>
      <c r="I16" s="58">
        <v>0</v>
      </c>
      <c r="J16" s="59"/>
      <c r="K16" s="58">
        <v>831</v>
      </c>
      <c r="L16" s="59">
        <v>57.38636363636363</v>
      </c>
      <c r="M16" s="58">
        <v>148</v>
      </c>
      <c r="N16" s="59">
        <v>5.714285714285714</v>
      </c>
      <c r="O16" s="61">
        <v>979</v>
      </c>
      <c r="P16" s="62">
        <v>46.55688622754491</v>
      </c>
      <c r="Q16" s="67"/>
    </row>
    <row r="17" spans="1:17" s="4" customFormat="1" ht="15.75" customHeight="1">
      <c r="A17" s="3">
        <v>15</v>
      </c>
      <c r="B17" s="57" t="s">
        <v>77</v>
      </c>
      <c r="C17" s="58">
        <v>23473</v>
      </c>
      <c r="D17" s="59">
        <v>-1.7825013598895352</v>
      </c>
      <c r="E17" s="58">
        <v>47090</v>
      </c>
      <c r="F17" s="59">
        <v>22.3816206663548</v>
      </c>
      <c r="G17" s="60">
        <v>39654</v>
      </c>
      <c r="H17" s="59">
        <v>28.218061887670967</v>
      </c>
      <c r="I17" s="58">
        <v>121</v>
      </c>
      <c r="J17" s="59">
        <v>-60.32786885245902</v>
      </c>
      <c r="K17" s="58">
        <v>70684</v>
      </c>
      <c r="L17" s="59">
        <v>12.766025334226732</v>
      </c>
      <c r="M17" s="58">
        <v>200</v>
      </c>
      <c r="N17" s="59">
        <v>8.695652173913043</v>
      </c>
      <c r="O17" s="61">
        <v>70884</v>
      </c>
      <c r="P17" s="62">
        <v>12.754111920593008</v>
      </c>
      <c r="Q17" s="67"/>
    </row>
    <row r="18" spans="1:17" s="4" customFormat="1" ht="15.75" customHeight="1">
      <c r="A18" s="3">
        <v>16</v>
      </c>
      <c r="B18" s="57" t="s">
        <v>22</v>
      </c>
      <c r="C18" s="58">
        <v>71779</v>
      </c>
      <c r="D18" s="59">
        <v>12.622775912385853</v>
      </c>
      <c r="E18" s="58">
        <v>31073</v>
      </c>
      <c r="F18" s="59">
        <v>-15.889343041983595</v>
      </c>
      <c r="G18" s="60">
        <v>27845</v>
      </c>
      <c r="H18" s="59">
        <v>-21.14801914309178</v>
      </c>
      <c r="I18" s="58">
        <v>1433</v>
      </c>
      <c r="J18" s="59"/>
      <c r="K18" s="58">
        <v>104285</v>
      </c>
      <c r="L18" s="59">
        <v>3.46144688281281</v>
      </c>
      <c r="M18" s="58">
        <v>1448</v>
      </c>
      <c r="N18" s="59">
        <v>38.4321223709369</v>
      </c>
      <c r="O18" s="61">
        <v>105733</v>
      </c>
      <c r="P18" s="62">
        <v>3.8206241040042417</v>
      </c>
      <c r="Q18" s="67"/>
    </row>
    <row r="19" spans="1:17" s="4" customFormat="1" ht="15.75" customHeight="1">
      <c r="A19" s="3">
        <v>17</v>
      </c>
      <c r="B19" s="57" t="s">
        <v>23</v>
      </c>
      <c r="C19" s="58">
        <v>110678</v>
      </c>
      <c r="D19" s="59">
        <v>9.704917382814436</v>
      </c>
      <c r="E19" s="58">
        <v>51093</v>
      </c>
      <c r="F19" s="59">
        <v>-3.5726418299173366</v>
      </c>
      <c r="G19" s="60">
        <v>48070</v>
      </c>
      <c r="H19" s="59">
        <v>-2.011945288134211</v>
      </c>
      <c r="I19" s="58">
        <v>2182</v>
      </c>
      <c r="J19" s="59">
        <v>-9.272349272349272</v>
      </c>
      <c r="K19" s="58">
        <v>163953</v>
      </c>
      <c r="L19" s="59">
        <v>4.911119927309026</v>
      </c>
      <c r="M19" s="58">
        <v>43</v>
      </c>
      <c r="N19" s="59">
        <v>-51.13636363636363</v>
      </c>
      <c r="O19" s="61">
        <v>163996</v>
      </c>
      <c r="P19" s="62">
        <v>4.879577401736951</v>
      </c>
      <c r="Q19" s="67"/>
    </row>
    <row r="20" spans="1:17" s="4" customFormat="1" ht="15.75" customHeight="1">
      <c r="A20" s="3">
        <v>18</v>
      </c>
      <c r="B20" s="57" t="s">
        <v>24</v>
      </c>
      <c r="C20" s="58">
        <v>707886</v>
      </c>
      <c r="D20" s="59">
        <v>1.9920467971068783</v>
      </c>
      <c r="E20" s="58">
        <v>216681</v>
      </c>
      <c r="F20" s="59">
        <v>1.9785670919676013</v>
      </c>
      <c r="G20" s="60">
        <v>216251</v>
      </c>
      <c r="H20" s="59">
        <v>2.411452980929063</v>
      </c>
      <c r="I20" s="58">
        <v>175</v>
      </c>
      <c r="J20" s="59">
        <v>-59.67741935483871</v>
      </c>
      <c r="K20" s="58">
        <v>924742</v>
      </c>
      <c r="L20" s="59">
        <v>1.9593790760674819</v>
      </c>
      <c r="M20" s="58">
        <v>0</v>
      </c>
      <c r="N20" s="59"/>
      <c r="O20" s="61">
        <v>924742</v>
      </c>
      <c r="P20" s="62">
        <v>1.9593790760674819</v>
      </c>
      <c r="Q20" s="67"/>
    </row>
    <row r="21" spans="1:17" s="4" customFormat="1" ht="15.75" customHeight="1">
      <c r="A21" s="3">
        <v>19</v>
      </c>
      <c r="B21" s="57" t="s">
        <v>25</v>
      </c>
      <c r="C21" s="58">
        <v>287087</v>
      </c>
      <c r="D21" s="59">
        <v>1.4276831327770045</v>
      </c>
      <c r="E21" s="58">
        <v>1813200</v>
      </c>
      <c r="F21" s="59">
        <v>7.250277264325323</v>
      </c>
      <c r="G21" s="60">
        <v>1080853</v>
      </c>
      <c r="H21" s="59">
        <v>13.01052468690468</v>
      </c>
      <c r="I21" s="58">
        <v>14954</v>
      </c>
      <c r="J21" s="59">
        <v>24.845550175321424</v>
      </c>
      <c r="K21" s="58">
        <v>2115241</v>
      </c>
      <c r="L21" s="59">
        <v>6.52643040134485</v>
      </c>
      <c r="M21" s="58">
        <v>0</v>
      </c>
      <c r="N21" s="59"/>
      <c r="O21" s="61">
        <v>2115241</v>
      </c>
      <c r="P21" s="62">
        <v>6.52643040134485</v>
      </c>
      <c r="Q21" s="67"/>
    </row>
    <row r="22" spans="1:17" s="4" customFormat="1" ht="15.75" customHeight="1">
      <c r="A22" s="3">
        <v>20</v>
      </c>
      <c r="B22" s="57" t="s">
        <v>26</v>
      </c>
      <c r="C22" s="58">
        <v>275570</v>
      </c>
      <c r="D22" s="59">
        <v>5.125622773085521</v>
      </c>
      <c r="E22" s="58">
        <v>252245</v>
      </c>
      <c r="F22" s="59">
        <v>1.0868301988113798</v>
      </c>
      <c r="G22" s="60">
        <v>219882</v>
      </c>
      <c r="H22" s="59">
        <v>-0.8513324615592731</v>
      </c>
      <c r="I22" s="58">
        <v>4342</v>
      </c>
      <c r="J22" s="59">
        <v>137.78751369112814</v>
      </c>
      <c r="K22" s="58">
        <v>532157</v>
      </c>
      <c r="L22" s="59">
        <v>3.634713618296647</v>
      </c>
      <c r="M22" s="58">
        <v>2072</v>
      </c>
      <c r="N22" s="59">
        <v>9.571655208884188</v>
      </c>
      <c r="O22" s="61">
        <v>534229</v>
      </c>
      <c r="P22" s="62">
        <v>3.6564969032798844</v>
      </c>
      <c r="Q22" s="67"/>
    </row>
    <row r="23" spans="1:17" s="4" customFormat="1" ht="15.75" customHeight="1">
      <c r="A23" s="3">
        <v>21</v>
      </c>
      <c r="B23" s="57" t="s">
        <v>27</v>
      </c>
      <c r="C23" s="58">
        <v>152408</v>
      </c>
      <c r="D23" s="59">
        <v>-6.766990885177709</v>
      </c>
      <c r="E23" s="58">
        <v>78963</v>
      </c>
      <c r="F23" s="59">
        <v>6.397628511756383</v>
      </c>
      <c r="G23" s="60">
        <v>67047</v>
      </c>
      <c r="H23" s="59">
        <v>2.1808705193855156</v>
      </c>
      <c r="I23" s="58">
        <v>1749</v>
      </c>
      <c r="J23" s="59">
        <v>-37.86856127886323</v>
      </c>
      <c r="K23" s="58">
        <v>233120</v>
      </c>
      <c r="L23" s="59">
        <v>-3.0686070686070686</v>
      </c>
      <c r="M23" s="58">
        <v>3548</v>
      </c>
      <c r="N23" s="59">
        <v>-8.533127094612013</v>
      </c>
      <c r="O23" s="61">
        <v>236668</v>
      </c>
      <c r="P23" s="62">
        <v>-3.155344771850282</v>
      </c>
      <c r="Q23" s="67"/>
    </row>
    <row r="24" spans="1:17" s="4" customFormat="1" ht="15.75" customHeight="1">
      <c r="A24" s="3">
        <v>22</v>
      </c>
      <c r="B24" s="57" t="s">
        <v>28</v>
      </c>
      <c r="C24" s="58">
        <v>323488</v>
      </c>
      <c r="D24" s="59">
        <v>1.8962541106505222</v>
      </c>
      <c r="E24" s="58">
        <v>106494</v>
      </c>
      <c r="F24" s="59">
        <v>19.375847728368214</v>
      </c>
      <c r="G24" s="60">
        <v>95146</v>
      </c>
      <c r="H24" s="59">
        <v>18.884946021591364</v>
      </c>
      <c r="I24" s="58">
        <v>1873</v>
      </c>
      <c r="J24" s="59">
        <v>-48.74110563765736</v>
      </c>
      <c r="K24" s="58">
        <v>431855</v>
      </c>
      <c r="L24" s="59">
        <v>5.245521298658888</v>
      </c>
      <c r="M24" s="58">
        <v>301</v>
      </c>
      <c r="N24" s="59">
        <v>-8.787878787878787</v>
      </c>
      <c r="O24" s="61">
        <v>432156</v>
      </c>
      <c r="P24" s="62">
        <v>5.234244303695749</v>
      </c>
      <c r="Q24" s="67"/>
    </row>
    <row r="25" spans="1:17" s="4" customFormat="1" ht="15.75" customHeight="1">
      <c r="A25" s="3">
        <v>23</v>
      </c>
      <c r="B25" s="57" t="s">
        <v>29</v>
      </c>
      <c r="C25" s="58">
        <v>4362</v>
      </c>
      <c r="D25" s="59">
        <v>-9.558366162139746</v>
      </c>
      <c r="E25" s="58">
        <v>7680</v>
      </c>
      <c r="F25" s="59">
        <v>-15.585843042426907</v>
      </c>
      <c r="G25" s="60">
        <v>6802</v>
      </c>
      <c r="H25" s="59">
        <v>-24.906160300287038</v>
      </c>
      <c r="I25" s="58">
        <v>193</v>
      </c>
      <c r="J25" s="59">
        <v>-43.895348837209305</v>
      </c>
      <c r="K25" s="58">
        <v>12235</v>
      </c>
      <c r="L25" s="59">
        <v>-14.230634419908867</v>
      </c>
      <c r="M25" s="58">
        <v>382</v>
      </c>
      <c r="N25" s="59">
        <v>-21.881390593047033</v>
      </c>
      <c r="O25" s="61">
        <v>12617</v>
      </c>
      <c r="P25" s="62">
        <v>-14.484207672495595</v>
      </c>
      <c r="Q25" s="67"/>
    </row>
    <row r="26" spans="1:17" s="4" customFormat="1" ht="15.75" customHeight="1">
      <c r="A26" s="3">
        <v>24</v>
      </c>
      <c r="B26" s="57" t="s">
        <v>30</v>
      </c>
      <c r="C26" s="58">
        <v>1353</v>
      </c>
      <c r="D26" s="59">
        <v>-26.98327037236913</v>
      </c>
      <c r="E26" s="58">
        <v>6919</v>
      </c>
      <c r="F26" s="59">
        <v>278.70826491516146</v>
      </c>
      <c r="G26" s="60">
        <v>5806</v>
      </c>
      <c r="H26" s="59">
        <v>328.17109144542775</v>
      </c>
      <c r="I26" s="58">
        <v>316</v>
      </c>
      <c r="J26" s="59"/>
      <c r="K26" s="58">
        <v>8588</v>
      </c>
      <c r="L26" s="59">
        <v>133.0529172320217</v>
      </c>
      <c r="M26" s="58">
        <v>402</v>
      </c>
      <c r="N26" s="59">
        <v>24.074074074074073</v>
      </c>
      <c r="O26" s="61">
        <v>8990</v>
      </c>
      <c r="P26" s="62">
        <v>124.2454477425792</v>
      </c>
      <c r="Q26" s="67"/>
    </row>
    <row r="27" spans="1:17" s="4" customFormat="1" ht="15.75" customHeight="1">
      <c r="A27" s="3">
        <v>25</v>
      </c>
      <c r="B27" s="57" t="s">
        <v>31</v>
      </c>
      <c r="C27" s="58">
        <v>9769</v>
      </c>
      <c r="D27" s="59">
        <v>-1.013273887931908</v>
      </c>
      <c r="E27" s="58">
        <v>27608</v>
      </c>
      <c r="F27" s="59">
        <v>6.91658275888777</v>
      </c>
      <c r="G27" s="60">
        <v>26010</v>
      </c>
      <c r="H27" s="59">
        <v>11.976924401584295</v>
      </c>
      <c r="I27" s="58">
        <v>52</v>
      </c>
      <c r="J27" s="59"/>
      <c r="K27" s="58">
        <v>37429</v>
      </c>
      <c r="L27" s="59">
        <v>4.869574962875795</v>
      </c>
      <c r="M27" s="58">
        <v>383</v>
      </c>
      <c r="N27" s="59">
        <v>-44.733044733044736</v>
      </c>
      <c r="O27" s="61">
        <v>37812</v>
      </c>
      <c r="P27" s="62">
        <v>3.924802110817942</v>
      </c>
      <c r="Q27" s="67"/>
    </row>
    <row r="28" spans="1:17" s="4" customFormat="1" ht="15.75" customHeight="1">
      <c r="A28" s="3">
        <v>26</v>
      </c>
      <c r="B28" s="57" t="s">
        <v>32</v>
      </c>
      <c r="C28" s="58">
        <v>77274</v>
      </c>
      <c r="D28" s="59">
        <v>66.79761699188396</v>
      </c>
      <c r="E28" s="58">
        <v>296829</v>
      </c>
      <c r="F28" s="59">
        <v>26.306450446156923</v>
      </c>
      <c r="G28" s="60">
        <v>0</v>
      </c>
      <c r="H28" s="59"/>
      <c r="I28" s="58">
        <v>636</v>
      </c>
      <c r="J28" s="59">
        <v>-4.072398190045249</v>
      </c>
      <c r="K28" s="58">
        <v>374739</v>
      </c>
      <c r="L28" s="59">
        <v>32.887112674557976</v>
      </c>
      <c r="M28" s="58">
        <v>908</v>
      </c>
      <c r="N28" s="59">
        <v>-4.421052631578948</v>
      </c>
      <c r="O28" s="61">
        <v>375647</v>
      </c>
      <c r="P28" s="62">
        <v>32.761850233965255</v>
      </c>
      <c r="Q28" s="67"/>
    </row>
    <row r="29" spans="1:17" s="4" customFormat="1" ht="15.75" customHeight="1">
      <c r="A29" s="3">
        <v>27</v>
      </c>
      <c r="B29" s="57" t="s">
        <v>33</v>
      </c>
      <c r="C29" s="58">
        <v>50449</v>
      </c>
      <c r="D29" s="59">
        <v>-8.219477140829953</v>
      </c>
      <c r="E29" s="58">
        <v>590</v>
      </c>
      <c r="F29" s="59">
        <v>-54.04984423676012</v>
      </c>
      <c r="G29" s="60">
        <v>0</v>
      </c>
      <c r="H29" s="59"/>
      <c r="I29" s="58">
        <v>2556</v>
      </c>
      <c r="J29" s="59">
        <v>-34.862385321100916</v>
      </c>
      <c r="K29" s="58">
        <v>53595</v>
      </c>
      <c r="L29" s="59">
        <v>-10.934773577066888</v>
      </c>
      <c r="M29" s="58">
        <v>325</v>
      </c>
      <c r="N29" s="59">
        <v>242.10526315789474</v>
      </c>
      <c r="O29" s="61">
        <v>53920</v>
      </c>
      <c r="P29" s="62">
        <v>-10.53592168574747</v>
      </c>
      <c r="Q29" s="67"/>
    </row>
    <row r="30" spans="1:17" s="4" customFormat="1" ht="15.75" customHeight="1">
      <c r="A30" s="3">
        <v>28</v>
      </c>
      <c r="B30" s="57" t="s">
        <v>34</v>
      </c>
      <c r="C30" s="58">
        <v>4038</v>
      </c>
      <c r="D30" s="59">
        <v>5.07416081186573</v>
      </c>
      <c r="E30" s="58">
        <v>62345</v>
      </c>
      <c r="F30" s="59">
        <v>75.24454688554081</v>
      </c>
      <c r="G30" s="60">
        <v>38143</v>
      </c>
      <c r="H30" s="59">
        <v>127.39358531059973</v>
      </c>
      <c r="I30" s="58">
        <v>1739</v>
      </c>
      <c r="J30" s="59">
        <v>32.646834477498096</v>
      </c>
      <c r="K30" s="58">
        <v>68122</v>
      </c>
      <c r="L30" s="59">
        <v>67.25263933218757</v>
      </c>
      <c r="M30" s="58">
        <v>541</v>
      </c>
      <c r="N30" s="59">
        <v>0.37105751391465674</v>
      </c>
      <c r="O30" s="61">
        <v>68663</v>
      </c>
      <c r="P30" s="62">
        <v>66.37912234364778</v>
      </c>
      <c r="Q30" s="67"/>
    </row>
    <row r="31" spans="1:17" s="4" customFormat="1" ht="15.75" customHeight="1">
      <c r="A31" s="3">
        <v>29</v>
      </c>
      <c r="B31" s="57" t="s">
        <v>35</v>
      </c>
      <c r="C31" s="58">
        <v>46903</v>
      </c>
      <c r="D31" s="59">
        <v>23.351041447506837</v>
      </c>
      <c r="E31" s="58">
        <v>423688</v>
      </c>
      <c r="F31" s="59">
        <v>9.136619116063654</v>
      </c>
      <c r="G31" s="60">
        <v>404006</v>
      </c>
      <c r="H31" s="59">
        <v>14.159527092705202</v>
      </c>
      <c r="I31" s="58">
        <v>415</v>
      </c>
      <c r="J31" s="59">
        <v>400</v>
      </c>
      <c r="K31" s="58">
        <v>471006</v>
      </c>
      <c r="L31" s="59">
        <v>10.48050196446373</v>
      </c>
      <c r="M31" s="58">
        <v>5127</v>
      </c>
      <c r="N31" s="59">
        <v>8.969181721572795</v>
      </c>
      <c r="O31" s="61">
        <v>476133</v>
      </c>
      <c r="P31" s="62">
        <v>10.464004825650187</v>
      </c>
      <c r="Q31" s="67"/>
    </row>
    <row r="32" spans="1:17" s="4" customFormat="1" ht="15.75" customHeight="1">
      <c r="A32" s="3">
        <v>30</v>
      </c>
      <c r="B32" s="57" t="s">
        <v>36</v>
      </c>
      <c r="C32" s="58">
        <v>1249994</v>
      </c>
      <c r="D32" s="59">
        <v>9.308493660514172</v>
      </c>
      <c r="E32" s="58">
        <v>1732448</v>
      </c>
      <c r="F32" s="59">
        <v>11.237044428092803</v>
      </c>
      <c r="G32" s="60">
        <v>1102241</v>
      </c>
      <c r="H32" s="59">
        <v>10.868356016813705</v>
      </c>
      <c r="I32" s="58">
        <v>37817</v>
      </c>
      <c r="J32" s="59">
        <v>13.73875906042287</v>
      </c>
      <c r="K32" s="58">
        <v>3020259</v>
      </c>
      <c r="L32" s="59">
        <v>10.460882280009685</v>
      </c>
      <c r="M32" s="58">
        <v>37</v>
      </c>
      <c r="N32" s="59">
        <v>146.66666666666666</v>
      </c>
      <c r="O32" s="61">
        <v>3020296</v>
      </c>
      <c r="P32" s="62">
        <v>10.461629500458809</v>
      </c>
      <c r="Q32" s="67"/>
    </row>
    <row r="33" spans="1:17" s="4" customFormat="1" ht="15.75" customHeight="1">
      <c r="A33" s="3">
        <v>31</v>
      </c>
      <c r="B33" s="57" t="s">
        <v>37</v>
      </c>
      <c r="C33" s="58">
        <v>88</v>
      </c>
      <c r="D33" s="59">
        <v>175</v>
      </c>
      <c r="E33" s="58">
        <v>50</v>
      </c>
      <c r="F33" s="59">
        <v>11.11111111111111</v>
      </c>
      <c r="G33" s="60">
        <v>50</v>
      </c>
      <c r="H33" s="59">
        <v>11.11111111111111</v>
      </c>
      <c r="I33" s="58">
        <v>0</v>
      </c>
      <c r="J33" s="59"/>
      <c r="K33" s="58">
        <v>138</v>
      </c>
      <c r="L33" s="59">
        <v>79.22077922077922</v>
      </c>
      <c r="M33" s="58">
        <v>632</v>
      </c>
      <c r="N33" s="59">
        <v>-33.75262054507338</v>
      </c>
      <c r="O33" s="61">
        <v>770</v>
      </c>
      <c r="P33" s="62">
        <v>-25.315227934044618</v>
      </c>
      <c r="Q33" s="67"/>
    </row>
    <row r="34" spans="1:17" s="4" customFormat="1" ht="15.75" customHeight="1">
      <c r="A34" s="3">
        <v>32</v>
      </c>
      <c r="B34" s="57" t="s">
        <v>38</v>
      </c>
      <c r="C34" s="58">
        <v>176697</v>
      </c>
      <c r="D34" s="59">
        <v>9.776963220675944</v>
      </c>
      <c r="E34" s="58">
        <v>122196</v>
      </c>
      <c r="F34" s="59">
        <v>7.858384895801152</v>
      </c>
      <c r="G34" s="60">
        <v>110283</v>
      </c>
      <c r="H34" s="59">
        <v>5.501664562047985</v>
      </c>
      <c r="I34" s="58">
        <v>1443</v>
      </c>
      <c r="J34" s="59">
        <v>-67.94757885384274</v>
      </c>
      <c r="K34" s="58">
        <v>300336</v>
      </c>
      <c r="L34" s="59">
        <v>7.741923911678715</v>
      </c>
      <c r="M34" s="58">
        <v>674</v>
      </c>
      <c r="N34" s="59">
        <v>-34.8792270531401</v>
      </c>
      <c r="O34" s="61">
        <v>301010</v>
      </c>
      <c r="P34" s="62">
        <v>7.5842596232888955</v>
      </c>
      <c r="Q34" s="67"/>
    </row>
    <row r="35" spans="1:17" s="4" customFormat="1" ht="15.75" customHeight="1">
      <c r="A35" s="3">
        <v>33</v>
      </c>
      <c r="B35" s="57" t="s">
        <v>39</v>
      </c>
      <c r="C35" s="58">
        <v>41216</v>
      </c>
      <c r="D35" s="59">
        <v>99.03418968514583</v>
      </c>
      <c r="E35" s="58">
        <v>6102</v>
      </c>
      <c r="F35" s="59"/>
      <c r="G35" s="60">
        <v>6102</v>
      </c>
      <c r="H35" s="59"/>
      <c r="I35" s="58">
        <v>202</v>
      </c>
      <c r="J35" s="59">
        <v>-37.07165109034268</v>
      </c>
      <c r="K35" s="58">
        <v>47520</v>
      </c>
      <c r="L35" s="59">
        <v>122.25340255366915</v>
      </c>
      <c r="M35" s="58">
        <v>53</v>
      </c>
      <c r="N35" s="59">
        <v>-71.65775401069519</v>
      </c>
      <c r="O35" s="61">
        <v>47573</v>
      </c>
      <c r="P35" s="62">
        <v>120.57214391691394</v>
      </c>
      <c r="Q35" s="67"/>
    </row>
    <row r="36" spans="1:17" s="4" customFormat="1" ht="15.75" customHeight="1">
      <c r="A36" s="3">
        <v>34</v>
      </c>
      <c r="B36" s="57" t="s">
        <v>40</v>
      </c>
      <c r="C36" s="58">
        <v>18891</v>
      </c>
      <c r="D36" s="59">
        <v>12.052909425232814</v>
      </c>
      <c r="E36" s="58">
        <v>126537</v>
      </c>
      <c r="F36" s="59">
        <v>20.494215112126838</v>
      </c>
      <c r="G36" s="60">
        <v>123586</v>
      </c>
      <c r="H36" s="59"/>
      <c r="I36" s="58">
        <v>0</v>
      </c>
      <c r="J36" s="59"/>
      <c r="K36" s="58">
        <v>145428</v>
      </c>
      <c r="L36" s="59">
        <v>19.326517550913238</v>
      </c>
      <c r="M36" s="58">
        <v>1034</v>
      </c>
      <c r="N36" s="59">
        <v>-1.8043684710351378</v>
      </c>
      <c r="O36" s="61">
        <v>146462</v>
      </c>
      <c r="P36" s="62">
        <v>19.145509123300823</v>
      </c>
      <c r="Q36" s="67"/>
    </row>
    <row r="37" spans="1:17" s="4" customFormat="1" ht="15.75" customHeight="1">
      <c r="A37" s="3">
        <v>35</v>
      </c>
      <c r="B37" s="57" t="s">
        <v>41</v>
      </c>
      <c r="C37" s="58">
        <v>42767</v>
      </c>
      <c r="D37" s="59">
        <v>13.754122779019045</v>
      </c>
      <c r="E37" s="58">
        <v>32660</v>
      </c>
      <c r="F37" s="59">
        <v>7.586388641828902</v>
      </c>
      <c r="G37" s="60">
        <v>28092</v>
      </c>
      <c r="H37" s="59">
        <v>10.363793509860926</v>
      </c>
      <c r="I37" s="58">
        <v>1</v>
      </c>
      <c r="J37" s="59">
        <v>-99.89293361884368</v>
      </c>
      <c r="K37" s="58">
        <v>75428</v>
      </c>
      <c r="L37" s="59">
        <v>9.49526035391293</v>
      </c>
      <c r="M37" s="58">
        <v>516</v>
      </c>
      <c r="N37" s="59">
        <v>24.337349397590362</v>
      </c>
      <c r="O37" s="61">
        <v>75944</v>
      </c>
      <c r="P37" s="62">
        <v>9.584138985887853</v>
      </c>
      <c r="Q37" s="67"/>
    </row>
    <row r="38" spans="1:17" s="4" customFormat="1" ht="15.75" customHeight="1">
      <c r="A38" s="3">
        <v>36</v>
      </c>
      <c r="B38" s="57" t="s">
        <v>42</v>
      </c>
      <c r="C38" s="58">
        <v>200427</v>
      </c>
      <c r="D38" s="59">
        <v>11.064501828660092</v>
      </c>
      <c r="E38" s="58">
        <v>479735</v>
      </c>
      <c r="F38" s="59">
        <v>10.822991840770275</v>
      </c>
      <c r="G38" s="60">
        <v>412769</v>
      </c>
      <c r="H38" s="59">
        <v>13.847838438667042</v>
      </c>
      <c r="I38" s="58">
        <v>2958</v>
      </c>
      <c r="J38" s="59">
        <v>-17.39737503490645</v>
      </c>
      <c r="K38" s="58">
        <v>683120</v>
      </c>
      <c r="L38" s="59">
        <v>10.729829395793654</v>
      </c>
      <c r="M38" s="58">
        <v>2776</v>
      </c>
      <c r="N38" s="59">
        <v>52.10958904109589</v>
      </c>
      <c r="O38" s="61">
        <v>685896</v>
      </c>
      <c r="P38" s="62">
        <v>10.851878787878787</v>
      </c>
      <c r="Q38" s="67"/>
    </row>
    <row r="39" spans="1:17" s="4" customFormat="1" ht="15.75" customHeight="1">
      <c r="A39" s="3">
        <v>37</v>
      </c>
      <c r="B39" s="57" t="s">
        <v>43</v>
      </c>
      <c r="C39" s="58">
        <v>125205</v>
      </c>
      <c r="D39" s="59">
        <v>8.362254744986714</v>
      </c>
      <c r="E39" s="58">
        <v>284075</v>
      </c>
      <c r="F39" s="59">
        <v>26.82995432648305</v>
      </c>
      <c r="G39" s="60">
        <v>212969</v>
      </c>
      <c r="H39" s="59">
        <v>27.542385569442864</v>
      </c>
      <c r="I39" s="58">
        <v>2313</v>
      </c>
      <c r="J39" s="59">
        <v>-50.566360333404575</v>
      </c>
      <c r="K39" s="58">
        <v>411593</v>
      </c>
      <c r="L39" s="59">
        <v>19.5785626505289</v>
      </c>
      <c r="M39" s="58">
        <v>791</v>
      </c>
      <c r="N39" s="59">
        <v>15.812591508052709</v>
      </c>
      <c r="O39" s="61">
        <v>412384</v>
      </c>
      <c r="P39" s="62">
        <v>19.571104654871466</v>
      </c>
      <c r="Q39" s="67"/>
    </row>
    <row r="40" spans="1:17" s="4" customFormat="1" ht="15.75" customHeight="1">
      <c r="A40" s="53"/>
      <c r="B40" s="53" t="s">
        <v>0</v>
      </c>
      <c r="C40" s="54">
        <f>SUM(C3:C39)</f>
        <v>5302460</v>
      </c>
      <c r="D40" s="62">
        <v>7.2007504614569715</v>
      </c>
      <c r="E40" s="54">
        <f>SUM(E3:E39)</f>
        <v>7388273</v>
      </c>
      <c r="F40" s="62">
        <v>10.749151049484814</v>
      </c>
      <c r="G40" s="64">
        <f>SUM(G3:G39)</f>
        <v>5330312</v>
      </c>
      <c r="H40" s="59">
        <v>17.683869731360893</v>
      </c>
      <c r="I40" s="54">
        <f>SUM(I3:I39)</f>
        <v>98676</v>
      </c>
      <c r="J40" s="62">
        <v>3.4534817890167955</v>
      </c>
      <c r="K40" s="54">
        <f>SUM(K3:K39)</f>
        <v>12789409</v>
      </c>
      <c r="L40" s="62">
        <v>9.191264295197154</v>
      </c>
      <c r="M40" s="54">
        <f>SUM(M3:M39)</f>
        <v>29867</v>
      </c>
      <c r="N40" s="62">
        <v>3.1212236301488105</v>
      </c>
      <c r="O40" s="54">
        <f>SUM(O3:O39)</f>
        <v>12819276</v>
      </c>
      <c r="P40" s="62">
        <v>9.176458965601086</v>
      </c>
      <c r="Q40" s="67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9.8515625" style="6" customWidth="1"/>
    <col min="3" max="3" width="14.28125" style="11" customWidth="1"/>
    <col min="4" max="4" width="5.28125" style="9" customWidth="1"/>
    <col min="5" max="5" width="14.28125" style="11" customWidth="1"/>
    <col min="6" max="6" width="5.28125" style="9" customWidth="1"/>
    <col min="7" max="7" width="14.28125" style="11" customWidth="1"/>
    <col min="8" max="8" width="5.28125" style="9" customWidth="1"/>
    <col min="9" max="9" width="14.28125" style="11" customWidth="1"/>
    <col min="10" max="10" width="5.28125" style="9" customWidth="1"/>
    <col min="11" max="11" width="14.28125" style="11" customWidth="1"/>
    <col min="12" max="13" width="5.28125" style="9" customWidth="1"/>
    <col min="14" max="16384" width="9.140625" style="6" customWidth="1"/>
  </cols>
  <sheetData>
    <row r="1" spans="1:13" s="37" customFormat="1" ht="15.75" customHeight="1">
      <c r="A1" s="45"/>
      <c r="B1" s="41" t="s">
        <v>62</v>
      </c>
      <c r="C1" s="70" t="str">
        <f>'Totali Giugno'!C1</f>
        <v>Giugno 2007 (su base 2006)</v>
      </c>
      <c r="D1" s="70"/>
      <c r="E1" s="70"/>
      <c r="F1" s="70"/>
      <c r="G1" s="70"/>
      <c r="H1" s="70"/>
      <c r="I1" s="70"/>
      <c r="J1" s="70"/>
      <c r="K1" s="70"/>
      <c r="L1" s="70"/>
      <c r="M1" s="46"/>
    </row>
    <row r="2" spans="1:13" s="4" customFormat="1" ht="15.75" customHeight="1">
      <c r="A2" s="3" t="s">
        <v>2</v>
      </c>
      <c r="B2" s="3" t="s">
        <v>3</v>
      </c>
      <c r="C2" s="16" t="s">
        <v>54</v>
      </c>
      <c r="D2" s="10" t="s">
        <v>5</v>
      </c>
      <c r="E2" s="18" t="s">
        <v>55</v>
      </c>
      <c r="F2" s="10" t="s">
        <v>5</v>
      </c>
      <c r="G2" s="15" t="s">
        <v>56</v>
      </c>
      <c r="H2" s="10" t="s">
        <v>5</v>
      </c>
      <c r="I2" s="18" t="s">
        <v>57</v>
      </c>
      <c r="J2" s="10" t="s">
        <v>5</v>
      </c>
      <c r="K2" s="13" t="s">
        <v>50</v>
      </c>
      <c r="L2" s="10" t="s">
        <v>5</v>
      </c>
      <c r="M2" s="66"/>
    </row>
    <row r="3" spans="1:13" s="4" customFormat="1" ht="15.75" customHeight="1">
      <c r="A3" s="3">
        <v>1</v>
      </c>
      <c r="B3" s="57" t="s">
        <v>8</v>
      </c>
      <c r="C3" s="58">
        <v>12</v>
      </c>
      <c r="D3" s="59">
        <v>-29.41176470588235</v>
      </c>
      <c r="E3" s="58">
        <v>0</v>
      </c>
      <c r="F3" s="59"/>
      <c r="G3" s="58">
        <v>12</v>
      </c>
      <c r="H3" s="59">
        <v>-29.41176470588235</v>
      </c>
      <c r="I3" s="58">
        <v>52</v>
      </c>
      <c r="J3" s="59">
        <v>20.930232558139537</v>
      </c>
      <c r="K3" s="61">
        <v>64</v>
      </c>
      <c r="L3" s="62">
        <v>6.666666666666667</v>
      </c>
      <c r="M3" s="67"/>
    </row>
    <row r="4" spans="1:13" s="4" customFormat="1" ht="15.75" customHeight="1">
      <c r="A4" s="3">
        <v>2</v>
      </c>
      <c r="B4" s="57" t="s">
        <v>9</v>
      </c>
      <c r="C4" s="58">
        <v>438</v>
      </c>
      <c r="D4" s="59">
        <v>38.607594936708864</v>
      </c>
      <c r="E4" s="58">
        <v>2</v>
      </c>
      <c r="F4" s="59">
        <v>0</v>
      </c>
      <c r="G4" s="58">
        <v>440</v>
      </c>
      <c r="H4" s="59">
        <v>38.36477987421384</v>
      </c>
      <c r="I4" s="58">
        <v>80</v>
      </c>
      <c r="J4" s="59">
        <v>-13.043478260869565</v>
      </c>
      <c r="K4" s="61">
        <v>520</v>
      </c>
      <c r="L4" s="62">
        <v>26.829268292682926</v>
      </c>
      <c r="M4" s="67"/>
    </row>
    <row r="5" spans="1:13" s="4" customFormat="1" ht="15.75" customHeight="1">
      <c r="A5" s="3">
        <v>3</v>
      </c>
      <c r="B5" s="57" t="s">
        <v>10</v>
      </c>
      <c r="C5" s="58">
        <v>154</v>
      </c>
      <c r="D5" s="59">
        <v>5.47945205479452</v>
      </c>
      <c r="E5" s="58">
        <v>0</v>
      </c>
      <c r="F5" s="59"/>
      <c r="G5" s="58">
        <v>154</v>
      </c>
      <c r="H5" s="59">
        <v>5.47945205479452</v>
      </c>
      <c r="I5" s="58">
        <v>221</v>
      </c>
      <c r="J5" s="59">
        <v>-2.643171806167401</v>
      </c>
      <c r="K5" s="61">
        <v>375</v>
      </c>
      <c r="L5" s="62">
        <v>0.5361930294906166</v>
      </c>
      <c r="M5" s="67"/>
    </row>
    <row r="6" spans="1:13" s="4" customFormat="1" ht="15.75" customHeight="1">
      <c r="A6" s="3">
        <v>4</v>
      </c>
      <c r="B6" s="57" t="s">
        <v>11</v>
      </c>
      <c r="C6" s="58">
        <v>11435</v>
      </c>
      <c r="D6" s="59">
        <v>-7.745058491327148</v>
      </c>
      <c r="E6" s="58">
        <v>44</v>
      </c>
      <c r="F6" s="59">
        <v>-48.23529411764706</v>
      </c>
      <c r="G6" s="58">
        <v>11479</v>
      </c>
      <c r="H6" s="59">
        <v>-8.020833333333334</v>
      </c>
      <c r="I6" s="58">
        <v>0</v>
      </c>
      <c r="J6" s="59"/>
      <c r="K6" s="61">
        <v>11479</v>
      </c>
      <c r="L6" s="62">
        <v>-8.020833333333334</v>
      </c>
      <c r="M6" s="67"/>
    </row>
    <row r="7" spans="1:13" s="4" customFormat="1" ht="15.75" customHeight="1">
      <c r="A7" s="3">
        <v>5</v>
      </c>
      <c r="B7" s="57" t="s">
        <v>12</v>
      </c>
      <c r="C7" s="58">
        <v>1393</v>
      </c>
      <c r="D7" s="59">
        <v>-6.697923643670462</v>
      </c>
      <c r="E7" s="58">
        <v>0</v>
      </c>
      <c r="F7" s="59"/>
      <c r="G7" s="58">
        <v>1393</v>
      </c>
      <c r="H7" s="59">
        <v>-43.762616067823984</v>
      </c>
      <c r="I7" s="58">
        <v>141</v>
      </c>
      <c r="J7" s="59">
        <v>-12.962962962962964</v>
      </c>
      <c r="K7" s="61">
        <v>1534</v>
      </c>
      <c r="L7" s="62">
        <v>-41.87192118226601</v>
      </c>
      <c r="M7" s="67"/>
    </row>
    <row r="8" spans="1:13" s="4" customFormat="1" ht="15.75" customHeight="1">
      <c r="A8" s="3">
        <v>6</v>
      </c>
      <c r="B8" s="57" t="s">
        <v>13</v>
      </c>
      <c r="C8" s="58">
        <v>0</v>
      </c>
      <c r="D8" s="59"/>
      <c r="E8" s="58">
        <v>0</v>
      </c>
      <c r="F8" s="59"/>
      <c r="G8" s="58">
        <v>0</v>
      </c>
      <c r="H8" s="59"/>
      <c r="I8" s="58">
        <v>0</v>
      </c>
      <c r="J8" s="59"/>
      <c r="K8" s="61">
        <v>0</v>
      </c>
      <c r="L8" s="62"/>
      <c r="M8" s="67"/>
    </row>
    <row r="9" spans="1:13" s="4" customFormat="1" ht="15.75" customHeight="1">
      <c r="A9" s="3">
        <v>7</v>
      </c>
      <c r="B9" s="57" t="s">
        <v>14</v>
      </c>
      <c r="C9" s="58">
        <v>3269</v>
      </c>
      <c r="D9" s="59">
        <v>46.26398210290828</v>
      </c>
      <c r="E9" s="58">
        <v>0</v>
      </c>
      <c r="F9" s="59"/>
      <c r="G9" s="58">
        <v>3269</v>
      </c>
      <c r="H9" s="59">
        <v>46.26398210290828</v>
      </c>
      <c r="I9" s="58">
        <v>2567</v>
      </c>
      <c r="J9" s="59"/>
      <c r="K9" s="61">
        <v>5836</v>
      </c>
      <c r="L9" s="62">
        <v>161.1185682326622</v>
      </c>
      <c r="M9" s="67"/>
    </row>
    <row r="10" spans="1:13" s="4" customFormat="1" ht="15.75" customHeight="1">
      <c r="A10" s="3">
        <v>8</v>
      </c>
      <c r="B10" s="57" t="s">
        <v>15</v>
      </c>
      <c r="C10" s="58">
        <v>10</v>
      </c>
      <c r="D10" s="59">
        <v>-16.666666666666668</v>
      </c>
      <c r="E10" s="58">
        <v>0</v>
      </c>
      <c r="F10" s="59"/>
      <c r="G10" s="58">
        <v>10</v>
      </c>
      <c r="H10" s="59">
        <v>-16.666666666666668</v>
      </c>
      <c r="I10" s="58">
        <v>0</v>
      </c>
      <c r="J10" s="59"/>
      <c r="K10" s="61">
        <v>10</v>
      </c>
      <c r="L10" s="62">
        <v>-16.666666666666668</v>
      </c>
      <c r="M10" s="67"/>
    </row>
    <row r="11" spans="1:13" s="4" customFormat="1" ht="15.75" customHeight="1">
      <c r="A11" s="3">
        <v>9</v>
      </c>
      <c r="B11" s="57" t="s">
        <v>16</v>
      </c>
      <c r="C11" s="58">
        <v>244</v>
      </c>
      <c r="D11" s="59">
        <v>-11.594202898550725</v>
      </c>
      <c r="E11" s="58">
        <v>0</v>
      </c>
      <c r="F11" s="59"/>
      <c r="G11" s="58">
        <v>244</v>
      </c>
      <c r="H11" s="59">
        <v>-11.594202898550725</v>
      </c>
      <c r="I11" s="58">
        <v>183</v>
      </c>
      <c r="J11" s="59">
        <v>-7.575757575757576</v>
      </c>
      <c r="K11" s="61">
        <v>427</v>
      </c>
      <c r="L11" s="62">
        <v>-9.915611814345992</v>
      </c>
      <c r="M11" s="67"/>
    </row>
    <row r="12" spans="1:13" s="4" customFormat="1" ht="15.75" customHeight="1">
      <c r="A12" s="3">
        <v>10</v>
      </c>
      <c r="B12" s="57" t="s">
        <v>17</v>
      </c>
      <c r="C12" s="58">
        <v>464</v>
      </c>
      <c r="D12" s="59">
        <v>-17.58436944937833</v>
      </c>
      <c r="E12" s="58">
        <v>1</v>
      </c>
      <c r="F12" s="59">
        <v>0</v>
      </c>
      <c r="G12" s="58">
        <v>465</v>
      </c>
      <c r="H12" s="59">
        <v>-17.5531914893617</v>
      </c>
      <c r="I12" s="58">
        <v>267</v>
      </c>
      <c r="J12" s="59">
        <v>16.08695652173913</v>
      </c>
      <c r="K12" s="61">
        <v>732</v>
      </c>
      <c r="L12" s="62">
        <v>-7.8085642317380355</v>
      </c>
      <c r="M12" s="67"/>
    </row>
    <row r="13" spans="1:13" s="4" customFormat="1" ht="15.75" customHeight="1">
      <c r="A13" s="3">
        <v>11</v>
      </c>
      <c r="B13" s="57" t="s">
        <v>18</v>
      </c>
      <c r="C13" s="58">
        <v>0</v>
      </c>
      <c r="D13" s="59"/>
      <c r="E13" s="58">
        <v>0</v>
      </c>
      <c r="F13" s="59"/>
      <c r="G13" s="58">
        <v>0</v>
      </c>
      <c r="H13" s="59"/>
      <c r="I13" s="58">
        <v>0</v>
      </c>
      <c r="J13" s="59"/>
      <c r="K13" s="61">
        <v>0</v>
      </c>
      <c r="L13" s="62"/>
      <c r="M13" s="67"/>
    </row>
    <row r="14" spans="1:13" s="4" customFormat="1" ht="15.75" customHeight="1">
      <c r="A14" s="3">
        <v>12</v>
      </c>
      <c r="B14" s="57" t="s">
        <v>19</v>
      </c>
      <c r="C14" s="58">
        <v>0</v>
      </c>
      <c r="D14" s="59"/>
      <c r="E14" s="58">
        <v>0</v>
      </c>
      <c r="F14" s="59"/>
      <c r="G14" s="58">
        <v>0</v>
      </c>
      <c r="H14" s="59"/>
      <c r="I14" s="58">
        <v>0</v>
      </c>
      <c r="J14" s="59"/>
      <c r="K14" s="61">
        <v>0</v>
      </c>
      <c r="L14" s="62"/>
      <c r="M14" s="67"/>
    </row>
    <row r="15" spans="1:13" s="4" customFormat="1" ht="15.75" customHeight="1">
      <c r="A15" s="3">
        <v>13</v>
      </c>
      <c r="B15" s="57" t="s">
        <v>20</v>
      </c>
      <c r="C15" s="58">
        <v>6</v>
      </c>
      <c r="D15" s="59">
        <v>-66.66666666666667</v>
      </c>
      <c r="E15" s="58">
        <v>31</v>
      </c>
      <c r="F15" s="59">
        <v>-84.1025641025641</v>
      </c>
      <c r="G15" s="58">
        <v>37</v>
      </c>
      <c r="H15" s="59">
        <v>-82.62910798122066</v>
      </c>
      <c r="I15" s="58">
        <v>0</v>
      </c>
      <c r="J15" s="59"/>
      <c r="K15" s="61">
        <v>37</v>
      </c>
      <c r="L15" s="62">
        <v>-82.62910798122066</v>
      </c>
      <c r="M15" s="67"/>
    </row>
    <row r="16" spans="1:13" s="4" customFormat="1" ht="15.75" customHeight="1">
      <c r="A16" s="3">
        <v>14</v>
      </c>
      <c r="B16" s="57" t="s">
        <v>21</v>
      </c>
      <c r="C16" s="58">
        <v>0</v>
      </c>
      <c r="D16" s="59"/>
      <c r="E16" s="58">
        <v>0</v>
      </c>
      <c r="F16" s="59"/>
      <c r="G16" s="58">
        <v>0</v>
      </c>
      <c r="H16" s="59"/>
      <c r="I16" s="58">
        <v>0</v>
      </c>
      <c r="J16" s="59"/>
      <c r="K16" s="61">
        <v>0</v>
      </c>
      <c r="L16" s="62"/>
      <c r="M16" s="67"/>
    </row>
    <row r="17" spans="1:13" s="4" customFormat="1" ht="15.75" customHeight="1">
      <c r="A17" s="3">
        <v>15</v>
      </c>
      <c r="B17" s="57" t="s">
        <v>77</v>
      </c>
      <c r="C17" s="58">
        <v>0</v>
      </c>
      <c r="D17" s="59"/>
      <c r="E17" s="58">
        <v>0</v>
      </c>
      <c r="F17" s="59"/>
      <c r="G17" s="58">
        <v>0</v>
      </c>
      <c r="H17" s="59"/>
      <c r="I17" s="58">
        <v>0</v>
      </c>
      <c r="J17" s="59"/>
      <c r="K17" s="61">
        <v>0</v>
      </c>
      <c r="L17" s="62"/>
      <c r="M17" s="67"/>
    </row>
    <row r="18" spans="1:13" s="4" customFormat="1" ht="15.75" customHeight="1">
      <c r="A18" s="3">
        <v>16</v>
      </c>
      <c r="B18" s="57" t="s">
        <v>22</v>
      </c>
      <c r="C18" s="58">
        <v>57</v>
      </c>
      <c r="D18" s="59">
        <v>119.23076923076923</v>
      </c>
      <c r="E18" s="58">
        <v>305</v>
      </c>
      <c r="F18" s="59">
        <v>-15.277777777777779</v>
      </c>
      <c r="G18" s="58">
        <v>362</v>
      </c>
      <c r="H18" s="59">
        <v>-6.217616580310881</v>
      </c>
      <c r="I18" s="58">
        <v>84</v>
      </c>
      <c r="J18" s="59">
        <v>-20.754716981132077</v>
      </c>
      <c r="K18" s="61">
        <v>446</v>
      </c>
      <c r="L18" s="62">
        <v>-9.34959349593496</v>
      </c>
      <c r="M18" s="67"/>
    </row>
    <row r="19" spans="1:13" s="4" customFormat="1" ht="15.75" customHeight="1">
      <c r="A19" s="3">
        <v>17</v>
      </c>
      <c r="B19" s="57" t="s">
        <v>23</v>
      </c>
      <c r="C19" s="58">
        <v>20</v>
      </c>
      <c r="D19" s="59">
        <v>11.11111111111111</v>
      </c>
      <c r="E19" s="58">
        <v>0</v>
      </c>
      <c r="F19" s="59"/>
      <c r="G19" s="58">
        <v>20</v>
      </c>
      <c r="H19" s="59">
        <v>11.11111111111111</v>
      </c>
      <c r="I19" s="58">
        <v>101</v>
      </c>
      <c r="J19" s="59">
        <v>-41.27906976744186</v>
      </c>
      <c r="K19" s="61">
        <v>121</v>
      </c>
      <c r="L19" s="62">
        <v>-36.31578947368421</v>
      </c>
      <c r="M19" s="67"/>
    </row>
    <row r="20" spans="1:13" s="4" customFormat="1" ht="15.75" customHeight="1">
      <c r="A20" s="3">
        <v>18</v>
      </c>
      <c r="B20" s="57" t="s">
        <v>24</v>
      </c>
      <c r="C20" s="58">
        <v>1553</v>
      </c>
      <c r="D20" s="59">
        <v>-9.971014492753623</v>
      </c>
      <c r="E20" s="58">
        <v>0</v>
      </c>
      <c r="F20" s="59"/>
      <c r="G20" s="58">
        <v>1553</v>
      </c>
      <c r="H20" s="59">
        <v>-9.971014492753623</v>
      </c>
      <c r="I20" s="58">
        <v>346</v>
      </c>
      <c r="J20" s="59">
        <v>-52.0775623268698</v>
      </c>
      <c r="K20" s="61">
        <v>1899</v>
      </c>
      <c r="L20" s="62">
        <v>-22.394769105026562</v>
      </c>
      <c r="M20" s="67"/>
    </row>
    <row r="21" spans="1:13" s="4" customFormat="1" ht="15.75" customHeight="1">
      <c r="A21" s="3">
        <v>19</v>
      </c>
      <c r="B21" s="57" t="s">
        <v>25</v>
      </c>
      <c r="C21" s="58">
        <v>40075</v>
      </c>
      <c r="D21" s="59">
        <v>18.677446102819236</v>
      </c>
      <c r="E21" s="58">
        <v>0</v>
      </c>
      <c r="F21" s="59"/>
      <c r="G21" s="58">
        <v>40075</v>
      </c>
      <c r="H21" s="59">
        <v>18.677446102819236</v>
      </c>
      <c r="I21" s="58">
        <v>1302</v>
      </c>
      <c r="J21" s="59">
        <v>17.40306582506763</v>
      </c>
      <c r="K21" s="61">
        <v>41377</v>
      </c>
      <c r="L21" s="62">
        <v>18.64032572542723</v>
      </c>
      <c r="M21" s="67"/>
    </row>
    <row r="22" spans="1:13" s="4" customFormat="1" ht="15.75" customHeight="1">
      <c r="A22" s="3">
        <v>20</v>
      </c>
      <c r="B22" s="57" t="s">
        <v>26</v>
      </c>
      <c r="C22" s="58">
        <v>255</v>
      </c>
      <c r="D22" s="59">
        <v>80.85106382978724</v>
      </c>
      <c r="E22" s="58">
        <v>246</v>
      </c>
      <c r="F22" s="59">
        <v>28.125</v>
      </c>
      <c r="G22" s="58">
        <v>501</v>
      </c>
      <c r="H22" s="59">
        <v>50</v>
      </c>
      <c r="I22" s="58">
        <v>191</v>
      </c>
      <c r="J22" s="59">
        <v>-29.52029520295203</v>
      </c>
      <c r="K22" s="61">
        <v>692</v>
      </c>
      <c r="L22" s="62">
        <v>14.380165289256198</v>
      </c>
      <c r="M22" s="67"/>
    </row>
    <row r="23" spans="1:13" s="4" customFormat="1" ht="15.75" customHeight="1">
      <c r="A23" s="3">
        <v>21</v>
      </c>
      <c r="B23" s="57" t="s">
        <v>27</v>
      </c>
      <c r="C23" s="58">
        <v>154</v>
      </c>
      <c r="D23" s="59">
        <v>123.18840579710145</v>
      </c>
      <c r="E23" s="58">
        <v>0</v>
      </c>
      <c r="F23" s="59"/>
      <c r="G23" s="58">
        <v>154</v>
      </c>
      <c r="H23" s="59">
        <v>123.18840579710145</v>
      </c>
      <c r="I23" s="58">
        <v>4</v>
      </c>
      <c r="J23" s="59">
        <v>300</v>
      </c>
      <c r="K23" s="61">
        <v>158</v>
      </c>
      <c r="L23" s="62">
        <v>122.53521126760563</v>
      </c>
      <c r="M23" s="67"/>
    </row>
    <row r="24" spans="1:13" s="4" customFormat="1" ht="15.75" customHeight="1">
      <c r="A24" s="3">
        <v>22</v>
      </c>
      <c r="B24" s="57" t="s">
        <v>28</v>
      </c>
      <c r="C24" s="58">
        <v>196</v>
      </c>
      <c r="D24" s="59">
        <v>-14.782608695652174</v>
      </c>
      <c r="E24" s="58">
        <v>0</v>
      </c>
      <c r="F24" s="59"/>
      <c r="G24" s="58">
        <v>196</v>
      </c>
      <c r="H24" s="59">
        <v>-14.782608695652174</v>
      </c>
      <c r="I24" s="58">
        <v>158</v>
      </c>
      <c r="J24" s="59">
        <v>-22.54901960784314</v>
      </c>
      <c r="K24" s="61">
        <v>354</v>
      </c>
      <c r="L24" s="62">
        <v>-18.433179723502302</v>
      </c>
      <c r="M24" s="67"/>
    </row>
    <row r="25" spans="1:13" s="4" customFormat="1" ht="15.75" customHeight="1">
      <c r="A25" s="3">
        <v>23</v>
      </c>
      <c r="B25" s="57" t="s">
        <v>29</v>
      </c>
      <c r="C25" s="58">
        <v>0</v>
      </c>
      <c r="D25" s="59"/>
      <c r="E25" s="58">
        <v>0</v>
      </c>
      <c r="F25" s="59"/>
      <c r="G25" s="58">
        <v>0</v>
      </c>
      <c r="H25" s="59"/>
      <c r="I25" s="58">
        <v>0</v>
      </c>
      <c r="J25" s="59"/>
      <c r="K25" s="61">
        <v>0</v>
      </c>
      <c r="L25" s="62"/>
      <c r="M25" s="67"/>
    </row>
    <row r="26" spans="1:13" s="4" customFormat="1" ht="15.75" customHeight="1">
      <c r="A26" s="3">
        <v>24</v>
      </c>
      <c r="B26" s="57" t="s">
        <v>30</v>
      </c>
      <c r="C26" s="58">
        <v>0</v>
      </c>
      <c r="D26" s="59"/>
      <c r="E26" s="58">
        <v>0</v>
      </c>
      <c r="F26" s="59"/>
      <c r="G26" s="58">
        <v>0</v>
      </c>
      <c r="H26" s="59"/>
      <c r="I26" s="58">
        <v>0</v>
      </c>
      <c r="J26" s="59"/>
      <c r="K26" s="61">
        <v>0</v>
      </c>
      <c r="L26" s="62"/>
      <c r="M26" s="67"/>
    </row>
    <row r="27" spans="1:13" s="4" customFormat="1" ht="15.75" customHeight="1">
      <c r="A27" s="3">
        <v>25</v>
      </c>
      <c r="B27" s="57" t="s">
        <v>31</v>
      </c>
      <c r="C27" s="58">
        <v>248</v>
      </c>
      <c r="D27" s="59">
        <v>150.5050505050505</v>
      </c>
      <c r="E27" s="58">
        <v>0</v>
      </c>
      <c r="F27" s="59"/>
      <c r="G27" s="58">
        <v>248</v>
      </c>
      <c r="H27" s="59">
        <v>150.5050505050505</v>
      </c>
      <c r="I27" s="58">
        <v>115</v>
      </c>
      <c r="J27" s="59">
        <v>1.7699115044247788</v>
      </c>
      <c r="K27" s="61">
        <v>363</v>
      </c>
      <c r="L27" s="62">
        <v>71.22641509433963</v>
      </c>
      <c r="M27" s="67"/>
    </row>
    <row r="28" spans="1:13" s="4" customFormat="1" ht="15.75" customHeight="1">
      <c r="A28" s="3">
        <v>26</v>
      </c>
      <c r="B28" s="57" t="s">
        <v>32</v>
      </c>
      <c r="C28" s="58">
        <v>1078</v>
      </c>
      <c r="D28" s="59">
        <v>10.450819672131148</v>
      </c>
      <c r="E28" s="58">
        <v>200</v>
      </c>
      <c r="F28" s="59">
        <v>4.166666666666667</v>
      </c>
      <c r="G28" s="58">
        <v>1278</v>
      </c>
      <c r="H28" s="59">
        <v>9.417808219178083</v>
      </c>
      <c r="I28" s="58">
        <v>113</v>
      </c>
      <c r="J28" s="59">
        <v>-6.6115702479338845</v>
      </c>
      <c r="K28" s="61">
        <v>1391</v>
      </c>
      <c r="L28" s="62">
        <v>7.91311093871218</v>
      </c>
      <c r="M28" s="67"/>
    </row>
    <row r="29" spans="1:13" s="4" customFormat="1" ht="15.75" customHeight="1">
      <c r="A29" s="3">
        <v>27</v>
      </c>
      <c r="B29" s="57" t="s">
        <v>33</v>
      </c>
      <c r="C29" s="58">
        <v>60</v>
      </c>
      <c r="D29" s="59">
        <v>200</v>
      </c>
      <c r="E29" s="58">
        <v>0</v>
      </c>
      <c r="F29" s="59"/>
      <c r="G29" s="58">
        <v>60</v>
      </c>
      <c r="H29" s="59">
        <v>200</v>
      </c>
      <c r="I29" s="58">
        <v>0</v>
      </c>
      <c r="J29" s="59"/>
      <c r="K29" s="61">
        <v>60</v>
      </c>
      <c r="L29" s="62">
        <v>200</v>
      </c>
      <c r="M29" s="67"/>
    </row>
    <row r="30" spans="1:13" s="4" customFormat="1" ht="15.75" customHeight="1">
      <c r="A30" s="3">
        <v>28</v>
      </c>
      <c r="B30" s="57" t="s">
        <v>34</v>
      </c>
      <c r="C30" s="58">
        <v>18</v>
      </c>
      <c r="D30" s="59">
        <v>-83.92857142857143</v>
      </c>
      <c r="E30" s="58">
        <v>0</v>
      </c>
      <c r="F30" s="59"/>
      <c r="G30" s="58">
        <v>18</v>
      </c>
      <c r="H30" s="59">
        <v>-83.92857142857143</v>
      </c>
      <c r="I30" s="58">
        <v>0</v>
      </c>
      <c r="J30" s="59"/>
      <c r="K30" s="61">
        <v>18</v>
      </c>
      <c r="L30" s="62">
        <v>-83.92857142857143</v>
      </c>
      <c r="M30" s="67"/>
    </row>
    <row r="31" spans="1:13" s="4" customFormat="1" ht="15.75" customHeight="1">
      <c r="A31" s="3">
        <v>29</v>
      </c>
      <c r="B31" s="57" t="s">
        <v>35</v>
      </c>
      <c r="C31" s="58">
        <v>1964</v>
      </c>
      <c r="D31" s="59">
        <v>-7.3147711184521</v>
      </c>
      <c r="E31" s="58">
        <v>0</v>
      </c>
      <c r="F31" s="59"/>
      <c r="G31" s="58">
        <v>1964</v>
      </c>
      <c r="H31" s="59">
        <v>-7.3147711184521</v>
      </c>
      <c r="I31" s="58">
        <v>0</v>
      </c>
      <c r="J31" s="59"/>
      <c r="K31" s="61">
        <v>1964</v>
      </c>
      <c r="L31" s="62">
        <v>-7.402168788307402</v>
      </c>
      <c r="M31" s="67"/>
    </row>
    <row r="32" spans="1:13" s="4" customFormat="1" ht="15.75" customHeight="1">
      <c r="A32" s="3">
        <v>30</v>
      </c>
      <c r="B32" s="57" t="s">
        <v>36</v>
      </c>
      <c r="C32" s="58">
        <v>11623</v>
      </c>
      <c r="D32" s="59">
        <v>8.171242438343416</v>
      </c>
      <c r="E32" s="58">
        <v>0</v>
      </c>
      <c r="F32" s="59"/>
      <c r="G32" s="58">
        <v>11623</v>
      </c>
      <c r="H32" s="59">
        <v>8.171242438343416</v>
      </c>
      <c r="I32" s="58">
        <v>1539</v>
      </c>
      <c r="J32" s="59">
        <v>-55.391304347826086</v>
      </c>
      <c r="K32" s="61">
        <v>13162</v>
      </c>
      <c r="L32" s="62">
        <v>-7.277210285311729</v>
      </c>
      <c r="M32" s="67"/>
    </row>
    <row r="33" spans="1:13" s="4" customFormat="1" ht="15.75" customHeight="1">
      <c r="A33" s="3">
        <v>31</v>
      </c>
      <c r="B33" s="57" t="s">
        <v>37</v>
      </c>
      <c r="C33" s="58">
        <v>0</v>
      </c>
      <c r="D33" s="59"/>
      <c r="E33" s="58">
        <v>0</v>
      </c>
      <c r="F33" s="59"/>
      <c r="G33" s="58">
        <v>0</v>
      </c>
      <c r="H33" s="59"/>
      <c r="I33" s="58">
        <v>0</v>
      </c>
      <c r="J33" s="59"/>
      <c r="K33" s="61">
        <v>0</v>
      </c>
      <c r="L33" s="62"/>
      <c r="M33" s="67"/>
    </row>
    <row r="34" spans="1:13" s="4" customFormat="1" ht="15.75" customHeight="1">
      <c r="A34" s="3">
        <v>32</v>
      </c>
      <c r="B34" s="57" t="s">
        <v>38</v>
      </c>
      <c r="C34" s="58">
        <v>106</v>
      </c>
      <c r="D34" s="59">
        <v>-26.896551724137932</v>
      </c>
      <c r="E34" s="58">
        <v>858</v>
      </c>
      <c r="F34" s="59">
        <v>17.857142857142858</v>
      </c>
      <c r="G34" s="58">
        <v>964</v>
      </c>
      <c r="H34" s="59">
        <v>10.423825887743414</v>
      </c>
      <c r="I34" s="58">
        <v>161</v>
      </c>
      <c r="J34" s="59">
        <v>17.51824817518248</v>
      </c>
      <c r="K34" s="61">
        <v>1125</v>
      </c>
      <c r="L34" s="62">
        <v>11.386138613861386</v>
      </c>
      <c r="M34" s="67"/>
    </row>
    <row r="35" spans="1:13" s="4" customFormat="1" ht="15.75" customHeight="1">
      <c r="A35" s="3">
        <v>33</v>
      </c>
      <c r="B35" s="57" t="s">
        <v>39</v>
      </c>
      <c r="C35" s="58">
        <v>1</v>
      </c>
      <c r="D35" s="59">
        <v>-88.88888888888889</v>
      </c>
      <c r="E35" s="58">
        <v>0</v>
      </c>
      <c r="F35" s="59"/>
      <c r="G35" s="58">
        <v>1</v>
      </c>
      <c r="H35" s="59">
        <v>-88.88888888888889</v>
      </c>
      <c r="I35" s="58">
        <v>1</v>
      </c>
      <c r="J35" s="59">
        <v>0</v>
      </c>
      <c r="K35" s="61">
        <v>2</v>
      </c>
      <c r="L35" s="62">
        <v>-80</v>
      </c>
      <c r="M35" s="67"/>
    </row>
    <row r="36" spans="1:13" s="4" customFormat="1" ht="15.75" customHeight="1">
      <c r="A36" s="3">
        <v>34</v>
      </c>
      <c r="B36" s="57" t="s">
        <v>40</v>
      </c>
      <c r="C36" s="58">
        <v>1556</v>
      </c>
      <c r="D36" s="59">
        <v>-14.22271223814774</v>
      </c>
      <c r="E36" s="58">
        <v>0</v>
      </c>
      <c r="F36" s="59"/>
      <c r="G36" s="58">
        <v>1556</v>
      </c>
      <c r="H36" s="59">
        <v>-14.22271223814774</v>
      </c>
      <c r="I36" s="58">
        <v>0</v>
      </c>
      <c r="J36" s="59"/>
      <c r="K36" s="61">
        <v>1556</v>
      </c>
      <c r="L36" s="62">
        <v>-14.22271223814774</v>
      </c>
      <c r="M36" s="67"/>
    </row>
    <row r="37" spans="1:13" s="4" customFormat="1" ht="15.75" customHeight="1">
      <c r="A37" s="3">
        <v>35</v>
      </c>
      <c r="B37" s="57" t="s">
        <v>41</v>
      </c>
      <c r="C37" s="58">
        <v>33</v>
      </c>
      <c r="D37" s="59">
        <v>57.142857142857146</v>
      </c>
      <c r="E37" s="58">
        <v>48</v>
      </c>
      <c r="F37" s="59">
        <v>-2.0408163265306123</v>
      </c>
      <c r="G37" s="58">
        <v>81</v>
      </c>
      <c r="H37" s="59">
        <v>15.714285714285714</v>
      </c>
      <c r="I37" s="58">
        <v>5</v>
      </c>
      <c r="J37" s="59">
        <v>-16.666666666666668</v>
      </c>
      <c r="K37" s="61">
        <v>86</v>
      </c>
      <c r="L37" s="62">
        <v>13.157894736842104</v>
      </c>
      <c r="M37" s="67"/>
    </row>
    <row r="38" spans="1:13" s="4" customFormat="1" ht="15.75" customHeight="1">
      <c r="A38" s="3">
        <v>36</v>
      </c>
      <c r="B38" s="57" t="s">
        <v>42</v>
      </c>
      <c r="C38" s="58">
        <v>876</v>
      </c>
      <c r="D38" s="59">
        <v>3.30188679245283</v>
      </c>
      <c r="E38" s="58">
        <v>1059</v>
      </c>
      <c r="F38" s="59">
        <v>-5.530776092774309</v>
      </c>
      <c r="G38" s="58">
        <v>1935</v>
      </c>
      <c r="H38" s="59">
        <v>-1.7267648552564754</v>
      </c>
      <c r="I38" s="58">
        <v>145</v>
      </c>
      <c r="J38" s="59">
        <v>-56.45645645645646</v>
      </c>
      <c r="K38" s="61">
        <v>2080</v>
      </c>
      <c r="L38" s="62">
        <v>-9.6045197740113</v>
      </c>
      <c r="M38" s="67"/>
    </row>
    <row r="39" spans="1:13" s="4" customFormat="1" ht="15.75" customHeight="1">
      <c r="A39" s="3">
        <v>37</v>
      </c>
      <c r="B39" s="57" t="s">
        <v>43</v>
      </c>
      <c r="C39" s="58">
        <v>36</v>
      </c>
      <c r="D39" s="59">
        <v>-87.5</v>
      </c>
      <c r="E39" s="58">
        <v>657</v>
      </c>
      <c r="F39" s="59">
        <v>-13.21003963011889</v>
      </c>
      <c r="G39" s="58">
        <v>693</v>
      </c>
      <c r="H39" s="59">
        <v>-33.68421052631579</v>
      </c>
      <c r="I39" s="58">
        <v>0</v>
      </c>
      <c r="J39" s="59"/>
      <c r="K39" s="61">
        <v>693</v>
      </c>
      <c r="L39" s="62">
        <v>-40.76923076923077</v>
      </c>
      <c r="M39" s="67"/>
    </row>
    <row r="40" spans="1:13" s="4" customFormat="1" ht="15.75" customHeight="1">
      <c r="A40" s="65"/>
      <c r="B40" s="53" t="s">
        <v>0</v>
      </c>
      <c r="C40" s="54">
        <f>SUM(C3:C39)</f>
        <v>77334</v>
      </c>
      <c r="D40" s="62">
        <v>9.445230682139824</v>
      </c>
      <c r="E40" s="54">
        <f>SUM(E3:E39)</f>
        <v>3451</v>
      </c>
      <c r="F40" s="62">
        <v>-26.039434204886412</v>
      </c>
      <c r="G40" s="54">
        <f>SUM(G3:G39)</f>
        <v>80785</v>
      </c>
      <c r="H40" s="62">
        <v>7.245741898655196</v>
      </c>
      <c r="I40" s="54">
        <f>SUM(I3:I39)</f>
        <v>7776</v>
      </c>
      <c r="J40" s="62">
        <v>-0.6261980830670927</v>
      </c>
      <c r="K40" s="54">
        <f>SUM(K3:K39)</f>
        <v>88561</v>
      </c>
      <c r="L40" s="62">
        <v>6.5062356435881705</v>
      </c>
      <c r="M40" s="67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57" zoomScaleNormal="57" zoomScalePageLayoutView="0" workbookViewId="0" topLeftCell="A1">
      <selection activeCell="A1" sqref="A1:IV1"/>
    </sheetView>
  </sheetViews>
  <sheetFormatPr defaultColWidth="9.140625" defaultRowHeight="12.75"/>
  <cols>
    <col min="1" max="1" width="3.00390625" style="6" customWidth="1"/>
    <col min="2" max="2" width="19.421875" style="6" customWidth="1"/>
    <col min="3" max="14" width="4.7109375" style="11" customWidth="1"/>
    <col min="15" max="17" width="9.140625" style="27" customWidth="1"/>
    <col min="18" max="16384" width="9.140625" style="6" customWidth="1"/>
  </cols>
  <sheetData>
    <row r="1" spans="2:17" s="37" customFormat="1" ht="15.75" customHeight="1">
      <c r="B1" s="41" t="s">
        <v>63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44"/>
      <c r="Q1" s="44"/>
    </row>
    <row r="2" spans="1:18" s="4" customFormat="1" ht="15.75" customHeight="1">
      <c r="A2" s="3" t="s">
        <v>2</v>
      </c>
      <c r="B2" s="3" t="s">
        <v>3</v>
      </c>
      <c r="C2" s="12" t="s">
        <v>64</v>
      </c>
      <c r="D2" s="13" t="s">
        <v>65</v>
      </c>
      <c r="E2" s="14" t="s">
        <v>66</v>
      </c>
      <c r="F2" s="13" t="s">
        <v>67</v>
      </c>
      <c r="G2" s="15" t="s">
        <v>68</v>
      </c>
      <c r="H2" s="13" t="s">
        <v>69</v>
      </c>
      <c r="I2" s="14" t="s">
        <v>70</v>
      </c>
      <c r="J2" s="13" t="s">
        <v>71</v>
      </c>
      <c r="K2" s="13" t="s">
        <v>72</v>
      </c>
      <c r="L2" s="13" t="s">
        <v>73</v>
      </c>
      <c r="M2" s="13" t="s">
        <v>74</v>
      </c>
      <c r="N2" s="13" t="s">
        <v>75</v>
      </c>
      <c r="O2" s="35"/>
      <c r="P2" s="34"/>
      <c r="Q2" s="34"/>
      <c r="R2" s="34"/>
    </row>
    <row r="3" spans="1:18" s="4" customFormat="1" ht="15.75" customHeight="1">
      <c r="A3" s="5">
        <v>1</v>
      </c>
      <c r="B3" s="25" t="s">
        <v>8</v>
      </c>
      <c r="C3" s="23" t="s">
        <v>76</v>
      </c>
      <c r="D3" s="23" t="s">
        <v>76</v>
      </c>
      <c r="E3" s="23" t="s">
        <v>76</v>
      </c>
      <c r="F3" s="23" t="s">
        <v>76</v>
      </c>
      <c r="G3" s="23" t="s">
        <v>76</v>
      </c>
      <c r="H3" s="23" t="s">
        <v>76</v>
      </c>
      <c r="I3" s="23" t="s">
        <v>76</v>
      </c>
      <c r="J3" s="23" t="s">
        <v>76</v>
      </c>
      <c r="K3" s="23" t="s">
        <v>76</v>
      </c>
      <c r="L3" s="23" t="s">
        <v>76</v>
      </c>
      <c r="M3" s="24" t="s">
        <v>76</v>
      </c>
      <c r="N3" s="24" t="s">
        <v>76</v>
      </c>
      <c r="O3" s="33"/>
      <c r="P3" s="34"/>
      <c r="Q3" s="34"/>
      <c r="R3" s="34"/>
    </row>
    <row r="4" spans="1:18" s="4" customFormat="1" ht="15.75" customHeight="1">
      <c r="A4" s="5">
        <v>2</v>
      </c>
      <c r="B4" s="25" t="s">
        <v>9</v>
      </c>
      <c r="C4" s="23" t="s">
        <v>76</v>
      </c>
      <c r="D4" s="23" t="s">
        <v>76</v>
      </c>
      <c r="E4" s="23" t="s">
        <v>76</v>
      </c>
      <c r="F4" s="23" t="s">
        <v>76</v>
      </c>
      <c r="G4" s="23" t="s">
        <v>76</v>
      </c>
      <c r="H4" s="23" t="s">
        <v>76</v>
      </c>
      <c r="I4" s="23" t="s">
        <v>76</v>
      </c>
      <c r="J4" s="23" t="s">
        <v>76</v>
      </c>
      <c r="K4" s="23" t="s">
        <v>76</v>
      </c>
      <c r="L4" s="23" t="s">
        <v>76</v>
      </c>
      <c r="M4" s="24" t="s">
        <v>76</v>
      </c>
      <c r="N4" s="24"/>
      <c r="O4" s="33"/>
      <c r="P4" s="34"/>
      <c r="Q4" s="34"/>
      <c r="R4" s="34"/>
    </row>
    <row r="5" spans="1:18" s="4" customFormat="1" ht="15.75" customHeight="1">
      <c r="A5" s="5">
        <v>3</v>
      </c>
      <c r="B5" s="25" t="s">
        <v>10</v>
      </c>
      <c r="C5" s="23" t="s">
        <v>76</v>
      </c>
      <c r="D5" s="23" t="s">
        <v>76</v>
      </c>
      <c r="E5" s="23" t="s">
        <v>76</v>
      </c>
      <c r="F5" s="23" t="s">
        <v>76</v>
      </c>
      <c r="G5" s="23" t="s">
        <v>76</v>
      </c>
      <c r="H5" s="23" t="s">
        <v>76</v>
      </c>
      <c r="I5" s="23" t="s">
        <v>76</v>
      </c>
      <c r="J5" s="23" t="s">
        <v>76</v>
      </c>
      <c r="K5" s="23" t="s">
        <v>76</v>
      </c>
      <c r="L5" s="23" t="s">
        <v>76</v>
      </c>
      <c r="M5" s="24" t="s">
        <v>76</v>
      </c>
      <c r="N5" s="24" t="s">
        <v>76</v>
      </c>
      <c r="O5" s="33"/>
      <c r="P5" s="34"/>
      <c r="Q5" s="34"/>
      <c r="R5" s="34"/>
    </row>
    <row r="6" spans="1:17" s="4" customFormat="1" ht="15.75" customHeight="1">
      <c r="A6" s="5">
        <v>4</v>
      </c>
      <c r="B6" s="25" t="s">
        <v>11</v>
      </c>
      <c r="C6" s="23" t="s">
        <v>76</v>
      </c>
      <c r="D6" s="23" t="s">
        <v>76</v>
      </c>
      <c r="E6" s="23" t="s">
        <v>76</v>
      </c>
      <c r="F6" s="23" t="s">
        <v>76</v>
      </c>
      <c r="G6" s="23" t="s">
        <v>76</v>
      </c>
      <c r="H6" s="23" t="s">
        <v>76</v>
      </c>
      <c r="I6" s="23" t="s">
        <v>76</v>
      </c>
      <c r="J6" s="23" t="s">
        <v>76</v>
      </c>
      <c r="K6" s="23" t="s">
        <v>76</v>
      </c>
      <c r="L6" s="23" t="s">
        <v>76</v>
      </c>
      <c r="M6" s="24" t="s">
        <v>76</v>
      </c>
      <c r="N6" s="24" t="s">
        <v>76</v>
      </c>
      <c r="O6" s="28"/>
      <c r="P6" s="28"/>
      <c r="Q6" s="28"/>
    </row>
    <row r="7" spans="1:17" s="4" customFormat="1" ht="15.75" customHeight="1">
      <c r="A7" s="5">
        <v>5</v>
      </c>
      <c r="B7" s="25" t="s">
        <v>12</v>
      </c>
      <c r="C7" s="23" t="s">
        <v>76</v>
      </c>
      <c r="D7" s="23" t="s">
        <v>76</v>
      </c>
      <c r="E7" s="23" t="s">
        <v>76</v>
      </c>
      <c r="F7" s="23" t="s">
        <v>76</v>
      </c>
      <c r="G7" s="23" t="s">
        <v>76</v>
      </c>
      <c r="H7" s="23" t="s">
        <v>76</v>
      </c>
      <c r="I7" s="23" t="s">
        <v>76</v>
      </c>
      <c r="J7" s="23" t="s">
        <v>76</v>
      </c>
      <c r="K7" s="23" t="s">
        <v>76</v>
      </c>
      <c r="L7" s="23" t="s">
        <v>76</v>
      </c>
      <c r="M7" s="24" t="s">
        <v>76</v>
      </c>
      <c r="N7" s="24" t="s">
        <v>76</v>
      </c>
      <c r="O7" s="28"/>
      <c r="P7" s="28"/>
      <c r="Q7" s="28"/>
    </row>
    <row r="8" spans="1:17" s="4" customFormat="1" ht="15.75" customHeight="1">
      <c r="A8" s="5">
        <v>6</v>
      </c>
      <c r="B8" s="25" t="s">
        <v>13</v>
      </c>
      <c r="C8" s="23" t="s">
        <v>76</v>
      </c>
      <c r="D8" s="23" t="s">
        <v>76</v>
      </c>
      <c r="E8" s="23" t="s">
        <v>76</v>
      </c>
      <c r="F8" s="23" t="s">
        <v>76</v>
      </c>
      <c r="G8" s="23" t="s">
        <v>76</v>
      </c>
      <c r="H8" s="23" t="s">
        <v>76</v>
      </c>
      <c r="I8" s="23" t="s">
        <v>76</v>
      </c>
      <c r="J8" s="23" t="s">
        <v>76</v>
      </c>
      <c r="K8" s="23" t="s">
        <v>76</v>
      </c>
      <c r="L8" s="23" t="s">
        <v>76</v>
      </c>
      <c r="M8" s="24" t="s">
        <v>76</v>
      </c>
      <c r="N8" s="24" t="s">
        <v>76</v>
      </c>
      <c r="O8" s="28"/>
      <c r="P8" s="28"/>
      <c r="Q8" s="28"/>
    </row>
    <row r="9" spans="1:17" s="4" customFormat="1" ht="15.75" customHeight="1">
      <c r="A9" s="5">
        <v>7</v>
      </c>
      <c r="B9" s="25" t="s">
        <v>14</v>
      </c>
      <c r="C9" s="23" t="s">
        <v>76</v>
      </c>
      <c r="D9" s="23" t="s">
        <v>76</v>
      </c>
      <c r="E9" s="23" t="s">
        <v>76</v>
      </c>
      <c r="F9" s="23" t="s">
        <v>76</v>
      </c>
      <c r="G9" s="23" t="s">
        <v>76</v>
      </c>
      <c r="H9" s="23" t="s">
        <v>76</v>
      </c>
      <c r="I9" s="23" t="s">
        <v>76</v>
      </c>
      <c r="J9" s="23" t="s">
        <v>76</v>
      </c>
      <c r="K9" s="23" t="s">
        <v>76</v>
      </c>
      <c r="L9" s="23" t="s">
        <v>76</v>
      </c>
      <c r="M9" s="24" t="s">
        <v>76</v>
      </c>
      <c r="N9" s="24"/>
      <c r="O9" s="28"/>
      <c r="P9" s="28"/>
      <c r="Q9" s="28"/>
    </row>
    <row r="10" spans="1:17" s="4" customFormat="1" ht="15.75" customHeight="1">
      <c r="A10" s="5">
        <v>8</v>
      </c>
      <c r="B10" s="25" t="s">
        <v>15</v>
      </c>
      <c r="C10" s="23" t="s">
        <v>76</v>
      </c>
      <c r="D10" s="23" t="s">
        <v>76</v>
      </c>
      <c r="E10" s="23" t="s">
        <v>76</v>
      </c>
      <c r="F10" s="23" t="s">
        <v>76</v>
      </c>
      <c r="G10" s="23" t="s">
        <v>76</v>
      </c>
      <c r="H10" s="23" t="s">
        <v>76</v>
      </c>
      <c r="I10" s="23" t="s">
        <v>76</v>
      </c>
      <c r="J10" s="23" t="s">
        <v>76</v>
      </c>
      <c r="K10" s="23" t="s">
        <v>76</v>
      </c>
      <c r="L10" s="23" t="s">
        <v>76</v>
      </c>
      <c r="M10" s="24" t="s">
        <v>76</v>
      </c>
      <c r="N10" s="24" t="s">
        <v>76</v>
      </c>
      <c r="O10" s="28"/>
      <c r="P10" s="28"/>
      <c r="Q10" s="28"/>
    </row>
    <row r="11" spans="1:17" s="4" customFormat="1" ht="15.75" customHeight="1">
      <c r="A11" s="5">
        <v>9</v>
      </c>
      <c r="B11" s="25" t="s">
        <v>16</v>
      </c>
      <c r="C11" s="23" t="s">
        <v>76</v>
      </c>
      <c r="D11" s="23" t="s">
        <v>76</v>
      </c>
      <c r="E11" s="23" t="s">
        <v>76</v>
      </c>
      <c r="F11" s="23" t="s">
        <v>76</v>
      </c>
      <c r="G11" s="23" t="s">
        <v>76</v>
      </c>
      <c r="H11" s="23" t="s">
        <v>76</v>
      </c>
      <c r="I11" s="23" t="s">
        <v>76</v>
      </c>
      <c r="J11" s="23" t="s">
        <v>76</v>
      </c>
      <c r="K11" s="23" t="s">
        <v>76</v>
      </c>
      <c r="L11" s="23" t="s">
        <v>76</v>
      </c>
      <c r="M11" s="24" t="s">
        <v>76</v>
      </c>
      <c r="N11" s="24" t="s">
        <v>76</v>
      </c>
      <c r="O11" s="28"/>
      <c r="P11" s="28"/>
      <c r="Q11" s="28"/>
    </row>
    <row r="12" spans="1:17" s="4" customFormat="1" ht="15.75" customHeight="1">
      <c r="A12" s="5">
        <v>10</v>
      </c>
      <c r="B12" s="25" t="s">
        <v>17</v>
      </c>
      <c r="C12" s="23" t="s">
        <v>76</v>
      </c>
      <c r="D12" s="23" t="s">
        <v>76</v>
      </c>
      <c r="E12" s="23" t="s">
        <v>76</v>
      </c>
      <c r="F12" s="23" t="s">
        <v>76</v>
      </c>
      <c r="G12" s="23" t="s">
        <v>76</v>
      </c>
      <c r="H12" s="23" t="s">
        <v>76</v>
      </c>
      <c r="I12" s="23" t="s">
        <v>76</v>
      </c>
      <c r="J12" s="23" t="s">
        <v>76</v>
      </c>
      <c r="K12" s="23" t="s">
        <v>76</v>
      </c>
      <c r="L12" s="23" t="s">
        <v>76</v>
      </c>
      <c r="M12" s="24" t="s">
        <v>76</v>
      </c>
      <c r="N12" s="24"/>
      <c r="O12" s="28"/>
      <c r="P12" s="28"/>
      <c r="Q12" s="28"/>
    </row>
    <row r="13" spans="1:17" s="4" customFormat="1" ht="15.75" customHeight="1">
      <c r="A13" s="5">
        <v>11</v>
      </c>
      <c r="B13" s="47" t="s">
        <v>18</v>
      </c>
      <c r="C13" s="23" t="s">
        <v>76</v>
      </c>
      <c r="D13" s="23" t="s">
        <v>76</v>
      </c>
      <c r="E13" s="23" t="s">
        <v>76</v>
      </c>
      <c r="F13" s="23" t="s">
        <v>76</v>
      </c>
      <c r="G13" s="23" t="s">
        <v>76</v>
      </c>
      <c r="H13" s="23" t="s">
        <v>76</v>
      </c>
      <c r="I13" s="23" t="s">
        <v>76</v>
      </c>
      <c r="J13" s="23" t="s">
        <v>76</v>
      </c>
      <c r="K13" s="23" t="s">
        <v>76</v>
      </c>
      <c r="L13" s="23" t="s">
        <v>76</v>
      </c>
      <c r="M13" s="24" t="s">
        <v>76</v>
      </c>
      <c r="N13" s="24" t="s">
        <v>76</v>
      </c>
      <c r="O13" s="28"/>
      <c r="P13" s="28"/>
      <c r="Q13" s="28"/>
    </row>
    <row r="14" spans="1:17" s="4" customFormat="1" ht="15.75" customHeight="1">
      <c r="A14" s="5">
        <v>12</v>
      </c>
      <c r="B14" s="25" t="s">
        <v>19</v>
      </c>
      <c r="C14" s="23" t="s">
        <v>76</v>
      </c>
      <c r="D14" s="23" t="s">
        <v>76</v>
      </c>
      <c r="E14" s="23" t="s">
        <v>76</v>
      </c>
      <c r="F14" s="23" t="s">
        <v>76</v>
      </c>
      <c r="G14" s="23" t="s">
        <v>76</v>
      </c>
      <c r="H14" s="23" t="s">
        <v>76</v>
      </c>
      <c r="I14" s="23" t="s">
        <v>76</v>
      </c>
      <c r="J14" s="23" t="s">
        <v>76</v>
      </c>
      <c r="K14" s="23" t="s">
        <v>76</v>
      </c>
      <c r="L14" s="23" t="s">
        <v>76</v>
      </c>
      <c r="M14" s="24" t="s">
        <v>76</v>
      </c>
      <c r="N14" s="24" t="s">
        <v>76</v>
      </c>
      <c r="O14" s="28"/>
      <c r="P14" s="28"/>
      <c r="Q14" s="28"/>
    </row>
    <row r="15" spans="1:17" s="4" customFormat="1" ht="15.75" customHeight="1">
      <c r="A15" s="5">
        <v>13</v>
      </c>
      <c r="B15" s="25" t="s">
        <v>20</v>
      </c>
      <c r="C15" s="23" t="s">
        <v>76</v>
      </c>
      <c r="D15" s="23" t="s">
        <v>76</v>
      </c>
      <c r="E15" s="23" t="s">
        <v>76</v>
      </c>
      <c r="F15" s="23" t="s">
        <v>76</v>
      </c>
      <c r="G15" s="23" t="s">
        <v>76</v>
      </c>
      <c r="H15" s="23" t="s">
        <v>76</v>
      </c>
      <c r="I15" s="23" t="s">
        <v>76</v>
      </c>
      <c r="J15" s="23" t="s">
        <v>76</v>
      </c>
      <c r="K15" s="23" t="s">
        <v>76</v>
      </c>
      <c r="L15" s="23" t="s">
        <v>76</v>
      </c>
      <c r="M15" s="24" t="s">
        <v>76</v>
      </c>
      <c r="N15" s="24" t="s">
        <v>76</v>
      </c>
      <c r="O15" s="28"/>
      <c r="P15" s="28"/>
      <c r="Q15" s="28"/>
    </row>
    <row r="16" spans="1:17" s="4" customFormat="1" ht="15.75" customHeight="1">
      <c r="A16" s="5">
        <v>14</v>
      </c>
      <c r="B16" s="25" t="s">
        <v>21</v>
      </c>
      <c r="C16" s="23" t="s">
        <v>76</v>
      </c>
      <c r="D16" s="23" t="s">
        <v>76</v>
      </c>
      <c r="E16" s="23" t="s">
        <v>76</v>
      </c>
      <c r="F16" s="23" t="s">
        <v>76</v>
      </c>
      <c r="G16" s="23" t="s">
        <v>76</v>
      </c>
      <c r="H16" s="23" t="s">
        <v>76</v>
      </c>
      <c r="I16" s="23" t="s">
        <v>76</v>
      </c>
      <c r="J16" s="23" t="s">
        <v>76</v>
      </c>
      <c r="K16" s="23" t="s">
        <v>76</v>
      </c>
      <c r="L16" s="23" t="s">
        <v>76</v>
      </c>
      <c r="M16" s="24" t="s">
        <v>76</v>
      </c>
      <c r="N16" s="24" t="s">
        <v>76</v>
      </c>
      <c r="O16" s="28"/>
      <c r="P16" s="28"/>
      <c r="Q16" s="28"/>
    </row>
    <row r="17" spans="1:17" s="4" customFormat="1" ht="15.75" customHeight="1">
      <c r="A17" s="5">
        <v>15</v>
      </c>
      <c r="B17" s="25" t="s">
        <v>77</v>
      </c>
      <c r="C17" s="23" t="s">
        <v>76</v>
      </c>
      <c r="D17" s="23" t="s">
        <v>76</v>
      </c>
      <c r="E17" s="23" t="s">
        <v>76</v>
      </c>
      <c r="F17" s="23" t="s">
        <v>76</v>
      </c>
      <c r="G17" s="23" t="s">
        <v>76</v>
      </c>
      <c r="H17" s="23" t="s">
        <v>76</v>
      </c>
      <c r="I17" s="23" t="s">
        <v>76</v>
      </c>
      <c r="J17" s="23" t="s">
        <v>76</v>
      </c>
      <c r="K17" s="23" t="s">
        <v>76</v>
      </c>
      <c r="L17" s="23" t="s">
        <v>76</v>
      </c>
      <c r="M17" s="24" t="s">
        <v>76</v>
      </c>
      <c r="N17" s="24" t="s">
        <v>76</v>
      </c>
      <c r="O17" s="28"/>
      <c r="P17" s="28"/>
      <c r="Q17" s="28"/>
    </row>
    <row r="18" spans="1:17" s="4" customFormat="1" ht="15.75" customHeight="1">
      <c r="A18" s="5">
        <v>16</v>
      </c>
      <c r="B18" s="25" t="s">
        <v>22</v>
      </c>
      <c r="C18" s="23" t="s">
        <v>76</v>
      </c>
      <c r="D18" s="23" t="s">
        <v>76</v>
      </c>
      <c r="E18" s="23" t="s">
        <v>76</v>
      </c>
      <c r="F18" s="23" t="s">
        <v>76</v>
      </c>
      <c r="G18" s="23" t="s">
        <v>76</v>
      </c>
      <c r="H18" s="23" t="s">
        <v>76</v>
      </c>
      <c r="I18" s="23" t="s">
        <v>76</v>
      </c>
      <c r="J18" s="23" t="s">
        <v>76</v>
      </c>
      <c r="K18" s="23" t="s">
        <v>76</v>
      </c>
      <c r="L18" s="23" t="s">
        <v>76</v>
      </c>
      <c r="M18" s="24" t="s">
        <v>76</v>
      </c>
      <c r="N18" s="24" t="s">
        <v>76</v>
      </c>
      <c r="O18" s="28"/>
      <c r="P18" s="28"/>
      <c r="Q18" s="28"/>
    </row>
    <row r="19" spans="1:17" s="4" customFormat="1" ht="15.75" customHeight="1">
      <c r="A19" s="5">
        <v>17</v>
      </c>
      <c r="B19" s="25" t="s">
        <v>23</v>
      </c>
      <c r="C19" s="23" t="s">
        <v>76</v>
      </c>
      <c r="D19" s="23" t="s">
        <v>76</v>
      </c>
      <c r="E19" s="23" t="s">
        <v>76</v>
      </c>
      <c r="F19" s="23" t="s">
        <v>76</v>
      </c>
      <c r="G19" s="23" t="s">
        <v>76</v>
      </c>
      <c r="H19" s="23" t="s">
        <v>76</v>
      </c>
      <c r="I19" s="23" t="s">
        <v>76</v>
      </c>
      <c r="J19" s="23" t="s">
        <v>76</v>
      </c>
      <c r="K19" s="23" t="s">
        <v>76</v>
      </c>
      <c r="L19" s="23" t="s">
        <v>76</v>
      </c>
      <c r="M19" s="24" t="s">
        <v>76</v>
      </c>
      <c r="N19" s="24" t="s">
        <v>76</v>
      </c>
      <c r="O19" s="28"/>
      <c r="P19" s="28"/>
      <c r="Q19" s="28"/>
    </row>
    <row r="20" spans="1:17" s="4" customFormat="1" ht="15.75" customHeight="1">
      <c r="A20" s="5">
        <v>18</v>
      </c>
      <c r="B20" s="25" t="s">
        <v>24</v>
      </c>
      <c r="C20" s="23" t="s">
        <v>76</v>
      </c>
      <c r="D20" s="23" t="s">
        <v>76</v>
      </c>
      <c r="E20" s="23" t="s">
        <v>76</v>
      </c>
      <c r="F20" s="23" t="s">
        <v>76</v>
      </c>
      <c r="G20" s="23" t="s">
        <v>76</v>
      </c>
      <c r="H20" s="23" t="s">
        <v>76</v>
      </c>
      <c r="I20" s="23" t="s">
        <v>76</v>
      </c>
      <c r="J20" s="23" t="s">
        <v>76</v>
      </c>
      <c r="K20" s="23" t="s">
        <v>76</v>
      </c>
      <c r="L20" s="23" t="s">
        <v>76</v>
      </c>
      <c r="M20" s="24" t="s">
        <v>76</v>
      </c>
      <c r="N20" s="24" t="s">
        <v>76</v>
      </c>
      <c r="O20" s="28"/>
      <c r="P20" s="28"/>
      <c r="Q20" s="28"/>
    </row>
    <row r="21" spans="1:17" s="4" customFormat="1" ht="15.75" customHeight="1">
      <c r="A21" s="5">
        <v>19</v>
      </c>
      <c r="B21" s="25" t="s">
        <v>25</v>
      </c>
      <c r="C21" s="23" t="s">
        <v>76</v>
      </c>
      <c r="D21" s="23" t="s">
        <v>76</v>
      </c>
      <c r="E21" s="23" t="s">
        <v>76</v>
      </c>
      <c r="F21" s="23" t="s">
        <v>76</v>
      </c>
      <c r="G21" s="23" t="s">
        <v>76</v>
      </c>
      <c r="H21" s="23" t="s">
        <v>76</v>
      </c>
      <c r="I21" s="23" t="s">
        <v>76</v>
      </c>
      <c r="J21" s="23" t="s">
        <v>76</v>
      </c>
      <c r="K21" s="23" t="s">
        <v>76</v>
      </c>
      <c r="L21" s="23" t="s">
        <v>76</v>
      </c>
      <c r="M21" s="24" t="s">
        <v>76</v>
      </c>
      <c r="N21" s="24" t="s">
        <v>76</v>
      </c>
      <c r="O21" s="28"/>
      <c r="P21" s="28"/>
      <c r="Q21" s="28"/>
    </row>
    <row r="22" spans="1:17" s="4" customFormat="1" ht="15.75" customHeight="1">
      <c r="A22" s="5">
        <v>20</v>
      </c>
      <c r="B22" s="25" t="s">
        <v>26</v>
      </c>
      <c r="C22" s="23" t="s">
        <v>76</v>
      </c>
      <c r="D22" s="23" t="s">
        <v>76</v>
      </c>
      <c r="E22" s="23" t="s">
        <v>76</v>
      </c>
      <c r="F22" s="23" t="s">
        <v>76</v>
      </c>
      <c r="G22" s="23" t="s">
        <v>76</v>
      </c>
      <c r="H22" s="23" t="s">
        <v>76</v>
      </c>
      <c r="I22" s="23" t="s">
        <v>76</v>
      </c>
      <c r="J22" s="23" t="s">
        <v>76</v>
      </c>
      <c r="K22" s="23" t="s">
        <v>76</v>
      </c>
      <c r="L22" s="23" t="s">
        <v>76</v>
      </c>
      <c r="M22" s="24" t="s">
        <v>76</v>
      </c>
      <c r="N22" s="24" t="s">
        <v>76</v>
      </c>
      <c r="O22" s="28"/>
      <c r="P22" s="28"/>
      <c r="Q22" s="28"/>
    </row>
    <row r="23" spans="1:17" s="4" customFormat="1" ht="15.75" customHeight="1">
      <c r="A23" s="5">
        <v>21</v>
      </c>
      <c r="B23" s="25" t="s">
        <v>27</v>
      </c>
      <c r="C23" s="23" t="s">
        <v>76</v>
      </c>
      <c r="D23" s="23" t="s">
        <v>76</v>
      </c>
      <c r="E23" s="23" t="s">
        <v>76</v>
      </c>
      <c r="F23" s="23" t="s">
        <v>76</v>
      </c>
      <c r="G23" s="23" t="s">
        <v>76</v>
      </c>
      <c r="H23" s="23" t="s">
        <v>76</v>
      </c>
      <c r="I23" s="23" t="s">
        <v>76</v>
      </c>
      <c r="J23" s="23" t="s">
        <v>76</v>
      </c>
      <c r="K23" s="23" t="s">
        <v>76</v>
      </c>
      <c r="L23" s="23" t="s">
        <v>76</v>
      </c>
      <c r="M23" s="24" t="s">
        <v>76</v>
      </c>
      <c r="N23" s="24" t="s">
        <v>76</v>
      </c>
      <c r="O23" s="28"/>
      <c r="P23" s="28"/>
      <c r="Q23" s="28"/>
    </row>
    <row r="24" spans="1:17" s="4" customFormat="1" ht="15.75" customHeight="1">
      <c r="A24" s="5">
        <v>22</v>
      </c>
      <c r="B24" s="25" t="s">
        <v>28</v>
      </c>
      <c r="C24" s="23" t="s">
        <v>76</v>
      </c>
      <c r="D24" s="23" t="s">
        <v>76</v>
      </c>
      <c r="E24" s="23" t="s">
        <v>76</v>
      </c>
      <c r="F24" s="23" t="s">
        <v>76</v>
      </c>
      <c r="G24" s="23" t="s">
        <v>76</v>
      </c>
      <c r="H24" s="23" t="s">
        <v>76</v>
      </c>
      <c r="I24" s="23" t="s">
        <v>76</v>
      </c>
      <c r="J24" s="23" t="s">
        <v>76</v>
      </c>
      <c r="K24" s="23" t="s">
        <v>76</v>
      </c>
      <c r="L24" s="23" t="s">
        <v>76</v>
      </c>
      <c r="M24" s="24" t="s">
        <v>76</v>
      </c>
      <c r="N24" s="24" t="s">
        <v>76</v>
      </c>
      <c r="O24" s="28"/>
      <c r="P24" s="28"/>
      <c r="Q24" s="28"/>
    </row>
    <row r="25" spans="1:17" s="4" customFormat="1" ht="15.75" customHeight="1">
      <c r="A25" s="5">
        <v>23</v>
      </c>
      <c r="B25" s="25" t="s">
        <v>29</v>
      </c>
      <c r="C25" s="23" t="s">
        <v>76</v>
      </c>
      <c r="D25" s="23" t="s">
        <v>76</v>
      </c>
      <c r="E25" s="23" t="s">
        <v>76</v>
      </c>
      <c r="F25" s="23" t="s">
        <v>76</v>
      </c>
      <c r="G25" s="23" t="s">
        <v>76</v>
      </c>
      <c r="H25" s="23" t="s">
        <v>76</v>
      </c>
      <c r="I25" s="23" t="s">
        <v>76</v>
      </c>
      <c r="J25" s="23" t="s">
        <v>76</v>
      </c>
      <c r="K25" s="23" t="s">
        <v>76</v>
      </c>
      <c r="L25" s="23" t="s">
        <v>76</v>
      </c>
      <c r="M25" s="24" t="s">
        <v>76</v>
      </c>
      <c r="N25" s="24" t="s">
        <v>76</v>
      </c>
      <c r="O25" s="28"/>
      <c r="P25" s="28"/>
      <c r="Q25" s="28"/>
    </row>
    <row r="26" spans="1:17" s="4" customFormat="1" ht="15.75" customHeight="1">
      <c r="A26" s="5">
        <v>24</v>
      </c>
      <c r="B26" s="25" t="s">
        <v>30</v>
      </c>
      <c r="C26" s="23" t="s">
        <v>76</v>
      </c>
      <c r="D26" s="23" t="s">
        <v>76</v>
      </c>
      <c r="E26" s="23" t="s">
        <v>76</v>
      </c>
      <c r="F26" s="23" t="s">
        <v>76</v>
      </c>
      <c r="G26" s="23" t="s">
        <v>76</v>
      </c>
      <c r="H26" s="23" t="s">
        <v>76</v>
      </c>
      <c r="I26" s="23" t="s">
        <v>76</v>
      </c>
      <c r="J26" s="23" t="s">
        <v>76</v>
      </c>
      <c r="K26" s="23" t="s">
        <v>76</v>
      </c>
      <c r="L26" s="23" t="s">
        <v>76</v>
      </c>
      <c r="M26" s="24" t="s">
        <v>76</v>
      </c>
      <c r="N26" s="24"/>
      <c r="O26" s="28"/>
      <c r="P26" s="28"/>
      <c r="Q26" s="28"/>
    </row>
    <row r="27" spans="1:17" s="4" customFormat="1" ht="15.75" customHeight="1">
      <c r="A27" s="5">
        <v>25</v>
      </c>
      <c r="B27" s="25" t="s">
        <v>31</v>
      </c>
      <c r="C27" s="23" t="s">
        <v>76</v>
      </c>
      <c r="D27" s="23" t="s">
        <v>76</v>
      </c>
      <c r="E27" s="23" t="s">
        <v>76</v>
      </c>
      <c r="F27" s="23" t="s">
        <v>76</v>
      </c>
      <c r="G27" s="23" t="s">
        <v>76</v>
      </c>
      <c r="H27" s="23" t="s">
        <v>76</v>
      </c>
      <c r="I27" s="23" t="s">
        <v>76</v>
      </c>
      <c r="J27" s="23" t="s">
        <v>76</v>
      </c>
      <c r="K27" s="23" t="s">
        <v>76</v>
      </c>
      <c r="L27" s="23" t="s">
        <v>76</v>
      </c>
      <c r="M27" s="24" t="s">
        <v>76</v>
      </c>
      <c r="N27" s="24"/>
      <c r="O27" s="28"/>
      <c r="P27" s="28"/>
      <c r="Q27" s="28"/>
    </row>
    <row r="28" spans="1:17" s="4" customFormat="1" ht="15.75" customHeight="1">
      <c r="A28" s="5">
        <v>26</v>
      </c>
      <c r="B28" s="25" t="s">
        <v>32</v>
      </c>
      <c r="C28" s="23" t="s">
        <v>76</v>
      </c>
      <c r="D28" s="23" t="s">
        <v>76</v>
      </c>
      <c r="E28" s="23" t="s">
        <v>76</v>
      </c>
      <c r="F28" s="23" t="s">
        <v>76</v>
      </c>
      <c r="G28" s="23" t="s">
        <v>76</v>
      </c>
      <c r="H28" s="23" t="s">
        <v>76</v>
      </c>
      <c r="I28" s="23" t="s">
        <v>76</v>
      </c>
      <c r="J28" s="23" t="s">
        <v>76</v>
      </c>
      <c r="K28" s="23" t="s">
        <v>76</v>
      </c>
      <c r="L28" s="23" t="s">
        <v>76</v>
      </c>
      <c r="M28" s="24" t="s">
        <v>76</v>
      </c>
      <c r="N28" s="24" t="s">
        <v>76</v>
      </c>
      <c r="O28" s="28"/>
      <c r="P28" s="28"/>
      <c r="Q28" s="28"/>
    </row>
    <row r="29" spans="1:17" s="4" customFormat="1" ht="15.75" customHeight="1">
      <c r="A29" s="5">
        <v>27</v>
      </c>
      <c r="B29" s="25" t="s">
        <v>33</v>
      </c>
      <c r="C29" s="23" t="s">
        <v>76</v>
      </c>
      <c r="D29" s="23" t="s">
        <v>76</v>
      </c>
      <c r="E29" s="23" t="s">
        <v>76</v>
      </c>
      <c r="F29" s="23" t="s">
        <v>76</v>
      </c>
      <c r="G29" s="23" t="s">
        <v>76</v>
      </c>
      <c r="H29" s="23" t="s">
        <v>76</v>
      </c>
      <c r="I29" s="23" t="s">
        <v>76</v>
      </c>
      <c r="J29" s="23" t="s">
        <v>76</v>
      </c>
      <c r="K29" s="23" t="s">
        <v>76</v>
      </c>
      <c r="L29" s="23" t="s">
        <v>76</v>
      </c>
      <c r="M29" s="24" t="s">
        <v>76</v>
      </c>
      <c r="N29" s="24" t="s">
        <v>76</v>
      </c>
      <c r="O29" s="28"/>
      <c r="P29" s="28"/>
      <c r="Q29" s="28"/>
    </row>
    <row r="30" spans="1:17" s="4" customFormat="1" ht="15.75" customHeight="1">
      <c r="A30" s="5">
        <v>28</v>
      </c>
      <c r="B30" s="25" t="s">
        <v>34</v>
      </c>
      <c r="C30" s="23" t="s">
        <v>76</v>
      </c>
      <c r="D30" s="23" t="s">
        <v>76</v>
      </c>
      <c r="E30" s="23" t="s">
        <v>76</v>
      </c>
      <c r="F30" s="23" t="s">
        <v>76</v>
      </c>
      <c r="G30" s="23" t="s">
        <v>76</v>
      </c>
      <c r="H30" s="23" t="s">
        <v>76</v>
      </c>
      <c r="I30" s="23" t="s">
        <v>76</v>
      </c>
      <c r="J30" s="23" t="s">
        <v>76</v>
      </c>
      <c r="K30" s="23" t="s">
        <v>76</v>
      </c>
      <c r="L30" s="23" t="s">
        <v>76</v>
      </c>
      <c r="M30" s="24" t="s">
        <v>76</v>
      </c>
      <c r="N30" s="24" t="s">
        <v>76</v>
      </c>
      <c r="O30" s="28"/>
      <c r="P30" s="28"/>
      <c r="Q30" s="28"/>
    </row>
    <row r="31" spans="1:17" s="4" customFormat="1" ht="15.75" customHeight="1">
      <c r="A31" s="5">
        <v>29</v>
      </c>
      <c r="B31" s="25" t="s">
        <v>35</v>
      </c>
      <c r="C31" s="23" t="s">
        <v>76</v>
      </c>
      <c r="D31" s="23" t="s">
        <v>76</v>
      </c>
      <c r="E31" s="23" t="s">
        <v>76</v>
      </c>
      <c r="F31" s="23" t="s">
        <v>76</v>
      </c>
      <c r="G31" s="23" t="s">
        <v>76</v>
      </c>
      <c r="H31" s="23" t="s">
        <v>76</v>
      </c>
      <c r="I31" s="23" t="s">
        <v>76</v>
      </c>
      <c r="J31" s="23" t="s">
        <v>76</v>
      </c>
      <c r="K31" s="23" t="s">
        <v>76</v>
      </c>
      <c r="L31" s="23" t="s">
        <v>76</v>
      </c>
      <c r="M31" s="24" t="s">
        <v>76</v>
      </c>
      <c r="N31" s="24" t="s">
        <v>76</v>
      </c>
      <c r="O31" s="28"/>
      <c r="P31" s="28"/>
      <c r="Q31" s="28"/>
    </row>
    <row r="32" spans="1:17" s="4" customFormat="1" ht="15.75" customHeight="1">
      <c r="A32" s="5">
        <v>30</v>
      </c>
      <c r="B32" s="25" t="s">
        <v>36</v>
      </c>
      <c r="C32" s="23" t="s">
        <v>76</v>
      </c>
      <c r="D32" s="23" t="s">
        <v>76</v>
      </c>
      <c r="E32" s="23" t="s">
        <v>76</v>
      </c>
      <c r="F32" s="23" t="s">
        <v>76</v>
      </c>
      <c r="G32" s="23" t="s">
        <v>76</v>
      </c>
      <c r="H32" s="23" t="s">
        <v>76</v>
      </c>
      <c r="I32" s="23" t="s">
        <v>76</v>
      </c>
      <c r="J32" s="23" t="s">
        <v>76</v>
      </c>
      <c r="K32" s="23" t="s">
        <v>76</v>
      </c>
      <c r="L32" s="23" t="s">
        <v>76</v>
      </c>
      <c r="M32" s="24" t="s">
        <v>76</v>
      </c>
      <c r="N32" s="24" t="s">
        <v>76</v>
      </c>
      <c r="O32" s="28"/>
      <c r="P32" s="28"/>
      <c r="Q32" s="28"/>
    </row>
    <row r="33" spans="1:17" s="4" customFormat="1" ht="15.75" customHeight="1">
      <c r="A33" s="5">
        <v>31</v>
      </c>
      <c r="B33" s="25" t="s">
        <v>37</v>
      </c>
      <c r="C33" s="23" t="s">
        <v>76</v>
      </c>
      <c r="D33" s="23" t="s">
        <v>76</v>
      </c>
      <c r="E33" s="23" t="s">
        <v>76</v>
      </c>
      <c r="F33" s="23" t="s">
        <v>76</v>
      </c>
      <c r="G33" s="23" t="s">
        <v>76</v>
      </c>
      <c r="H33" s="23" t="s">
        <v>76</v>
      </c>
      <c r="I33" s="23" t="s">
        <v>76</v>
      </c>
      <c r="J33" s="23" t="s">
        <v>76</v>
      </c>
      <c r="K33" s="23" t="s">
        <v>76</v>
      </c>
      <c r="L33" s="23" t="s">
        <v>76</v>
      </c>
      <c r="M33" s="24" t="s">
        <v>76</v>
      </c>
      <c r="N33" s="24" t="s">
        <v>76</v>
      </c>
      <c r="O33" s="28"/>
      <c r="P33" s="28"/>
      <c r="Q33" s="28"/>
    </row>
    <row r="34" spans="1:17" s="4" customFormat="1" ht="15.75" customHeight="1">
      <c r="A34" s="5">
        <v>32</v>
      </c>
      <c r="B34" s="25" t="s">
        <v>38</v>
      </c>
      <c r="C34" s="23" t="s">
        <v>76</v>
      </c>
      <c r="D34" s="23" t="s">
        <v>76</v>
      </c>
      <c r="E34" s="23" t="s">
        <v>76</v>
      </c>
      <c r="F34" s="23" t="s">
        <v>76</v>
      </c>
      <c r="G34" s="23" t="s">
        <v>76</v>
      </c>
      <c r="H34" s="23" t="s">
        <v>76</v>
      </c>
      <c r="I34" s="23" t="s">
        <v>76</v>
      </c>
      <c r="J34" s="23" t="s">
        <v>76</v>
      </c>
      <c r="K34" s="23" t="s">
        <v>76</v>
      </c>
      <c r="L34" s="23" t="s">
        <v>76</v>
      </c>
      <c r="M34" s="24" t="s">
        <v>76</v>
      </c>
      <c r="N34" s="24" t="s">
        <v>76</v>
      </c>
      <c r="O34" s="28"/>
      <c r="P34" s="28"/>
      <c r="Q34" s="28"/>
    </row>
    <row r="35" spans="1:17" s="4" customFormat="1" ht="15.75" customHeight="1">
      <c r="A35" s="5">
        <v>33</v>
      </c>
      <c r="B35" s="25" t="s">
        <v>39</v>
      </c>
      <c r="C35" s="23" t="s">
        <v>76</v>
      </c>
      <c r="D35" s="23" t="s">
        <v>76</v>
      </c>
      <c r="E35" s="23" t="s">
        <v>76</v>
      </c>
      <c r="F35" s="23" t="s">
        <v>76</v>
      </c>
      <c r="G35" s="23" t="s">
        <v>76</v>
      </c>
      <c r="H35" s="23" t="s">
        <v>76</v>
      </c>
      <c r="I35" s="23" t="s">
        <v>76</v>
      </c>
      <c r="J35" s="23" t="s">
        <v>76</v>
      </c>
      <c r="K35" s="23" t="s">
        <v>76</v>
      </c>
      <c r="L35" s="23" t="s">
        <v>76</v>
      </c>
      <c r="M35" s="24" t="s">
        <v>76</v>
      </c>
      <c r="N35" s="24" t="s">
        <v>76</v>
      </c>
      <c r="O35" s="28"/>
      <c r="P35" s="28"/>
      <c r="Q35" s="28"/>
    </row>
    <row r="36" spans="1:17" s="4" customFormat="1" ht="15.75" customHeight="1">
      <c r="A36" s="5">
        <v>34</v>
      </c>
      <c r="B36" s="25" t="s">
        <v>40</v>
      </c>
      <c r="C36" s="23" t="s">
        <v>76</v>
      </c>
      <c r="D36" s="23" t="s">
        <v>76</v>
      </c>
      <c r="E36" s="23" t="s">
        <v>76</v>
      </c>
      <c r="F36" s="23" t="s">
        <v>76</v>
      </c>
      <c r="G36" s="23" t="s">
        <v>76</v>
      </c>
      <c r="H36" s="23" t="s">
        <v>76</v>
      </c>
      <c r="I36" s="23" t="s">
        <v>76</v>
      </c>
      <c r="J36" s="23" t="s">
        <v>76</v>
      </c>
      <c r="K36" s="23" t="s">
        <v>76</v>
      </c>
      <c r="L36" s="23" t="s">
        <v>76</v>
      </c>
      <c r="M36" s="24" t="s">
        <v>76</v>
      </c>
      <c r="N36" s="24" t="s">
        <v>76</v>
      </c>
      <c r="O36" s="28"/>
      <c r="P36" s="28"/>
      <c r="Q36" s="28"/>
    </row>
    <row r="37" spans="1:17" s="4" customFormat="1" ht="15.75" customHeight="1">
      <c r="A37" s="5">
        <v>35</v>
      </c>
      <c r="B37" s="25" t="s">
        <v>41</v>
      </c>
      <c r="C37" s="23" t="s">
        <v>76</v>
      </c>
      <c r="D37" s="23" t="s">
        <v>76</v>
      </c>
      <c r="E37" s="23" t="s">
        <v>76</v>
      </c>
      <c r="F37" s="23" t="s">
        <v>76</v>
      </c>
      <c r="G37" s="23" t="s">
        <v>76</v>
      </c>
      <c r="H37" s="23" t="s">
        <v>76</v>
      </c>
      <c r="I37" s="23" t="s">
        <v>76</v>
      </c>
      <c r="J37" s="23" t="s">
        <v>76</v>
      </c>
      <c r="K37" s="23" t="s">
        <v>76</v>
      </c>
      <c r="L37" s="23" t="s">
        <v>76</v>
      </c>
      <c r="M37" s="24" t="s">
        <v>76</v>
      </c>
      <c r="N37" s="24" t="s">
        <v>76</v>
      </c>
      <c r="O37" s="28"/>
      <c r="P37" s="28"/>
      <c r="Q37" s="28"/>
    </row>
    <row r="38" spans="1:17" s="4" customFormat="1" ht="15.75" customHeight="1">
      <c r="A38" s="5">
        <v>36</v>
      </c>
      <c r="B38" s="25" t="s">
        <v>42</v>
      </c>
      <c r="C38" s="23" t="s">
        <v>76</v>
      </c>
      <c r="D38" s="23" t="s">
        <v>76</v>
      </c>
      <c r="E38" s="23" t="s">
        <v>76</v>
      </c>
      <c r="F38" s="23" t="s">
        <v>76</v>
      </c>
      <c r="G38" s="23" t="s">
        <v>76</v>
      </c>
      <c r="H38" s="23" t="s">
        <v>76</v>
      </c>
      <c r="I38" s="23" t="s">
        <v>76</v>
      </c>
      <c r="J38" s="23" t="s">
        <v>76</v>
      </c>
      <c r="K38" s="23" t="s">
        <v>76</v>
      </c>
      <c r="L38" s="23" t="s">
        <v>76</v>
      </c>
      <c r="M38" s="24" t="s">
        <v>76</v>
      </c>
      <c r="N38" s="24" t="s">
        <v>76</v>
      </c>
      <c r="O38" s="28"/>
      <c r="P38" s="28"/>
      <c r="Q38" s="28"/>
    </row>
    <row r="39" spans="1:17" s="4" customFormat="1" ht="15.75" customHeight="1">
      <c r="A39" s="36">
        <v>37</v>
      </c>
      <c r="B39" s="26" t="s">
        <v>43</v>
      </c>
      <c r="C39" s="23" t="s">
        <v>76</v>
      </c>
      <c r="D39" s="23" t="s">
        <v>76</v>
      </c>
      <c r="E39" s="23" t="s">
        <v>76</v>
      </c>
      <c r="F39" s="23" t="s">
        <v>76</v>
      </c>
      <c r="G39" s="23" t="s">
        <v>76</v>
      </c>
      <c r="H39" s="23" t="s">
        <v>76</v>
      </c>
      <c r="I39" s="23" t="s">
        <v>76</v>
      </c>
      <c r="J39" s="23" t="s">
        <v>76</v>
      </c>
      <c r="K39" s="23" t="s">
        <v>76</v>
      </c>
      <c r="L39" s="23" t="s">
        <v>76</v>
      </c>
      <c r="M39" s="24" t="s">
        <v>76</v>
      </c>
      <c r="N39" s="24" t="s">
        <v>76</v>
      </c>
      <c r="O39" s="28"/>
      <c r="P39" s="28"/>
      <c r="Q39" s="28"/>
    </row>
    <row r="40" ht="15.75" customHeight="1"/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2008-01-16T15:58:03Z</cp:lastPrinted>
  <dcterms:created xsi:type="dcterms:W3CDTF">1998-03-31T18:19:24Z</dcterms:created>
  <dcterms:modified xsi:type="dcterms:W3CDTF">2015-06-08T17:15:07Z</dcterms:modified>
  <cp:category/>
  <cp:version/>
  <cp:contentType/>
  <cp:contentStatus/>
</cp:coreProperties>
</file>