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<sst xmlns="http://schemas.openxmlformats.org/spreadsheetml/2006/main" count="905" uniqueCount="78">
  <si>
    <t>TOTALI</t>
  </si>
  <si>
    <t>Gennaio - Maggio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</si>
  <si>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</si>
  <si>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</si>
  <si>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</si>
  <si>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</si>
  <si>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</si>
  <si>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</si>
  <si>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</si>
  <si>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</si>
  <si>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</si>
  <si>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</si>
  <si>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</si>
  <si>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</si>
  <si>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</si>
  <si>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</si>
  <si>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</si>
  <si>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</si>
  <si>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</si>
  <si>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</si>
  <si>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</si>
  <si>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</si>
  <si>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</si>
  <si>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</si>
  <si>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</si>
  <si>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</si>
  <si>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</si>
  <si>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</si>
  <si>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</si>
  <si>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</si>
  <si>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</si>
  <si>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</si>
  <si>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</si>
  <si>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</si>
  <si>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</si>
  <si>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</si>
  <si>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</si>
  <si>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</si>
  <si>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</si>
  <si>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</si>
  <si>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</si>
  <si>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</si>
  <si>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</si>
  <si>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</si>
  <si>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</si>
  <si>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</si>
  <si>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</si>
  <si>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</si>
  <si>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</si>
  <si>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</si>
  <si>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</si>
  <si>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</si>
  <si>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</si>
  <si>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</si>
  <si>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</si>
  <si>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</si>
  <si>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</si>
  <si>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</si>
  <si>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</si>
  <si>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2007 (su base 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</si>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</sst>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4534</v>
      </c>
      <c r="D3" s="51">
        <v>23.609596510359868</v>
      </c>
      <c r="E3" s="50">
        <v>416880</v>
      </c>
      <c r="F3" s="51">
        <v>25.145594927892986</v>
      </c>
      <c r="G3" s="50">
        <v>289</v>
      </c>
      <c r="H3" s="51">
        <v>30.76923076923077</v>
      </c>
      <c r="I3" s="68"/>
    </row>
    <row r="4" spans="1:9" s="30" customFormat="1" ht="15.75" customHeight="1">
      <c r="A4" s="48">
        <v>2</v>
      </c>
      <c r="B4" s="49" t="s">
        <v>9</v>
      </c>
      <c r="C4" s="50">
        <v>5268</v>
      </c>
      <c r="D4" s="51">
        <v>-20.15762352227948</v>
      </c>
      <c r="E4" s="50">
        <v>186758</v>
      </c>
      <c r="F4" s="51">
        <v>1.044214080117731</v>
      </c>
      <c r="G4" s="50">
        <v>2594</v>
      </c>
      <c r="H4" s="51">
        <v>14.88042515500443</v>
      </c>
      <c r="I4" s="68"/>
    </row>
    <row r="5" spans="1:9" s="30" customFormat="1" ht="15.75" customHeight="1">
      <c r="A5" s="48">
        <v>3</v>
      </c>
      <c r="B5" s="49" t="s">
        <v>10</v>
      </c>
      <c r="C5" s="50">
        <v>11859</v>
      </c>
      <c r="D5" s="51">
        <v>12.36498010233087</v>
      </c>
      <c r="E5" s="50">
        <v>878515</v>
      </c>
      <c r="F5" s="51">
        <v>19.248738984780946</v>
      </c>
      <c r="G5" s="50">
        <v>1740</v>
      </c>
      <c r="H5" s="51">
        <v>8.007448789571695</v>
      </c>
      <c r="I5" s="68"/>
    </row>
    <row r="6" spans="1:9" s="30" customFormat="1" ht="15.75" customHeight="1">
      <c r="A6" s="48">
        <v>4</v>
      </c>
      <c r="B6" s="49" t="s">
        <v>11</v>
      </c>
      <c r="C6" s="50">
        <v>23986</v>
      </c>
      <c r="D6" s="51">
        <v>11.30910947143719</v>
      </c>
      <c r="E6" s="50">
        <v>2199975</v>
      </c>
      <c r="F6" s="51">
        <v>15.0524278953011</v>
      </c>
      <c r="G6" s="50">
        <v>55725</v>
      </c>
      <c r="H6" s="51">
        <v>-2.1389810863495073</v>
      </c>
      <c r="I6" s="68"/>
    </row>
    <row r="7" spans="1:9" s="30" customFormat="1" ht="15.75" customHeight="1">
      <c r="A7" s="48">
        <v>5</v>
      </c>
      <c r="B7" s="49" t="s">
        <v>12</v>
      </c>
      <c r="C7" s="50">
        <v>26302</v>
      </c>
      <c r="D7" s="51">
        <v>5.380824552265715</v>
      </c>
      <c r="E7" s="50">
        <v>1629498</v>
      </c>
      <c r="F7" s="51">
        <v>10.325071750314997</v>
      </c>
      <c r="G7" s="50">
        <v>7591</v>
      </c>
      <c r="H7" s="51">
        <v>-48.233769776322966</v>
      </c>
      <c r="I7" s="68"/>
    </row>
    <row r="8" spans="1:9" s="30" customFormat="1" ht="15.75" customHeight="1">
      <c r="A8" s="48">
        <v>6</v>
      </c>
      <c r="B8" s="49" t="s">
        <v>13</v>
      </c>
      <c r="C8" s="50">
        <v>7662</v>
      </c>
      <c r="D8" s="51">
        <v>13.07556080283353</v>
      </c>
      <c r="E8" s="50">
        <v>36852</v>
      </c>
      <c r="F8" s="51">
        <v>8.49353784555598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4944</v>
      </c>
      <c r="D9" s="51">
        <v>24.94313874147081</v>
      </c>
      <c r="E9" s="50">
        <v>69592</v>
      </c>
      <c r="F9" s="51">
        <v>-30.717691917130427</v>
      </c>
      <c r="G9" s="50">
        <v>16309</v>
      </c>
      <c r="H9" s="51">
        <v>98.38219194745164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3668</v>
      </c>
      <c r="D10" s="51">
        <v>-9.83284169124877</v>
      </c>
      <c r="E10" s="50">
        <v>314578</v>
      </c>
      <c r="F10" s="51">
        <v>12.794825274118482</v>
      </c>
      <c r="G10" s="50">
        <v>53</v>
      </c>
      <c r="H10" s="51">
        <v>-71.50537634408602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11936</v>
      </c>
      <c r="D11" s="51">
        <v>9.585016525890563</v>
      </c>
      <c r="E11" s="50">
        <v>887666</v>
      </c>
      <c r="F11" s="51">
        <v>0.6230091705680311</v>
      </c>
      <c r="G11" s="50">
        <v>2051</v>
      </c>
      <c r="H11" s="51">
        <v>0.7862407862407862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22421</v>
      </c>
      <c r="D12" s="51">
        <v>8.92440730664594</v>
      </c>
      <c r="E12" s="50">
        <v>2134746</v>
      </c>
      <c r="F12" s="51">
        <v>8.449335433826096</v>
      </c>
      <c r="G12" s="50">
        <v>3772</v>
      </c>
      <c r="H12" s="51">
        <v>-1.7452461578536078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638</v>
      </c>
      <c r="D13" s="51">
        <v>-20.64676616915423</v>
      </c>
      <c r="E13" s="50">
        <v>32997</v>
      </c>
      <c r="F13" s="51">
        <v>2.5770952499378263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2687</v>
      </c>
      <c r="D14" s="51">
        <v>-18.278588807785887</v>
      </c>
      <c r="E14" s="50">
        <v>22130</v>
      </c>
      <c r="F14" s="51">
        <v>81.34884864377612</v>
      </c>
      <c r="G14" s="50">
        <v>9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13747</v>
      </c>
      <c r="D15" s="51">
        <v>100.53975200583515</v>
      </c>
      <c r="E15" s="50">
        <v>739596</v>
      </c>
      <c r="F15" s="51">
        <v>104.68996056182108</v>
      </c>
      <c r="G15" s="50">
        <v>452</v>
      </c>
      <c r="H15" s="51">
        <v>-57.31822474032106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1786</v>
      </c>
      <c r="D16" s="51">
        <v>23.257418909592822</v>
      </c>
      <c r="E16" s="50">
        <v>4319</v>
      </c>
      <c r="F16" s="51">
        <v>44.83568075117371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3392</v>
      </c>
      <c r="D17" s="51">
        <v>0.4144464179988159</v>
      </c>
      <c r="E17" s="50">
        <v>246487</v>
      </c>
      <c r="F17" s="51">
        <v>13.402436555696646</v>
      </c>
      <c r="G17" s="50">
        <v>28</v>
      </c>
      <c r="H17" s="51">
        <v>-90.50847457627118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11299</v>
      </c>
      <c r="D18" s="51">
        <v>5.608000747733433</v>
      </c>
      <c r="E18" s="50">
        <v>426540</v>
      </c>
      <c r="F18" s="51">
        <v>2.7762651258499633</v>
      </c>
      <c r="G18" s="50">
        <v>2529</v>
      </c>
      <c r="H18" s="51">
        <v>-0.11848341232227488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5022</v>
      </c>
      <c r="D19" s="51">
        <v>-3.6823935558112773</v>
      </c>
      <c r="E19" s="50">
        <v>451377</v>
      </c>
      <c r="F19" s="51">
        <v>3.3765121360223893</v>
      </c>
      <c r="G19" s="50">
        <v>850</v>
      </c>
      <c r="H19" s="51">
        <v>-10.714285714285714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52846</v>
      </c>
      <c r="D20" s="51">
        <v>1.952386464482772</v>
      </c>
      <c r="E20" s="50">
        <v>3947152</v>
      </c>
      <c r="F20" s="51">
        <v>0.8050043530659554</v>
      </c>
      <c r="G20" s="50">
        <v>11035</v>
      </c>
      <c r="H20" s="51">
        <v>-0.2711251694532309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106521</v>
      </c>
      <c r="D21" s="51">
        <v>9.818860377125066</v>
      </c>
      <c r="E21" s="50">
        <v>9090198</v>
      </c>
      <c r="F21" s="51">
        <v>10.267981750500653</v>
      </c>
      <c r="G21" s="50">
        <v>199700</v>
      </c>
      <c r="H21" s="51">
        <v>24.97653169785343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27007</v>
      </c>
      <c r="D22" s="51">
        <v>25.293435397819533</v>
      </c>
      <c r="E22" s="50">
        <v>2052012</v>
      </c>
      <c r="F22" s="51">
        <v>15.401642607926899</v>
      </c>
      <c r="G22" s="50">
        <v>3542</v>
      </c>
      <c r="H22" s="51">
        <v>-1.171875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7903</v>
      </c>
      <c r="D23" s="51">
        <v>-2.6843984730944466</v>
      </c>
      <c r="E23" s="50">
        <v>439233</v>
      </c>
      <c r="F23" s="51">
        <v>-11.651403273399456</v>
      </c>
      <c r="G23" s="50">
        <v>656</v>
      </c>
      <c r="H23" s="51">
        <v>75.87131367292226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19147</v>
      </c>
      <c r="D24" s="51">
        <v>9.380177092259354</v>
      </c>
      <c r="E24" s="50">
        <v>1584797</v>
      </c>
      <c r="F24" s="51">
        <v>6.174165354114424</v>
      </c>
      <c r="G24" s="50">
        <v>1903</v>
      </c>
      <c r="H24" s="51">
        <v>-24.633663366336634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4274</v>
      </c>
      <c r="D25" s="51">
        <v>-1.2933025404157044</v>
      </c>
      <c r="E25" s="50">
        <v>49969</v>
      </c>
      <c r="F25" s="51">
        <v>33.62481615189196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3139</v>
      </c>
      <c r="D26" s="51">
        <v>6.805035726437564</v>
      </c>
      <c r="E26" s="50">
        <v>35125</v>
      </c>
      <c r="F26" s="51">
        <v>114.96328029375765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4471</v>
      </c>
      <c r="D27" s="51">
        <v>4.365079365079365</v>
      </c>
      <c r="E27" s="50">
        <v>112168</v>
      </c>
      <c r="F27" s="51">
        <v>-0.8468433428212789</v>
      </c>
      <c r="G27" s="50">
        <v>1109</v>
      </c>
      <c r="H27" s="51">
        <v>4.919583727530747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15749</v>
      </c>
      <c r="D28" s="51">
        <v>9.004706533776302</v>
      </c>
      <c r="E28" s="50">
        <v>1249316</v>
      </c>
      <c r="F28" s="51">
        <v>10.485606898076497</v>
      </c>
      <c r="G28" s="50">
        <v>6550</v>
      </c>
      <c r="H28" s="51">
        <v>16.403056690954326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4006</v>
      </c>
      <c r="D29" s="51">
        <v>-6.314312441534144</v>
      </c>
      <c r="E29" s="50">
        <v>219850</v>
      </c>
      <c r="F29" s="51">
        <v>1.7489621467017786</v>
      </c>
      <c r="G29" s="50">
        <v>142</v>
      </c>
      <c r="H29" s="51">
        <v>84.41558441558442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2589</v>
      </c>
      <c r="D30" s="51">
        <v>13.902331720193576</v>
      </c>
      <c r="E30" s="50">
        <v>106284</v>
      </c>
      <c r="F30" s="51">
        <v>23.127896200185358</v>
      </c>
      <c r="G30" s="50">
        <v>645</v>
      </c>
      <c r="H30" s="51">
        <v>-30.94218415417559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27609</v>
      </c>
      <c r="D31" s="51">
        <v>9.027366425778936</v>
      </c>
      <c r="E31" s="50">
        <v>2240890</v>
      </c>
      <c r="F31" s="51">
        <v>17.33016528081822</v>
      </c>
      <c r="G31" s="50">
        <v>10056</v>
      </c>
      <c r="H31" s="51">
        <v>4.6627810158201495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131913</v>
      </c>
      <c r="D32" s="51">
        <v>4.44004592058905</v>
      </c>
      <c r="E32" s="50">
        <v>12274485</v>
      </c>
      <c r="F32" s="51">
        <v>6.338204852621626</v>
      </c>
      <c r="G32" s="50">
        <v>64533</v>
      </c>
      <c r="H32" s="51">
        <v>-4.067252374793738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2473</v>
      </c>
      <c r="D33" s="51">
        <v>-43.07090239410682</v>
      </c>
      <c r="E33" s="50">
        <v>3123</v>
      </c>
      <c r="F33" s="51">
        <v>-51.73106646058733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26105</v>
      </c>
      <c r="D34" s="51">
        <v>-0.6772438458319066</v>
      </c>
      <c r="E34" s="50">
        <v>1463796</v>
      </c>
      <c r="F34" s="51">
        <v>2.5720872544828985</v>
      </c>
      <c r="G34" s="50">
        <v>5488</v>
      </c>
      <c r="H34" s="51">
        <v>-0.2363206689692783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3535</v>
      </c>
      <c r="D35" s="51">
        <v>42.48286981056026</v>
      </c>
      <c r="E35" s="50">
        <v>183800</v>
      </c>
      <c r="F35" s="51">
        <v>39.21816653158919</v>
      </c>
      <c r="G35" s="50">
        <v>11</v>
      </c>
      <c r="H35" s="51">
        <v>-31.25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7205</v>
      </c>
      <c r="D36" s="51">
        <v>6.049455401825139</v>
      </c>
      <c r="E36" s="50">
        <v>553272</v>
      </c>
      <c r="F36" s="51">
        <v>8.836610924341645</v>
      </c>
      <c r="G36" s="50">
        <v>7004</v>
      </c>
      <c r="H36" s="51">
        <v>-14.938061695409278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7784</v>
      </c>
      <c r="D37" s="51">
        <v>19.386503067484664</v>
      </c>
      <c r="E37" s="50">
        <v>272333</v>
      </c>
      <c r="F37" s="51">
        <v>11.280779320546243</v>
      </c>
      <c r="G37" s="50">
        <v>490</v>
      </c>
      <c r="H37" s="51">
        <v>-5.5876685934489405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34525</v>
      </c>
      <c r="D38" s="51">
        <v>9.784406003561434</v>
      </c>
      <c r="E38" s="50">
        <v>2576784</v>
      </c>
      <c r="F38" s="51">
        <v>11.133375110679058</v>
      </c>
      <c r="G38" s="50">
        <v>9759</v>
      </c>
      <c r="H38" s="51">
        <v>-9.328254204218155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15358</v>
      </c>
      <c r="D39" s="51">
        <v>4.355507236529184</v>
      </c>
      <c r="E39" s="50">
        <v>1122615</v>
      </c>
      <c r="F39" s="51">
        <v>12.693906519314611</v>
      </c>
      <c r="G39" s="50">
        <v>3820</v>
      </c>
      <c r="H39" s="51">
        <v>-28.5447063224841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665310</v>
      </c>
      <c r="D40" s="55">
        <v>7.64332137673949</v>
      </c>
      <c r="E40" s="54">
        <f>SUM(E3:E39)</f>
        <v>50255708</v>
      </c>
      <c r="F40" s="55">
        <v>9.254054348772943</v>
      </c>
      <c r="G40" s="54">
        <f>SUM(G3:G39)</f>
        <v>420435</v>
      </c>
      <c r="H40" s="55">
        <v>8.522599679415203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44</v>
      </c>
      <c r="C1" s="70" t="str">
        <f>Totali!C1</f>
        <v>Gennaio - Maggio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2858</v>
      </c>
      <c r="D3" s="59">
        <v>16.843826655764513</v>
      </c>
      <c r="E3" s="58">
        <v>1410</v>
      </c>
      <c r="F3" s="59">
        <v>52.26781857451404</v>
      </c>
      <c r="G3" s="60">
        <v>1374</v>
      </c>
      <c r="H3" s="59">
        <v>49.673202614379086</v>
      </c>
      <c r="I3" s="58">
        <v>4268</v>
      </c>
      <c r="J3" s="59">
        <v>26.5717674970344</v>
      </c>
      <c r="K3" s="58">
        <v>266</v>
      </c>
      <c r="L3" s="59">
        <v>-10.135135135135135</v>
      </c>
      <c r="M3" s="61">
        <v>4534</v>
      </c>
      <c r="N3" s="62">
        <v>23.609596510359868</v>
      </c>
      <c r="O3" s="67"/>
    </row>
    <row r="4" spans="1:15" s="4" customFormat="1" ht="15.75" customHeight="1">
      <c r="A4" s="3">
        <v>2</v>
      </c>
      <c r="B4" s="57" t="s">
        <v>9</v>
      </c>
      <c r="C4" s="58">
        <v>1970</v>
      </c>
      <c r="D4" s="59">
        <v>-18.527708850289496</v>
      </c>
      <c r="E4" s="58">
        <v>1703</v>
      </c>
      <c r="F4" s="59">
        <v>-21.808999081726355</v>
      </c>
      <c r="G4" s="60">
        <v>1577</v>
      </c>
      <c r="H4" s="59">
        <v>-12.776548672566372</v>
      </c>
      <c r="I4" s="58">
        <v>3673</v>
      </c>
      <c r="J4" s="59">
        <v>-20.082680591818974</v>
      </c>
      <c r="K4" s="58">
        <v>1595</v>
      </c>
      <c r="L4" s="59">
        <v>-20.32967032967033</v>
      </c>
      <c r="M4" s="61">
        <v>5268</v>
      </c>
      <c r="N4" s="62">
        <v>-20.15762352227948</v>
      </c>
      <c r="O4" s="67"/>
    </row>
    <row r="5" spans="1:15" s="4" customFormat="1" ht="15.75" customHeight="1">
      <c r="A5" s="3">
        <v>3</v>
      </c>
      <c r="B5" s="57" t="s">
        <v>10</v>
      </c>
      <c r="C5" s="58">
        <v>8720</v>
      </c>
      <c r="D5" s="59">
        <v>15.649867374005305</v>
      </c>
      <c r="E5" s="58">
        <v>1914</v>
      </c>
      <c r="F5" s="59">
        <v>1.2698412698412698</v>
      </c>
      <c r="G5" s="60">
        <v>1313</v>
      </c>
      <c r="H5" s="59">
        <v>1.9409937888198758</v>
      </c>
      <c r="I5" s="58">
        <v>10634</v>
      </c>
      <c r="J5" s="59">
        <v>12.767762460233298</v>
      </c>
      <c r="K5" s="58">
        <v>1225</v>
      </c>
      <c r="L5" s="59">
        <v>8.98576512455516</v>
      </c>
      <c r="M5" s="61">
        <v>11859</v>
      </c>
      <c r="N5" s="62">
        <v>12.36498010233087</v>
      </c>
      <c r="O5" s="67"/>
    </row>
    <row r="6" spans="1:15" s="4" customFormat="1" ht="15.75" customHeight="1">
      <c r="A6" s="3">
        <v>4</v>
      </c>
      <c r="B6" s="57" t="s">
        <v>11</v>
      </c>
      <c r="C6" s="58">
        <v>3882</v>
      </c>
      <c r="D6" s="59">
        <v>40.90744101633394</v>
      </c>
      <c r="E6" s="58">
        <v>18957</v>
      </c>
      <c r="F6" s="59">
        <v>7.1622385528547206</v>
      </c>
      <c r="G6" s="60">
        <v>16920</v>
      </c>
      <c r="H6" s="59">
        <v>13.38962605548854</v>
      </c>
      <c r="I6" s="58">
        <v>22839</v>
      </c>
      <c r="J6" s="59">
        <v>11.709464416727807</v>
      </c>
      <c r="K6" s="58">
        <v>1147</v>
      </c>
      <c r="L6" s="59">
        <v>3.8949275362318843</v>
      </c>
      <c r="M6" s="61">
        <v>23986</v>
      </c>
      <c r="N6" s="62">
        <v>11.30910947143719</v>
      </c>
      <c r="O6" s="67"/>
    </row>
    <row r="7" spans="1:15" s="4" customFormat="1" ht="15.75" customHeight="1">
      <c r="A7" s="3">
        <v>5</v>
      </c>
      <c r="B7" s="57" t="s">
        <v>12</v>
      </c>
      <c r="C7" s="58">
        <v>8513</v>
      </c>
      <c r="D7" s="59">
        <v>32.74598471854046</v>
      </c>
      <c r="E7" s="58">
        <v>15838</v>
      </c>
      <c r="F7" s="59">
        <v>1.4996154832094335</v>
      </c>
      <c r="G7" s="60">
        <v>14037</v>
      </c>
      <c r="H7" s="59">
        <v>5.915641741492492</v>
      </c>
      <c r="I7" s="58">
        <v>24351</v>
      </c>
      <c r="J7" s="59">
        <v>10.600899305082436</v>
      </c>
      <c r="K7" s="58">
        <v>1951</v>
      </c>
      <c r="L7" s="59">
        <v>-33.684568320870156</v>
      </c>
      <c r="M7" s="61">
        <v>26302</v>
      </c>
      <c r="N7" s="62">
        <v>5.380824552265715</v>
      </c>
      <c r="O7" s="67"/>
    </row>
    <row r="8" spans="1:15" s="4" customFormat="1" ht="15.75" customHeight="1">
      <c r="A8" s="3">
        <v>6</v>
      </c>
      <c r="B8" s="57" t="s">
        <v>13</v>
      </c>
      <c r="C8" s="58">
        <v>1311</v>
      </c>
      <c r="D8" s="59">
        <v>4.545454545454546</v>
      </c>
      <c r="E8" s="58">
        <v>352</v>
      </c>
      <c r="F8" s="59">
        <v>14.285714285714286</v>
      </c>
      <c r="G8" s="60">
        <v>350</v>
      </c>
      <c r="H8" s="59">
        <v>18.64406779661017</v>
      </c>
      <c r="I8" s="58">
        <v>1663</v>
      </c>
      <c r="J8" s="59">
        <v>6.46606914212548</v>
      </c>
      <c r="K8" s="58">
        <v>5999</v>
      </c>
      <c r="L8" s="59">
        <v>15.055619485999232</v>
      </c>
      <c r="M8" s="61">
        <v>7662</v>
      </c>
      <c r="N8" s="62">
        <v>13.07556080283353</v>
      </c>
      <c r="O8" s="67"/>
    </row>
    <row r="9" spans="1:15" s="4" customFormat="1" ht="15.75" customHeight="1">
      <c r="A9" s="3">
        <v>7</v>
      </c>
      <c r="B9" s="57" t="s">
        <v>14</v>
      </c>
      <c r="C9" s="58">
        <v>1107</v>
      </c>
      <c r="D9" s="59">
        <v>249.21135646687696</v>
      </c>
      <c r="E9" s="58">
        <v>1008</v>
      </c>
      <c r="F9" s="59">
        <v>37.51705320600273</v>
      </c>
      <c r="G9" s="60">
        <v>663</v>
      </c>
      <c r="H9" s="59">
        <v>67.84810126582279</v>
      </c>
      <c r="I9" s="58">
        <v>2115</v>
      </c>
      <c r="J9" s="59">
        <v>101.42857142857143</v>
      </c>
      <c r="K9" s="58">
        <v>2829</v>
      </c>
      <c r="L9" s="59">
        <v>-2.6831785345717236</v>
      </c>
      <c r="M9" s="61">
        <v>4944</v>
      </c>
      <c r="N9" s="62">
        <v>24.94313874147081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2827</v>
      </c>
      <c r="D10" s="59">
        <v>-3.1517643028434397</v>
      </c>
      <c r="E10" s="58">
        <v>313</v>
      </c>
      <c r="F10" s="59">
        <v>17.669172932330827</v>
      </c>
      <c r="G10" s="60">
        <v>199</v>
      </c>
      <c r="H10" s="59">
        <v>15.028901734104046</v>
      </c>
      <c r="I10" s="58">
        <v>3140</v>
      </c>
      <c r="J10" s="59">
        <v>-1.41287284144427</v>
      </c>
      <c r="K10" s="58">
        <v>528</v>
      </c>
      <c r="L10" s="59">
        <v>-40.20385050962627</v>
      </c>
      <c r="M10" s="61">
        <v>3668</v>
      </c>
      <c r="N10" s="62">
        <v>-9.83284169124877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9407</v>
      </c>
      <c r="D11" s="59">
        <v>10.139327947547125</v>
      </c>
      <c r="E11" s="58">
        <v>1178</v>
      </c>
      <c r="F11" s="59">
        <v>15.830875122910522</v>
      </c>
      <c r="G11" s="60">
        <v>1035</v>
      </c>
      <c r="H11" s="59">
        <v>18.42105263157895</v>
      </c>
      <c r="I11" s="58">
        <v>10585</v>
      </c>
      <c r="J11" s="59">
        <v>10.744925716677129</v>
      </c>
      <c r="K11" s="58">
        <v>1351</v>
      </c>
      <c r="L11" s="59">
        <v>1.2743628185907045</v>
      </c>
      <c r="M11" s="61">
        <v>11936</v>
      </c>
      <c r="N11" s="62">
        <v>9.585016525890563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18168</v>
      </c>
      <c r="D12" s="59">
        <v>5.904983969688137</v>
      </c>
      <c r="E12" s="58">
        <v>3774</v>
      </c>
      <c r="F12" s="59">
        <v>27.80223501523874</v>
      </c>
      <c r="G12" s="60">
        <v>3253</v>
      </c>
      <c r="H12" s="59">
        <v>22.24727546035325</v>
      </c>
      <c r="I12" s="58">
        <v>21942</v>
      </c>
      <c r="J12" s="59">
        <v>9.120747961010544</v>
      </c>
      <c r="K12" s="58">
        <v>479</v>
      </c>
      <c r="L12" s="59">
        <v>0.6302521008403361</v>
      </c>
      <c r="M12" s="61">
        <v>22421</v>
      </c>
      <c r="N12" s="62">
        <v>8.92440730664594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622</v>
      </c>
      <c r="D13" s="59">
        <v>-16.51006711409396</v>
      </c>
      <c r="E13" s="58">
        <v>4</v>
      </c>
      <c r="F13" s="59">
        <v>33.333333333333336</v>
      </c>
      <c r="G13" s="60">
        <v>0</v>
      </c>
      <c r="H13" s="59"/>
      <c r="I13" s="58">
        <v>626</v>
      </c>
      <c r="J13" s="59">
        <v>-16.310160427807485</v>
      </c>
      <c r="K13" s="58">
        <v>12</v>
      </c>
      <c r="L13" s="59">
        <v>-78.57142857142857</v>
      </c>
      <c r="M13" s="61">
        <v>638</v>
      </c>
      <c r="N13" s="62">
        <v>-20.64676616915423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61</v>
      </c>
      <c r="D14" s="59">
        <v>-27.38095238095238</v>
      </c>
      <c r="E14" s="58">
        <v>208</v>
      </c>
      <c r="F14" s="59">
        <v>61.24031007751938</v>
      </c>
      <c r="G14" s="60">
        <v>161</v>
      </c>
      <c r="H14" s="59">
        <v>455.17241379310343</v>
      </c>
      <c r="I14" s="58">
        <v>269</v>
      </c>
      <c r="J14" s="59">
        <v>26.291079812206572</v>
      </c>
      <c r="K14" s="58">
        <v>2418</v>
      </c>
      <c r="L14" s="59">
        <v>-21.365853658536587</v>
      </c>
      <c r="M14" s="61">
        <v>2687</v>
      </c>
      <c r="N14" s="62">
        <v>-18.278588807785887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3176</v>
      </c>
      <c r="D15" s="59">
        <v>75.95567867036011</v>
      </c>
      <c r="E15" s="58">
        <v>7678</v>
      </c>
      <c r="F15" s="59">
        <v>114.34952540480178</v>
      </c>
      <c r="G15" s="60">
        <v>7310</v>
      </c>
      <c r="H15" s="59"/>
      <c r="I15" s="58">
        <v>16848</v>
      </c>
      <c r="J15" s="59">
        <v>212.75292370521626</v>
      </c>
      <c r="K15" s="58">
        <v>2893</v>
      </c>
      <c r="L15" s="59">
        <v>88.46905537459283</v>
      </c>
      <c r="M15" s="61">
        <v>13747</v>
      </c>
      <c r="N15" s="62">
        <v>100.53975200583515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820</v>
      </c>
      <c r="D16" s="59">
        <v>28.125</v>
      </c>
      <c r="E16" s="58">
        <v>0</v>
      </c>
      <c r="F16" s="59"/>
      <c r="G16" s="60">
        <v>0</v>
      </c>
      <c r="H16" s="59"/>
      <c r="I16" s="58">
        <v>820</v>
      </c>
      <c r="J16" s="59">
        <v>28.125</v>
      </c>
      <c r="K16" s="58">
        <v>966</v>
      </c>
      <c r="L16" s="59">
        <v>19.406674907292953</v>
      </c>
      <c r="M16" s="61">
        <v>1786</v>
      </c>
      <c r="N16" s="62">
        <v>23.257418909592822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894</v>
      </c>
      <c r="D17" s="59">
        <v>-0.44543429844098</v>
      </c>
      <c r="E17" s="58">
        <v>1230</v>
      </c>
      <c r="F17" s="59">
        <v>11.716621253405995</v>
      </c>
      <c r="G17" s="60">
        <v>978</v>
      </c>
      <c r="H17" s="59">
        <v>17.406962785114047</v>
      </c>
      <c r="I17" s="58">
        <v>2124</v>
      </c>
      <c r="J17" s="59">
        <v>6.253126563281641</v>
      </c>
      <c r="K17" s="58">
        <v>1268</v>
      </c>
      <c r="L17" s="59">
        <v>-8.049311094996375</v>
      </c>
      <c r="M17" s="61">
        <v>3392</v>
      </c>
      <c r="N17" s="62">
        <v>0.4144464179988159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4898</v>
      </c>
      <c r="D18" s="59">
        <v>1.850696610521938</v>
      </c>
      <c r="E18" s="58">
        <v>2412</v>
      </c>
      <c r="F18" s="59">
        <v>-3.904382470119522</v>
      </c>
      <c r="G18" s="60">
        <v>2286</v>
      </c>
      <c r="H18" s="59">
        <v>-5.887196377109921</v>
      </c>
      <c r="I18" s="58">
        <v>7310</v>
      </c>
      <c r="J18" s="59">
        <v>-0.1229676185271212</v>
      </c>
      <c r="K18" s="58">
        <v>3989</v>
      </c>
      <c r="L18" s="59">
        <v>18.01775147928994</v>
      </c>
      <c r="M18" s="61">
        <v>11299</v>
      </c>
      <c r="N18" s="62">
        <v>5.608000747733433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4216</v>
      </c>
      <c r="D19" s="59">
        <v>3.5872235872235874</v>
      </c>
      <c r="E19" s="58">
        <v>536</v>
      </c>
      <c r="F19" s="59">
        <v>-43.81551362683438</v>
      </c>
      <c r="G19" s="60">
        <v>532</v>
      </c>
      <c r="H19" s="59">
        <v>-8.275862068965518</v>
      </c>
      <c r="I19" s="58">
        <v>4752</v>
      </c>
      <c r="J19" s="59">
        <v>-5.414012738853503</v>
      </c>
      <c r="K19" s="58">
        <v>270</v>
      </c>
      <c r="L19" s="59">
        <v>42.10526315789474</v>
      </c>
      <c r="M19" s="61">
        <v>5022</v>
      </c>
      <c r="N19" s="62">
        <v>-3.6823935558112773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28873</v>
      </c>
      <c r="D20" s="59">
        <v>-2.0158143007432043</v>
      </c>
      <c r="E20" s="58">
        <v>12541</v>
      </c>
      <c r="F20" s="59">
        <v>12.253848907984246</v>
      </c>
      <c r="G20" s="60">
        <v>12414</v>
      </c>
      <c r="H20" s="59">
        <v>12.690631808278868</v>
      </c>
      <c r="I20" s="58">
        <v>41414</v>
      </c>
      <c r="J20" s="59">
        <v>1.9070351140530033</v>
      </c>
      <c r="K20" s="58">
        <v>11432</v>
      </c>
      <c r="L20" s="59">
        <v>2.1170165252344795</v>
      </c>
      <c r="M20" s="61">
        <v>52846</v>
      </c>
      <c r="N20" s="62">
        <v>1.952386464482772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13750</v>
      </c>
      <c r="D21" s="59">
        <v>5.5014194736438276</v>
      </c>
      <c r="E21" s="58">
        <v>91141</v>
      </c>
      <c r="F21" s="59">
        <v>8.547710923729218</v>
      </c>
      <c r="G21" s="60">
        <v>58321</v>
      </c>
      <c r="H21" s="59">
        <v>14.59307580461351</v>
      </c>
      <c r="I21" s="58">
        <v>104891</v>
      </c>
      <c r="J21" s="59">
        <v>8.138396032866996</v>
      </c>
      <c r="K21" s="58">
        <v>1630</v>
      </c>
      <c r="L21" s="59"/>
      <c r="M21" s="61">
        <v>106521</v>
      </c>
      <c r="N21" s="62">
        <v>9.818860377125066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16465</v>
      </c>
      <c r="D22" s="59">
        <v>39.19181672161637</v>
      </c>
      <c r="E22" s="58">
        <v>7811</v>
      </c>
      <c r="F22" s="59">
        <v>12.001720676799541</v>
      </c>
      <c r="G22" s="60">
        <v>6775</v>
      </c>
      <c r="H22" s="59">
        <v>14.326695916301047</v>
      </c>
      <c r="I22" s="58">
        <v>24276</v>
      </c>
      <c r="J22" s="59">
        <v>29.107057384459928</v>
      </c>
      <c r="K22" s="58">
        <v>2731</v>
      </c>
      <c r="L22" s="59">
        <v>-0.7630813953488372</v>
      </c>
      <c r="M22" s="61">
        <v>27007</v>
      </c>
      <c r="N22" s="62">
        <v>25.293435397819533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3728</v>
      </c>
      <c r="D23" s="59">
        <v>0.24200053777897285</v>
      </c>
      <c r="E23" s="58">
        <v>1544</v>
      </c>
      <c r="F23" s="59">
        <v>-2.092580849714648</v>
      </c>
      <c r="G23" s="60">
        <v>1391</v>
      </c>
      <c r="H23" s="59">
        <v>-4.267033723331039</v>
      </c>
      <c r="I23" s="58">
        <v>5272</v>
      </c>
      <c r="J23" s="59">
        <v>-0.45317220543806647</v>
      </c>
      <c r="K23" s="58">
        <v>2631</v>
      </c>
      <c r="L23" s="59">
        <v>-6.867256637168142</v>
      </c>
      <c r="M23" s="61">
        <v>7903</v>
      </c>
      <c r="N23" s="62">
        <v>-2.6843984730944466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15320</v>
      </c>
      <c r="D24" s="59">
        <v>9.954783607263332</v>
      </c>
      <c r="E24" s="58">
        <v>2785</v>
      </c>
      <c r="F24" s="59">
        <v>10.911987256073278</v>
      </c>
      <c r="G24" s="60">
        <v>2443</v>
      </c>
      <c r="H24" s="59">
        <v>9.013833110218652</v>
      </c>
      <c r="I24" s="58">
        <v>18105</v>
      </c>
      <c r="J24" s="59">
        <v>10.100948674288494</v>
      </c>
      <c r="K24" s="58">
        <v>1042</v>
      </c>
      <c r="L24" s="59">
        <v>-1.7907634307257305</v>
      </c>
      <c r="M24" s="61">
        <v>19147</v>
      </c>
      <c r="N24" s="62">
        <v>9.380177092259354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1319</v>
      </c>
      <c r="D25" s="59">
        <v>-7.047216349541931</v>
      </c>
      <c r="E25" s="58">
        <v>598</v>
      </c>
      <c r="F25" s="59">
        <v>60.75268817204301</v>
      </c>
      <c r="G25" s="60">
        <v>475</v>
      </c>
      <c r="H25" s="59">
        <v>61.016949152542374</v>
      </c>
      <c r="I25" s="58">
        <v>1917</v>
      </c>
      <c r="J25" s="59">
        <v>7.035175879396985</v>
      </c>
      <c r="K25" s="58">
        <v>2357</v>
      </c>
      <c r="L25" s="59">
        <v>-7.168176447420244</v>
      </c>
      <c r="M25" s="61">
        <v>4274</v>
      </c>
      <c r="N25" s="62">
        <v>-1.2933025404157044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813</v>
      </c>
      <c r="D26" s="59">
        <v>3.56687898089172</v>
      </c>
      <c r="E26" s="58">
        <v>360</v>
      </c>
      <c r="F26" s="59">
        <v>48.148148148148145</v>
      </c>
      <c r="G26" s="60">
        <v>270</v>
      </c>
      <c r="H26" s="59">
        <v>45.945945945945944</v>
      </c>
      <c r="I26" s="58">
        <v>1173</v>
      </c>
      <c r="J26" s="59">
        <v>14.105058365758754</v>
      </c>
      <c r="K26" s="58">
        <v>1966</v>
      </c>
      <c r="L26" s="59">
        <v>2.8780743066457353</v>
      </c>
      <c r="M26" s="61">
        <v>3139</v>
      </c>
      <c r="N26" s="62">
        <v>6.805035726437564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2012</v>
      </c>
      <c r="D27" s="59">
        <v>16.166281755196305</v>
      </c>
      <c r="E27" s="58">
        <v>849</v>
      </c>
      <c r="F27" s="59">
        <v>2.1660649819494586</v>
      </c>
      <c r="G27" s="60">
        <v>793</v>
      </c>
      <c r="H27" s="59">
        <v>2.0592020592020592</v>
      </c>
      <c r="I27" s="58">
        <v>2861</v>
      </c>
      <c r="J27" s="59">
        <v>11.626999609832227</v>
      </c>
      <c r="K27" s="58">
        <v>1610</v>
      </c>
      <c r="L27" s="59">
        <v>-6.449738524113887</v>
      </c>
      <c r="M27" s="61">
        <v>4471</v>
      </c>
      <c r="N27" s="62">
        <v>4.365079365079365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4894</v>
      </c>
      <c r="D28" s="59">
        <v>25.58378239671542</v>
      </c>
      <c r="E28" s="58">
        <v>9335</v>
      </c>
      <c r="F28" s="59">
        <v>-5.982475576593816</v>
      </c>
      <c r="G28" s="60">
        <v>0</v>
      </c>
      <c r="H28" s="59"/>
      <c r="I28" s="58">
        <v>14229</v>
      </c>
      <c r="J28" s="59">
        <v>2.914798206278027</v>
      </c>
      <c r="K28" s="58">
        <v>1520</v>
      </c>
      <c r="L28" s="59">
        <v>144.37299035369776</v>
      </c>
      <c r="M28" s="61">
        <v>15749</v>
      </c>
      <c r="N28" s="62">
        <v>9.004706533776302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2817</v>
      </c>
      <c r="D29" s="59">
        <v>-16.359857482185273</v>
      </c>
      <c r="E29" s="58">
        <v>295</v>
      </c>
      <c r="F29" s="59">
        <v>158.7719298245614</v>
      </c>
      <c r="G29" s="60">
        <v>0</v>
      </c>
      <c r="H29" s="59"/>
      <c r="I29" s="58">
        <v>3112</v>
      </c>
      <c r="J29" s="59">
        <v>-10.626076967260195</v>
      </c>
      <c r="K29" s="58">
        <v>894</v>
      </c>
      <c r="L29" s="59">
        <v>12.594458438287154</v>
      </c>
      <c r="M29" s="61">
        <v>4006</v>
      </c>
      <c r="N29" s="62">
        <v>-6.314312441534144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728</v>
      </c>
      <c r="D30" s="59">
        <v>-5.454545454545454</v>
      </c>
      <c r="E30" s="58">
        <v>833</v>
      </c>
      <c r="F30" s="59">
        <v>11.512717536813922</v>
      </c>
      <c r="G30" s="60">
        <v>379</v>
      </c>
      <c r="H30" s="59">
        <v>52.82258064516129</v>
      </c>
      <c r="I30" s="58">
        <v>1561</v>
      </c>
      <c r="J30" s="59">
        <v>2.9004614370468027</v>
      </c>
      <c r="K30" s="58">
        <v>1028</v>
      </c>
      <c r="L30" s="59">
        <v>35.97883597883598</v>
      </c>
      <c r="M30" s="61">
        <v>2589</v>
      </c>
      <c r="N30" s="62">
        <v>13.902331720193576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2538</v>
      </c>
      <c r="D31" s="59">
        <v>-23.323262839879153</v>
      </c>
      <c r="E31" s="58">
        <v>16050</v>
      </c>
      <c r="F31" s="59">
        <v>14.348817326873753</v>
      </c>
      <c r="G31" s="60">
        <v>14778</v>
      </c>
      <c r="H31" s="59">
        <v>19.99025657681065</v>
      </c>
      <c r="I31" s="58">
        <v>18588</v>
      </c>
      <c r="J31" s="59">
        <v>7.160152196471809</v>
      </c>
      <c r="K31" s="58">
        <v>9021</v>
      </c>
      <c r="L31" s="59">
        <v>13.087626927416322</v>
      </c>
      <c r="M31" s="61">
        <v>27609</v>
      </c>
      <c r="N31" s="62">
        <v>9.027366425778936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65032</v>
      </c>
      <c r="D32" s="59">
        <v>2.156804222497997</v>
      </c>
      <c r="E32" s="58">
        <v>66783</v>
      </c>
      <c r="F32" s="59">
        <v>6.60377358490566</v>
      </c>
      <c r="G32" s="60">
        <v>47520</v>
      </c>
      <c r="H32" s="59">
        <v>10.893307196863624</v>
      </c>
      <c r="I32" s="58">
        <v>131815</v>
      </c>
      <c r="J32" s="59">
        <v>4.362455959779898</v>
      </c>
      <c r="K32" s="58">
        <v>98</v>
      </c>
      <c r="L32" s="59"/>
      <c r="M32" s="61">
        <v>131913</v>
      </c>
      <c r="N32" s="62">
        <v>4.44004592058905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145</v>
      </c>
      <c r="D33" s="59">
        <v>-24.083769633507853</v>
      </c>
      <c r="E33" s="58">
        <v>58</v>
      </c>
      <c r="F33" s="59">
        <v>-45.794392523364486</v>
      </c>
      <c r="G33" s="60">
        <v>58</v>
      </c>
      <c r="H33" s="59">
        <v>-45.794392523364486</v>
      </c>
      <c r="I33" s="58">
        <v>203</v>
      </c>
      <c r="J33" s="59">
        <v>-31.879194630872483</v>
      </c>
      <c r="K33" s="58">
        <v>2270</v>
      </c>
      <c r="L33" s="59">
        <v>-43.89520514087988</v>
      </c>
      <c r="M33" s="61">
        <v>2473</v>
      </c>
      <c r="N33" s="62">
        <v>-43.07090239410682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9629</v>
      </c>
      <c r="D34" s="59">
        <v>13.88527498521585</v>
      </c>
      <c r="E34" s="58">
        <v>11632</v>
      </c>
      <c r="F34" s="59">
        <v>5.649409627611263</v>
      </c>
      <c r="G34" s="60">
        <v>11115</v>
      </c>
      <c r="H34" s="59">
        <v>7.609642753412722</v>
      </c>
      <c r="I34" s="58">
        <v>21261</v>
      </c>
      <c r="J34" s="59">
        <v>9.226817364500386</v>
      </c>
      <c r="K34" s="58">
        <v>4844</v>
      </c>
      <c r="L34" s="59">
        <v>-28.95277207392197</v>
      </c>
      <c r="M34" s="61">
        <v>26105</v>
      </c>
      <c r="N34" s="62">
        <v>-0.6772438458319066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3221</v>
      </c>
      <c r="D35" s="59">
        <v>51.79076343072573</v>
      </c>
      <c r="E35" s="58">
        <v>130</v>
      </c>
      <c r="F35" s="59">
        <v>306.25</v>
      </c>
      <c r="G35" s="60">
        <v>130</v>
      </c>
      <c r="H35" s="59">
        <v>828.5714285714286</v>
      </c>
      <c r="I35" s="58">
        <v>3351</v>
      </c>
      <c r="J35" s="59">
        <v>55.571030640668525</v>
      </c>
      <c r="K35" s="58">
        <v>184</v>
      </c>
      <c r="L35" s="59">
        <v>-43.730886850152906</v>
      </c>
      <c r="M35" s="61">
        <v>3535</v>
      </c>
      <c r="N35" s="62">
        <v>42.48286981056026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758</v>
      </c>
      <c r="D36" s="59">
        <v>-25.540275049115913</v>
      </c>
      <c r="E36" s="58">
        <v>3945</v>
      </c>
      <c r="F36" s="59">
        <v>12.265224815025611</v>
      </c>
      <c r="G36" s="60">
        <v>3736</v>
      </c>
      <c r="H36" s="59"/>
      <c r="I36" s="58">
        <v>4703</v>
      </c>
      <c r="J36" s="59">
        <v>3.773168578993822</v>
      </c>
      <c r="K36" s="58">
        <v>2502</v>
      </c>
      <c r="L36" s="59">
        <v>10.610079575596817</v>
      </c>
      <c r="M36" s="61">
        <v>7205</v>
      </c>
      <c r="N36" s="62">
        <v>6.049455401825139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3202</v>
      </c>
      <c r="D37" s="59">
        <v>19.97002622705133</v>
      </c>
      <c r="E37" s="58">
        <v>1579</v>
      </c>
      <c r="F37" s="59">
        <v>-3.3659730722154224</v>
      </c>
      <c r="G37" s="60">
        <v>1355</v>
      </c>
      <c r="H37" s="59">
        <v>0.8935219657483247</v>
      </c>
      <c r="I37" s="58">
        <v>4781</v>
      </c>
      <c r="J37" s="59">
        <v>11.108528933302347</v>
      </c>
      <c r="K37" s="58">
        <v>3003</v>
      </c>
      <c r="L37" s="59">
        <v>35.453315290933695</v>
      </c>
      <c r="M37" s="61">
        <v>7784</v>
      </c>
      <c r="N37" s="62">
        <v>19.386503067484664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10721</v>
      </c>
      <c r="D38" s="59">
        <v>12.085729221118662</v>
      </c>
      <c r="E38" s="58">
        <v>21361</v>
      </c>
      <c r="F38" s="59">
        <v>7.374082637981301</v>
      </c>
      <c r="G38" s="60">
        <v>19026</v>
      </c>
      <c r="H38" s="59">
        <v>14.311463590483058</v>
      </c>
      <c r="I38" s="58">
        <v>32082</v>
      </c>
      <c r="J38" s="59">
        <v>8.903900336060287</v>
      </c>
      <c r="K38" s="58">
        <v>2443</v>
      </c>
      <c r="L38" s="59">
        <v>22.825540472599297</v>
      </c>
      <c r="M38" s="61">
        <v>34525</v>
      </c>
      <c r="N38" s="62">
        <v>9.784406003561434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5290</v>
      </c>
      <c r="D39" s="59">
        <v>12.433581296493092</v>
      </c>
      <c r="E39" s="58">
        <v>8570</v>
      </c>
      <c r="F39" s="59">
        <v>-1.6976370727231016</v>
      </c>
      <c r="G39" s="60">
        <v>6494</v>
      </c>
      <c r="H39" s="59">
        <v>7.909604519774011</v>
      </c>
      <c r="I39" s="58">
        <v>13860</v>
      </c>
      <c r="J39" s="59">
        <v>3.255606049318334</v>
      </c>
      <c r="K39" s="58">
        <v>1498</v>
      </c>
      <c r="L39" s="59">
        <v>15.765069551777435</v>
      </c>
      <c r="M39" s="61">
        <v>15358</v>
      </c>
      <c r="N39" s="62">
        <v>4.355507236529184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264705</v>
      </c>
      <c r="D40" s="62">
        <v>8.283733202429895</v>
      </c>
      <c r="E40" s="54">
        <f>SUM(E3:E39)</f>
        <v>316715</v>
      </c>
      <c r="F40" s="62">
        <v>8.512723173752608</v>
      </c>
      <c r="G40" s="63">
        <f>SUM(G3:G39)</f>
        <v>239461</v>
      </c>
      <c r="H40" s="59">
        <v>17.89371590618169</v>
      </c>
      <c r="I40" s="54">
        <f>SUM(I3:I39)</f>
        <v>587414</v>
      </c>
      <c r="J40" s="62">
        <v>9.525958189452645</v>
      </c>
      <c r="K40" s="54">
        <f>SUM(K3:K39)</f>
        <v>83890</v>
      </c>
      <c r="L40" s="62">
        <v>2.539969686598543</v>
      </c>
      <c r="M40" s="54">
        <f>SUM(M3:M39)</f>
        <v>665310</v>
      </c>
      <c r="N40" s="62">
        <v>7.64332137673949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51</v>
      </c>
      <c r="C1" s="70" t="str">
        <f>Totali!C1</f>
        <v>Gennaio - Maggio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246914</v>
      </c>
      <c r="D3" s="59">
        <v>16.044648102455646</v>
      </c>
      <c r="E3" s="58">
        <v>169143</v>
      </c>
      <c r="F3" s="59">
        <v>41.57306192142224</v>
      </c>
      <c r="G3" s="60">
        <v>167714</v>
      </c>
      <c r="H3" s="59">
        <v>41.20668170949382</v>
      </c>
      <c r="I3" s="58">
        <v>427</v>
      </c>
      <c r="J3" s="59">
        <v>-23.201438848920862</v>
      </c>
      <c r="K3" s="58">
        <v>416484</v>
      </c>
      <c r="L3" s="59">
        <v>25.143552530761255</v>
      </c>
      <c r="M3" s="58">
        <v>396</v>
      </c>
      <c r="N3" s="59">
        <v>27.331189710610932</v>
      </c>
      <c r="O3" s="61">
        <v>416880</v>
      </c>
      <c r="P3" s="62">
        <v>25.145594927892986</v>
      </c>
      <c r="Q3" s="67"/>
    </row>
    <row r="4" spans="1:17" s="4" customFormat="1" ht="15.75" customHeight="1">
      <c r="A4" s="3">
        <v>2</v>
      </c>
      <c r="B4" s="57" t="s">
        <v>9</v>
      </c>
      <c r="C4" s="58">
        <v>73973</v>
      </c>
      <c r="D4" s="59">
        <v>-3.6784812104481888</v>
      </c>
      <c r="E4" s="58">
        <v>108108</v>
      </c>
      <c r="F4" s="59">
        <v>6.903200925568839</v>
      </c>
      <c r="G4" s="60">
        <v>95749</v>
      </c>
      <c r="H4" s="59">
        <v>19.49953198127925</v>
      </c>
      <c r="I4" s="58">
        <v>1573</v>
      </c>
      <c r="J4" s="59">
        <v>-41.697553743513716</v>
      </c>
      <c r="K4" s="58">
        <v>183654</v>
      </c>
      <c r="L4" s="59">
        <v>1.6780808645632062</v>
      </c>
      <c r="M4" s="58">
        <v>3104</v>
      </c>
      <c r="N4" s="59">
        <v>-26.18311533888228</v>
      </c>
      <c r="O4" s="61">
        <v>186758</v>
      </c>
      <c r="P4" s="62">
        <v>1.044214080117731</v>
      </c>
      <c r="Q4" s="67"/>
    </row>
    <row r="5" spans="1:17" s="4" customFormat="1" ht="15.75" customHeight="1">
      <c r="A5" s="3">
        <v>3</v>
      </c>
      <c r="B5" s="57" t="s">
        <v>10</v>
      </c>
      <c r="C5" s="58">
        <v>702268</v>
      </c>
      <c r="D5" s="59">
        <v>22.38578635971524</v>
      </c>
      <c r="E5" s="58">
        <v>168842</v>
      </c>
      <c r="F5" s="59">
        <v>14.61912875830748</v>
      </c>
      <c r="G5" s="60">
        <v>137957</v>
      </c>
      <c r="H5" s="59">
        <v>19.228575379403324</v>
      </c>
      <c r="I5" s="58">
        <v>5492</v>
      </c>
      <c r="J5" s="59">
        <v>-61.59977625506922</v>
      </c>
      <c r="K5" s="58">
        <v>876602</v>
      </c>
      <c r="L5" s="59">
        <v>19.19681707423201</v>
      </c>
      <c r="M5" s="58">
        <v>1913</v>
      </c>
      <c r="N5" s="59">
        <v>48.98753894080997</v>
      </c>
      <c r="O5" s="61">
        <v>878515</v>
      </c>
      <c r="P5" s="62">
        <v>19.248738984780946</v>
      </c>
      <c r="Q5" s="67"/>
    </row>
    <row r="6" spans="1:17" s="4" customFormat="1" ht="15.75" customHeight="1">
      <c r="A6" s="3">
        <v>4</v>
      </c>
      <c r="B6" s="57" t="s">
        <v>11</v>
      </c>
      <c r="C6" s="58">
        <v>319598</v>
      </c>
      <c r="D6" s="59">
        <v>57.42890779317377</v>
      </c>
      <c r="E6" s="58">
        <v>1872350</v>
      </c>
      <c r="F6" s="59">
        <v>9.997697059991587</v>
      </c>
      <c r="G6" s="60">
        <v>1697275</v>
      </c>
      <c r="H6" s="59">
        <v>11.410615836123618</v>
      </c>
      <c r="I6" s="58">
        <v>6264</v>
      </c>
      <c r="J6" s="59">
        <v>13.519391083725989</v>
      </c>
      <c r="K6" s="58">
        <v>2198212</v>
      </c>
      <c r="L6" s="59">
        <v>15.04740930161234</v>
      </c>
      <c r="M6" s="58">
        <v>1763</v>
      </c>
      <c r="N6" s="59">
        <v>21.670117322291237</v>
      </c>
      <c r="O6" s="61">
        <v>2199975</v>
      </c>
      <c r="P6" s="62">
        <v>15.0524278953011</v>
      </c>
      <c r="Q6" s="67"/>
    </row>
    <row r="7" spans="1:17" s="4" customFormat="1" ht="15.75" customHeight="1">
      <c r="A7" s="3">
        <v>5</v>
      </c>
      <c r="B7" s="57" t="s">
        <v>12</v>
      </c>
      <c r="C7" s="58">
        <v>558615</v>
      </c>
      <c r="D7" s="59">
        <v>17.39950065570463</v>
      </c>
      <c r="E7" s="58">
        <v>1030303</v>
      </c>
      <c r="F7" s="59">
        <v>6.13736522973527</v>
      </c>
      <c r="G7" s="60">
        <v>900328</v>
      </c>
      <c r="H7" s="59">
        <v>20.414932431709484</v>
      </c>
      <c r="I7" s="58">
        <v>37517</v>
      </c>
      <c r="J7" s="59">
        <v>46.01463376663813</v>
      </c>
      <c r="K7" s="58">
        <v>1626435</v>
      </c>
      <c r="L7" s="59">
        <v>10.473196019138133</v>
      </c>
      <c r="M7" s="58">
        <v>3063</v>
      </c>
      <c r="N7" s="59">
        <v>-35.55649063749211</v>
      </c>
      <c r="O7" s="61">
        <v>1629498</v>
      </c>
      <c r="P7" s="62">
        <v>10.325071750314997</v>
      </c>
      <c r="Q7" s="67"/>
    </row>
    <row r="8" spans="1:17" s="4" customFormat="1" ht="15.75" customHeight="1">
      <c r="A8" s="3">
        <v>6</v>
      </c>
      <c r="B8" s="57" t="s">
        <v>13</v>
      </c>
      <c r="C8" s="58">
        <v>25883</v>
      </c>
      <c r="D8" s="59">
        <v>6.553867687620929</v>
      </c>
      <c r="E8" s="58">
        <v>7860</v>
      </c>
      <c r="F8" s="59">
        <v>16.70378619153675</v>
      </c>
      <c r="G8" s="60">
        <v>7831</v>
      </c>
      <c r="H8" s="59">
        <v>17.300778909526663</v>
      </c>
      <c r="I8" s="58">
        <v>0</v>
      </c>
      <c r="J8" s="59"/>
      <c r="K8" s="58">
        <v>33743</v>
      </c>
      <c r="L8" s="59">
        <v>8.757171404628377</v>
      </c>
      <c r="M8" s="58">
        <v>3109</v>
      </c>
      <c r="N8" s="59">
        <v>5.712342740564434</v>
      </c>
      <c r="O8" s="61">
        <v>36852</v>
      </c>
      <c r="P8" s="62">
        <v>8.49353784555598</v>
      </c>
      <c r="Q8" s="67"/>
    </row>
    <row r="9" spans="1:17" s="4" customFormat="1" ht="15.75" customHeight="1">
      <c r="A9" s="3">
        <v>7</v>
      </c>
      <c r="B9" s="57" t="s">
        <v>14</v>
      </c>
      <c r="C9" s="58">
        <v>384</v>
      </c>
      <c r="D9" s="59">
        <v>-98.8913909579075</v>
      </c>
      <c r="E9" s="58">
        <v>67387</v>
      </c>
      <c r="F9" s="59">
        <v>6.539027050955716</v>
      </c>
      <c r="G9" s="60">
        <v>63318</v>
      </c>
      <c r="H9" s="59">
        <v>24.798959318826867</v>
      </c>
      <c r="I9" s="58">
        <v>477</v>
      </c>
      <c r="J9" s="59">
        <v>-56.67574931880109</v>
      </c>
      <c r="K9" s="58">
        <v>68248</v>
      </c>
      <c r="L9" s="59">
        <v>-31.05566218809981</v>
      </c>
      <c r="M9" s="58">
        <v>1344</v>
      </c>
      <c r="N9" s="59">
        <v>-7.755662319835278</v>
      </c>
      <c r="O9" s="61">
        <v>69592</v>
      </c>
      <c r="P9" s="62">
        <v>-30.717691917130427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282123</v>
      </c>
      <c r="D10" s="59">
        <v>12.6909818614665</v>
      </c>
      <c r="E10" s="58">
        <v>29869</v>
      </c>
      <c r="F10" s="59">
        <v>18.99525915302179</v>
      </c>
      <c r="G10" s="60">
        <v>25312</v>
      </c>
      <c r="H10" s="59">
        <v>18.076223352148155</v>
      </c>
      <c r="I10" s="58">
        <v>2017</v>
      </c>
      <c r="J10" s="59">
        <v>-15.465213746856664</v>
      </c>
      <c r="K10" s="58">
        <v>314009</v>
      </c>
      <c r="L10" s="59">
        <v>13.018737537701826</v>
      </c>
      <c r="M10" s="58">
        <v>569</v>
      </c>
      <c r="N10" s="59">
        <v>-46.11742424242424</v>
      </c>
      <c r="O10" s="61">
        <v>314578</v>
      </c>
      <c r="P10" s="62">
        <v>12.794825274118482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780461</v>
      </c>
      <c r="D11" s="59">
        <v>-1.5059427507023022</v>
      </c>
      <c r="E11" s="58">
        <v>99773</v>
      </c>
      <c r="F11" s="59">
        <v>26.89568336173785</v>
      </c>
      <c r="G11" s="60">
        <v>90100</v>
      </c>
      <c r="H11" s="59">
        <v>32.10175207096254</v>
      </c>
      <c r="I11" s="58">
        <v>6681</v>
      </c>
      <c r="J11" s="59">
        <v>-35.13592233009709</v>
      </c>
      <c r="K11" s="58">
        <v>886915</v>
      </c>
      <c r="L11" s="59">
        <v>0.6348431897608133</v>
      </c>
      <c r="M11" s="58">
        <v>751</v>
      </c>
      <c r="N11" s="59">
        <v>-11.647058823529411</v>
      </c>
      <c r="O11" s="61">
        <v>887666</v>
      </c>
      <c r="P11" s="62">
        <v>0.6230091705680311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1738532</v>
      </c>
      <c r="D12" s="59">
        <v>6.602553018234619</v>
      </c>
      <c r="E12" s="58">
        <v>385618</v>
      </c>
      <c r="F12" s="59">
        <v>17.135063546450876</v>
      </c>
      <c r="G12" s="60">
        <v>347479</v>
      </c>
      <c r="H12" s="59">
        <v>13.328941231723585</v>
      </c>
      <c r="I12" s="58">
        <v>9524</v>
      </c>
      <c r="J12" s="59">
        <v>38.08902421342613</v>
      </c>
      <c r="K12" s="58">
        <v>2133674</v>
      </c>
      <c r="L12" s="59">
        <v>8.475774024776317</v>
      </c>
      <c r="M12" s="58">
        <v>1072</v>
      </c>
      <c r="N12" s="59">
        <v>-26.975476839237057</v>
      </c>
      <c r="O12" s="61">
        <v>2134746</v>
      </c>
      <c r="P12" s="62">
        <v>8.449335433826096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32729</v>
      </c>
      <c r="D13" s="59">
        <v>3.1484399621809014</v>
      </c>
      <c r="E13" s="58">
        <v>258</v>
      </c>
      <c r="F13" s="59">
        <v>-24.56140350877193</v>
      </c>
      <c r="G13" s="60">
        <v>0</v>
      </c>
      <c r="H13" s="59"/>
      <c r="I13" s="58">
        <v>0</v>
      </c>
      <c r="J13" s="59"/>
      <c r="K13" s="58">
        <v>32987</v>
      </c>
      <c r="L13" s="59">
        <v>2.8529558493389873</v>
      </c>
      <c r="M13" s="58">
        <v>10</v>
      </c>
      <c r="N13" s="59">
        <v>-89.58333333333333</v>
      </c>
      <c r="O13" s="61">
        <v>32997</v>
      </c>
      <c r="P13" s="62">
        <v>2.5770952499378263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764</v>
      </c>
      <c r="D14" s="59">
        <v>-63.3045148895293</v>
      </c>
      <c r="E14" s="58">
        <v>17969</v>
      </c>
      <c r="F14" s="59">
        <v>200.98827470686768</v>
      </c>
      <c r="G14" s="60">
        <v>17755</v>
      </c>
      <c r="H14" s="59"/>
      <c r="I14" s="58">
        <v>135</v>
      </c>
      <c r="J14" s="59">
        <v>321.875</v>
      </c>
      <c r="K14" s="58">
        <v>18868</v>
      </c>
      <c r="L14" s="59">
        <v>133.39930727362693</v>
      </c>
      <c r="M14" s="58">
        <v>3262</v>
      </c>
      <c r="N14" s="59">
        <v>-20.806020878854092</v>
      </c>
      <c r="O14" s="61">
        <v>22130</v>
      </c>
      <c r="P14" s="62">
        <v>81.34884864377612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239847</v>
      </c>
      <c r="D15" s="59">
        <v>78.26791434708606</v>
      </c>
      <c r="E15" s="58">
        <v>492185</v>
      </c>
      <c r="F15" s="59">
        <v>120.0447077232592</v>
      </c>
      <c r="G15" s="60">
        <v>475083</v>
      </c>
      <c r="H15" s="59"/>
      <c r="I15" s="58">
        <v>3141</v>
      </c>
      <c r="J15" s="59"/>
      <c r="K15" s="58">
        <v>735173</v>
      </c>
      <c r="L15" s="59">
        <v>105.23061376033588</v>
      </c>
      <c r="M15" s="58">
        <v>4963</v>
      </c>
      <c r="N15" s="59">
        <v>57.20620842572062</v>
      </c>
      <c r="O15" s="61">
        <v>739596</v>
      </c>
      <c r="P15" s="62">
        <v>104.68996056182108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3128</v>
      </c>
      <c r="D16" s="59">
        <v>54.621848739495796</v>
      </c>
      <c r="E16" s="58">
        <v>0</v>
      </c>
      <c r="F16" s="59"/>
      <c r="G16" s="60">
        <v>0</v>
      </c>
      <c r="H16" s="59"/>
      <c r="I16" s="58">
        <v>10</v>
      </c>
      <c r="J16" s="59"/>
      <c r="K16" s="58">
        <v>3138</v>
      </c>
      <c r="L16" s="59">
        <v>55.116164112703906</v>
      </c>
      <c r="M16" s="58">
        <v>1181</v>
      </c>
      <c r="N16" s="59">
        <v>23.149113660062564</v>
      </c>
      <c r="O16" s="61">
        <v>4319</v>
      </c>
      <c r="P16" s="62">
        <v>44.83568075117371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93754</v>
      </c>
      <c r="D17" s="59">
        <v>1.5785995211111954</v>
      </c>
      <c r="E17" s="58">
        <v>151086</v>
      </c>
      <c r="F17" s="59">
        <v>22.774256460263285</v>
      </c>
      <c r="G17" s="60">
        <v>128824</v>
      </c>
      <c r="H17" s="59">
        <v>18.558057777082432</v>
      </c>
      <c r="I17" s="58">
        <v>822</v>
      </c>
      <c r="J17" s="59">
        <v>5.115089514066496</v>
      </c>
      <c r="K17" s="58">
        <v>245662</v>
      </c>
      <c r="L17" s="59">
        <v>13.659265565214977</v>
      </c>
      <c r="M17" s="58">
        <v>825</v>
      </c>
      <c r="N17" s="59">
        <v>-32.21035332785538</v>
      </c>
      <c r="O17" s="61">
        <v>246487</v>
      </c>
      <c r="P17" s="62">
        <v>13.402436555696646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298769</v>
      </c>
      <c r="D18" s="59">
        <v>8.307715731624205</v>
      </c>
      <c r="E18" s="58">
        <v>122246</v>
      </c>
      <c r="F18" s="59">
        <v>-8.588135884723812</v>
      </c>
      <c r="G18" s="60">
        <v>113960</v>
      </c>
      <c r="H18" s="59">
        <v>-11.944923079300567</v>
      </c>
      <c r="I18" s="58">
        <v>1678</v>
      </c>
      <c r="J18" s="59">
        <v>-28.044596912521442</v>
      </c>
      <c r="K18" s="58">
        <v>422693</v>
      </c>
      <c r="L18" s="59">
        <v>2.616559241591105</v>
      </c>
      <c r="M18" s="58">
        <v>3847</v>
      </c>
      <c r="N18" s="59">
        <v>23.97679664840477</v>
      </c>
      <c r="O18" s="61">
        <v>426540</v>
      </c>
      <c r="P18" s="62">
        <v>2.7762651258499633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388241</v>
      </c>
      <c r="D19" s="59">
        <v>14.500374549508367</v>
      </c>
      <c r="E19" s="58">
        <v>60568</v>
      </c>
      <c r="F19" s="59">
        <v>-35.0658261503495</v>
      </c>
      <c r="G19" s="60">
        <v>60266</v>
      </c>
      <c r="H19" s="59">
        <v>13.426936685989611</v>
      </c>
      <c r="I19" s="58">
        <v>2218</v>
      </c>
      <c r="J19" s="59">
        <v>-44.10282258064516</v>
      </c>
      <c r="K19" s="58">
        <v>451027</v>
      </c>
      <c r="L19" s="59">
        <v>3.371165067679995</v>
      </c>
      <c r="M19" s="58">
        <v>350</v>
      </c>
      <c r="N19" s="59">
        <v>10.759493670886076</v>
      </c>
      <c r="O19" s="61">
        <v>451377</v>
      </c>
      <c r="P19" s="62">
        <v>3.3765121360223893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2915213</v>
      </c>
      <c r="D20" s="59">
        <v>0.1489929492015462</v>
      </c>
      <c r="E20" s="58">
        <v>1031222</v>
      </c>
      <c r="F20" s="59">
        <v>2.808223684866418</v>
      </c>
      <c r="G20" s="60">
        <v>1030231</v>
      </c>
      <c r="H20" s="59">
        <v>2.944347574105809</v>
      </c>
      <c r="I20" s="58">
        <v>717</v>
      </c>
      <c r="J20" s="59">
        <v>-57.848324514991184</v>
      </c>
      <c r="K20" s="58">
        <v>3947152</v>
      </c>
      <c r="L20" s="59">
        <v>0.8050043530659554</v>
      </c>
      <c r="M20" s="58">
        <v>0</v>
      </c>
      <c r="N20" s="59"/>
      <c r="O20" s="61">
        <v>3947152</v>
      </c>
      <c r="P20" s="62">
        <v>0.8050043530659554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1168937</v>
      </c>
      <c r="D21" s="59">
        <v>5.146425863277093</v>
      </c>
      <c r="E21" s="58">
        <v>7862309</v>
      </c>
      <c r="F21" s="59">
        <v>11.093309060121415</v>
      </c>
      <c r="G21" s="60">
        <v>4303959</v>
      </c>
      <c r="H21" s="59">
        <v>17.25871895263863</v>
      </c>
      <c r="I21" s="58">
        <v>58952</v>
      </c>
      <c r="J21" s="59">
        <v>7.5805686338917475</v>
      </c>
      <c r="K21" s="58">
        <v>9090198</v>
      </c>
      <c r="L21" s="59">
        <v>10.267981750500653</v>
      </c>
      <c r="M21" s="58">
        <v>0</v>
      </c>
      <c r="N21" s="59"/>
      <c r="O21" s="61">
        <v>9090198</v>
      </c>
      <c r="P21" s="62">
        <v>10.267981750500653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1275338</v>
      </c>
      <c r="D22" s="59">
        <v>17.69051813476284</v>
      </c>
      <c r="E22" s="58">
        <v>762124</v>
      </c>
      <c r="F22" s="59">
        <v>11.853680444054374</v>
      </c>
      <c r="G22" s="60">
        <v>666831</v>
      </c>
      <c r="H22" s="59">
        <v>11.816105599935609</v>
      </c>
      <c r="I22" s="58">
        <v>11059</v>
      </c>
      <c r="J22" s="59">
        <v>10.281212604706822</v>
      </c>
      <c r="K22" s="58">
        <v>2048521</v>
      </c>
      <c r="L22" s="59">
        <v>15.408138373418259</v>
      </c>
      <c r="M22" s="58">
        <v>3491</v>
      </c>
      <c r="N22" s="59">
        <v>11.712</v>
      </c>
      <c r="O22" s="61">
        <v>2052012</v>
      </c>
      <c r="P22" s="62">
        <v>15.401642607926899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287851</v>
      </c>
      <c r="D23" s="59">
        <v>-11.123358558959112</v>
      </c>
      <c r="E23" s="58">
        <v>132493</v>
      </c>
      <c r="F23" s="59">
        <v>-12.450523672646778</v>
      </c>
      <c r="G23" s="60">
        <v>124411</v>
      </c>
      <c r="H23" s="59">
        <v>-12.705674331141813</v>
      </c>
      <c r="I23" s="58">
        <v>12804</v>
      </c>
      <c r="J23" s="59">
        <v>-21.423749616446763</v>
      </c>
      <c r="K23" s="58">
        <v>433148</v>
      </c>
      <c r="L23" s="59">
        <v>-11.873482981931081</v>
      </c>
      <c r="M23" s="58">
        <v>6085</v>
      </c>
      <c r="N23" s="59">
        <v>7.661004953998584</v>
      </c>
      <c r="O23" s="61">
        <v>439233</v>
      </c>
      <c r="P23" s="62">
        <v>-11.651403273399456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1290412</v>
      </c>
      <c r="D24" s="59">
        <v>6.008778667656862</v>
      </c>
      <c r="E24" s="58">
        <v>284424</v>
      </c>
      <c r="F24" s="59">
        <v>7.2229929428795465</v>
      </c>
      <c r="G24" s="60">
        <v>264989</v>
      </c>
      <c r="H24" s="59">
        <v>8.603829570976574</v>
      </c>
      <c r="I24" s="58">
        <v>8905</v>
      </c>
      <c r="J24" s="59">
        <v>-2.2502744237102084</v>
      </c>
      <c r="K24" s="58">
        <v>1583741</v>
      </c>
      <c r="L24" s="59">
        <v>6.174265558179806</v>
      </c>
      <c r="M24" s="58">
        <v>1056</v>
      </c>
      <c r="N24" s="59">
        <v>6.024096385542169</v>
      </c>
      <c r="O24" s="61">
        <v>1584797</v>
      </c>
      <c r="P24" s="62">
        <v>6.174165354114424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17034</v>
      </c>
      <c r="D25" s="59">
        <v>-7.247481622651783</v>
      </c>
      <c r="E25" s="58">
        <v>31963</v>
      </c>
      <c r="F25" s="59">
        <v>83.04317947543237</v>
      </c>
      <c r="G25" s="60">
        <v>27770</v>
      </c>
      <c r="H25" s="59">
        <v>64.78756230714455</v>
      </c>
      <c r="I25" s="58">
        <v>21</v>
      </c>
      <c r="J25" s="59">
        <v>133.33333333333334</v>
      </c>
      <c r="K25" s="58">
        <v>49018</v>
      </c>
      <c r="L25" s="59">
        <v>36.78423931242326</v>
      </c>
      <c r="M25" s="58">
        <v>951</v>
      </c>
      <c r="N25" s="59">
        <v>-38.999358563181524</v>
      </c>
      <c r="O25" s="61">
        <v>49969</v>
      </c>
      <c r="P25" s="62">
        <v>33.62481615189196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7224</v>
      </c>
      <c r="D26" s="59">
        <v>-13.099963911945146</v>
      </c>
      <c r="E26" s="58">
        <v>26841</v>
      </c>
      <c r="F26" s="59">
        <v>282.2959692351517</v>
      </c>
      <c r="G26" s="60">
        <v>22346</v>
      </c>
      <c r="H26" s="59">
        <v>424.55399061032864</v>
      </c>
      <c r="I26" s="58">
        <v>91</v>
      </c>
      <c r="J26" s="59"/>
      <c r="K26" s="58">
        <v>34156</v>
      </c>
      <c r="L26" s="59">
        <v>122.68874690311644</v>
      </c>
      <c r="M26" s="58">
        <v>969</v>
      </c>
      <c r="N26" s="59">
        <v>-3.2934131736526946</v>
      </c>
      <c r="O26" s="61">
        <v>35125</v>
      </c>
      <c r="P26" s="62">
        <v>114.96328029375765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43380</v>
      </c>
      <c r="D27" s="59">
        <v>-2.2466593054960904</v>
      </c>
      <c r="E27" s="58">
        <v>66272</v>
      </c>
      <c r="F27" s="59">
        <v>0.2192750313790131</v>
      </c>
      <c r="G27" s="60">
        <v>64998</v>
      </c>
      <c r="H27" s="59">
        <v>0.7205615731486217</v>
      </c>
      <c r="I27" s="58">
        <v>156</v>
      </c>
      <c r="J27" s="59"/>
      <c r="K27" s="58">
        <v>109808</v>
      </c>
      <c r="L27" s="59">
        <v>-0.6415302623125854</v>
      </c>
      <c r="M27" s="58">
        <v>2360</v>
      </c>
      <c r="N27" s="59">
        <v>-9.543886546569567</v>
      </c>
      <c r="O27" s="61">
        <v>112168</v>
      </c>
      <c r="P27" s="62">
        <v>-0.8468433428212789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297513</v>
      </c>
      <c r="D28" s="59">
        <v>22.782480221535312</v>
      </c>
      <c r="E28" s="58">
        <v>946722</v>
      </c>
      <c r="F28" s="59">
        <v>6.8766595018333545</v>
      </c>
      <c r="G28" s="60">
        <v>0</v>
      </c>
      <c r="H28" s="59"/>
      <c r="I28" s="58">
        <v>2594</v>
      </c>
      <c r="J28" s="59">
        <v>53.76407824540605</v>
      </c>
      <c r="K28" s="58">
        <v>1246829</v>
      </c>
      <c r="L28" s="59">
        <v>10.357991297605603</v>
      </c>
      <c r="M28" s="58">
        <v>2487</v>
      </c>
      <c r="N28" s="59">
        <v>162.89640591966173</v>
      </c>
      <c r="O28" s="61">
        <v>1249316</v>
      </c>
      <c r="P28" s="62">
        <v>10.485606898076497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203500</v>
      </c>
      <c r="D29" s="59">
        <v>-1.910220135638644</v>
      </c>
      <c r="E29" s="58">
        <v>4538</v>
      </c>
      <c r="F29" s="59">
        <v>40.01851280468991</v>
      </c>
      <c r="G29" s="60">
        <v>0</v>
      </c>
      <c r="H29" s="59"/>
      <c r="I29" s="58">
        <v>11322</v>
      </c>
      <c r="J29" s="59">
        <v>115.04273504273505</v>
      </c>
      <c r="K29" s="58">
        <v>219360</v>
      </c>
      <c r="L29" s="59">
        <v>1.5701327505336413</v>
      </c>
      <c r="M29" s="58">
        <v>490</v>
      </c>
      <c r="N29" s="59">
        <v>380.3921568627451</v>
      </c>
      <c r="O29" s="61">
        <v>219850</v>
      </c>
      <c r="P29" s="62">
        <v>1.7489621467017786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15720</v>
      </c>
      <c r="D30" s="59">
        <v>0.3511011809766996</v>
      </c>
      <c r="E30" s="58">
        <v>87135</v>
      </c>
      <c r="F30" s="59">
        <v>27.015247368881372</v>
      </c>
      <c r="G30" s="60">
        <v>27008</v>
      </c>
      <c r="H30" s="59">
        <v>173.74822623150212</v>
      </c>
      <c r="I30" s="58">
        <v>2024</v>
      </c>
      <c r="J30" s="59">
        <v>186.28005657708627</v>
      </c>
      <c r="K30" s="58">
        <v>104879</v>
      </c>
      <c r="L30" s="59">
        <v>23.42481229552569</v>
      </c>
      <c r="M30" s="58">
        <v>1405</v>
      </c>
      <c r="N30" s="59">
        <v>4.383358098068351</v>
      </c>
      <c r="O30" s="61">
        <v>106284</v>
      </c>
      <c r="P30" s="62">
        <v>23.127896200185358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222946</v>
      </c>
      <c r="D31" s="59">
        <v>28.715763706064386</v>
      </c>
      <c r="E31" s="58">
        <v>1997961</v>
      </c>
      <c r="F31" s="59">
        <v>16.204843242539013</v>
      </c>
      <c r="G31" s="60">
        <v>1882270</v>
      </c>
      <c r="H31" s="59">
        <v>20.646036718052454</v>
      </c>
      <c r="I31" s="58">
        <v>400</v>
      </c>
      <c r="J31" s="59">
        <v>-34.42622950819672</v>
      </c>
      <c r="K31" s="58">
        <v>2221307</v>
      </c>
      <c r="L31" s="59">
        <v>17.333170642554627</v>
      </c>
      <c r="M31" s="58">
        <v>19583</v>
      </c>
      <c r="N31" s="59">
        <v>16.990262261783858</v>
      </c>
      <c r="O31" s="61">
        <v>2240890</v>
      </c>
      <c r="P31" s="62">
        <v>17.33016528081822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5256435</v>
      </c>
      <c r="D32" s="59">
        <v>3.8447633459901773</v>
      </c>
      <c r="E32" s="58">
        <v>6842568</v>
      </c>
      <c r="F32" s="59">
        <v>8.704485761005653</v>
      </c>
      <c r="G32" s="60">
        <v>4529350</v>
      </c>
      <c r="H32" s="59">
        <v>11.080128469238407</v>
      </c>
      <c r="I32" s="58">
        <v>175199</v>
      </c>
      <c r="J32" s="59">
        <v>-6.0106328760803205</v>
      </c>
      <c r="K32" s="58">
        <v>12274202</v>
      </c>
      <c r="L32" s="59">
        <v>6.335753123528854</v>
      </c>
      <c r="M32" s="58">
        <v>283</v>
      </c>
      <c r="N32" s="59"/>
      <c r="O32" s="61">
        <v>12274485</v>
      </c>
      <c r="P32" s="62">
        <v>6.338204852621626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286</v>
      </c>
      <c r="D33" s="59">
        <v>-64.25</v>
      </c>
      <c r="E33" s="58">
        <v>139</v>
      </c>
      <c r="F33" s="59">
        <v>-63.03191489361702</v>
      </c>
      <c r="G33" s="60">
        <v>139</v>
      </c>
      <c r="H33" s="59">
        <v>-63.03191489361702</v>
      </c>
      <c r="I33" s="58">
        <v>0</v>
      </c>
      <c r="J33" s="59"/>
      <c r="K33" s="58">
        <v>425</v>
      </c>
      <c r="L33" s="59">
        <v>-63.86054421768708</v>
      </c>
      <c r="M33" s="58">
        <v>2698</v>
      </c>
      <c r="N33" s="59">
        <v>-49.03664525878353</v>
      </c>
      <c r="O33" s="61">
        <v>3123</v>
      </c>
      <c r="P33" s="62">
        <v>-51.73106646058733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752280</v>
      </c>
      <c r="D34" s="59">
        <v>7.698584834754225</v>
      </c>
      <c r="E34" s="58">
        <v>699648</v>
      </c>
      <c r="F34" s="59">
        <v>-1.298576714777253</v>
      </c>
      <c r="G34" s="60">
        <v>657609</v>
      </c>
      <c r="H34" s="59">
        <v>-1.742786575881591</v>
      </c>
      <c r="I34" s="58">
        <v>8011</v>
      </c>
      <c r="J34" s="59">
        <v>-39.112259633655086</v>
      </c>
      <c r="K34" s="58">
        <v>1459939</v>
      </c>
      <c r="L34" s="59">
        <v>2.7753314818921306</v>
      </c>
      <c r="M34" s="58">
        <v>3857</v>
      </c>
      <c r="N34" s="59">
        <v>-41.338403041825096</v>
      </c>
      <c r="O34" s="61">
        <v>1463796</v>
      </c>
      <c r="P34" s="62">
        <v>2.5720872544828985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167298</v>
      </c>
      <c r="D35" s="59">
        <v>30.206168717457796</v>
      </c>
      <c r="E35" s="58">
        <v>16079</v>
      </c>
      <c r="F35" s="59">
        <v>436.68224299065423</v>
      </c>
      <c r="G35" s="60">
        <v>16079</v>
      </c>
      <c r="H35" s="59"/>
      <c r="I35" s="58">
        <v>186</v>
      </c>
      <c r="J35" s="59">
        <v>-35.19163763066202</v>
      </c>
      <c r="K35" s="58">
        <v>183563</v>
      </c>
      <c r="L35" s="59">
        <v>39.30560825681111</v>
      </c>
      <c r="M35" s="58">
        <v>237</v>
      </c>
      <c r="N35" s="59">
        <v>-6.324110671936759</v>
      </c>
      <c r="O35" s="61">
        <v>183800</v>
      </c>
      <c r="P35" s="62">
        <v>39.21816653158919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83780</v>
      </c>
      <c r="D36" s="59">
        <v>15.71503549625701</v>
      </c>
      <c r="E36" s="58">
        <v>465854</v>
      </c>
      <c r="F36" s="59">
        <v>7.823096187050693</v>
      </c>
      <c r="G36" s="60">
        <v>465017</v>
      </c>
      <c r="H36" s="59"/>
      <c r="I36" s="58">
        <v>0</v>
      </c>
      <c r="J36" s="59"/>
      <c r="K36" s="58">
        <v>549634</v>
      </c>
      <c r="L36" s="59">
        <v>8.95578603485735</v>
      </c>
      <c r="M36" s="58">
        <v>3638</v>
      </c>
      <c r="N36" s="59">
        <v>-6.598202824133504</v>
      </c>
      <c r="O36" s="61">
        <v>553272</v>
      </c>
      <c r="P36" s="62">
        <v>8.836610924341645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180798</v>
      </c>
      <c r="D37" s="59">
        <v>18.707076543274724</v>
      </c>
      <c r="E37" s="58">
        <v>89041</v>
      </c>
      <c r="F37" s="59">
        <v>0.9386371623230136</v>
      </c>
      <c r="G37" s="60">
        <v>76099</v>
      </c>
      <c r="H37" s="59">
        <v>-1.6249547546408811</v>
      </c>
      <c r="I37" s="58">
        <v>366</v>
      </c>
      <c r="J37" s="59">
        <v>-86.19909502262443</v>
      </c>
      <c r="K37" s="58">
        <v>270205</v>
      </c>
      <c r="L37" s="59">
        <v>11.117279609821894</v>
      </c>
      <c r="M37" s="58">
        <v>2128</v>
      </c>
      <c r="N37" s="59">
        <v>36.848874598070736</v>
      </c>
      <c r="O37" s="61">
        <v>272333</v>
      </c>
      <c r="P37" s="62">
        <v>11.280779320546243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773672</v>
      </c>
      <c r="D38" s="59">
        <v>10.70137734267015</v>
      </c>
      <c r="E38" s="58">
        <v>1791792</v>
      </c>
      <c r="F38" s="59">
        <v>11.440038361715903</v>
      </c>
      <c r="G38" s="60">
        <v>1594432</v>
      </c>
      <c r="H38" s="59">
        <v>13.436603344832811</v>
      </c>
      <c r="I38" s="58">
        <v>5980</v>
      </c>
      <c r="J38" s="59">
        <v>-21.20173935959942</v>
      </c>
      <c r="K38" s="58">
        <v>2571444</v>
      </c>
      <c r="L38" s="59">
        <v>11.109939662726568</v>
      </c>
      <c r="M38" s="58">
        <v>5340</v>
      </c>
      <c r="N38" s="59">
        <v>23.697011813759556</v>
      </c>
      <c r="O38" s="61">
        <v>2576784</v>
      </c>
      <c r="P38" s="62">
        <v>11.133375110679058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420951</v>
      </c>
      <c r="D39" s="59">
        <v>16.09687081133855</v>
      </c>
      <c r="E39" s="58">
        <v>679165</v>
      </c>
      <c r="F39" s="59">
        <v>10.018126712034743</v>
      </c>
      <c r="G39" s="60">
        <v>411804</v>
      </c>
      <c r="H39" s="59">
        <v>17.51458216809159</v>
      </c>
      <c r="I39" s="58">
        <v>19617</v>
      </c>
      <c r="J39" s="59">
        <v>41.19044191737441</v>
      </c>
      <c r="K39" s="58">
        <v>1119733</v>
      </c>
      <c r="L39" s="59">
        <v>12.671752191837198</v>
      </c>
      <c r="M39" s="58">
        <v>2882</v>
      </c>
      <c r="N39" s="59">
        <v>22.01524132091448</v>
      </c>
      <c r="O39" s="61">
        <v>1122615</v>
      </c>
      <c r="P39" s="62">
        <v>12.693906519314611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21166551</v>
      </c>
      <c r="D40" s="62">
        <v>7.5250815053038265</v>
      </c>
      <c r="E40" s="54">
        <f>SUM(E3:E39)</f>
        <v>28601855</v>
      </c>
      <c r="F40" s="62">
        <v>10.765769369798365</v>
      </c>
      <c r="G40" s="64">
        <f>SUM(G3:G39)</f>
        <v>20494293</v>
      </c>
      <c r="H40" s="59">
        <v>18.99264821279302</v>
      </c>
      <c r="I40" s="54">
        <f>SUM(I3:I39)</f>
        <v>396380</v>
      </c>
      <c r="J40" s="62">
        <v>-1.0966252885035244</v>
      </c>
      <c r="K40" s="54">
        <f>SUM(K3:K39)</f>
        <v>50164786</v>
      </c>
      <c r="L40" s="62">
        <v>9.27261074303013</v>
      </c>
      <c r="M40" s="54">
        <f>SUM(M3:M39)</f>
        <v>91462</v>
      </c>
      <c r="N40" s="62">
        <v>0.43264373874467427</v>
      </c>
      <c r="O40" s="54">
        <f>SUM(O3:O39)</f>
        <v>50255708</v>
      </c>
      <c r="P40" s="62">
        <v>9.254054348772943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53</v>
      </c>
      <c r="C1" s="70" t="str">
        <f>Totali!C1</f>
        <v>Gennaio - Maggio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38</v>
      </c>
      <c r="D3" s="59">
        <v>46.15384615384615</v>
      </c>
      <c r="E3" s="58">
        <v>0</v>
      </c>
      <c r="F3" s="59"/>
      <c r="G3" s="58">
        <v>38</v>
      </c>
      <c r="H3" s="59">
        <v>46.15384615384615</v>
      </c>
      <c r="I3" s="58">
        <v>252</v>
      </c>
      <c r="J3" s="59">
        <v>29.23076923076923</v>
      </c>
      <c r="K3" s="61">
        <v>289</v>
      </c>
      <c r="L3" s="62">
        <v>30.76923076923077</v>
      </c>
      <c r="M3" s="67"/>
    </row>
    <row r="4" spans="1:13" s="4" customFormat="1" ht="15.75" customHeight="1">
      <c r="A4" s="3">
        <v>2</v>
      </c>
      <c r="B4" s="57" t="s">
        <v>9</v>
      </c>
      <c r="C4" s="58">
        <v>2152</v>
      </c>
      <c r="D4" s="59">
        <v>24.177726485862667</v>
      </c>
      <c r="E4" s="58">
        <v>16</v>
      </c>
      <c r="F4" s="59">
        <v>-48.38709677419355</v>
      </c>
      <c r="G4" s="58">
        <v>2168</v>
      </c>
      <c r="H4" s="59">
        <v>22.90249433106576</v>
      </c>
      <c r="I4" s="58">
        <v>426</v>
      </c>
      <c r="J4" s="59">
        <v>-13.765182186234817</v>
      </c>
      <c r="K4" s="61">
        <v>2594</v>
      </c>
      <c r="L4" s="62">
        <v>14.88042515500443</v>
      </c>
      <c r="M4" s="67"/>
    </row>
    <row r="5" spans="1:13" s="4" customFormat="1" ht="15.75" customHeight="1">
      <c r="A5" s="3">
        <v>3</v>
      </c>
      <c r="B5" s="57" t="s">
        <v>10</v>
      </c>
      <c r="C5" s="58">
        <v>633</v>
      </c>
      <c r="D5" s="59">
        <v>1.932367149758454</v>
      </c>
      <c r="E5" s="58">
        <v>0</v>
      </c>
      <c r="F5" s="59"/>
      <c r="G5" s="58">
        <v>633</v>
      </c>
      <c r="H5" s="59">
        <v>1.932367149758454</v>
      </c>
      <c r="I5" s="58">
        <v>1107</v>
      </c>
      <c r="J5" s="59">
        <v>11.818181818181818</v>
      </c>
      <c r="K5" s="61">
        <v>1740</v>
      </c>
      <c r="L5" s="62">
        <v>8.007448789571695</v>
      </c>
      <c r="M5" s="67"/>
    </row>
    <row r="6" spans="1:13" s="4" customFormat="1" ht="15.75" customHeight="1">
      <c r="A6" s="3">
        <v>4</v>
      </c>
      <c r="B6" s="57" t="s">
        <v>11</v>
      </c>
      <c r="C6" s="58">
        <v>55444</v>
      </c>
      <c r="D6" s="59">
        <v>-1.9627258902995368</v>
      </c>
      <c r="E6" s="58">
        <v>281</v>
      </c>
      <c r="F6" s="59">
        <v>-27.763496143958868</v>
      </c>
      <c r="G6" s="58">
        <v>55725</v>
      </c>
      <c r="H6" s="59">
        <v>-2.1389810863495073</v>
      </c>
      <c r="I6" s="58">
        <v>0</v>
      </c>
      <c r="J6" s="59"/>
      <c r="K6" s="61">
        <v>55725</v>
      </c>
      <c r="L6" s="62">
        <v>-2.1389810863495073</v>
      </c>
      <c r="M6" s="67"/>
    </row>
    <row r="7" spans="1:13" s="4" customFormat="1" ht="15.75" customHeight="1">
      <c r="A7" s="3">
        <v>5</v>
      </c>
      <c r="B7" s="57" t="s">
        <v>12</v>
      </c>
      <c r="C7" s="58">
        <v>6590</v>
      </c>
      <c r="D7" s="59">
        <v>-1.3177598083258462</v>
      </c>
      <c r="E7" s="58">
        <v>0</v>
      </c>
      <c r="F7" s="59"/>
      <c r="G7" s="58">
        <v>6590</v>
      </c>
      <c r="H7" s="59">
        <v>-41.22368890474492</v>
      </c>
      <c r="I7" s="58">
        <v>1001</v>
      </c>
      <c r="J7" s="59">
        <v>-71.00231749710314</v>
      </c>
      <c r="K7" s="61">
        <v>7591</v>
      </c>
      <c r="L7" s="62">
        <v>-48.233769776322966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11549</v>
      </c>
      <c r="D9" s="59">
        <v>52.220904178199554</v>
      </c>
      <c r="E9" s="58">
        <v>119</v>
      </c>
      <c r="F9" s="59">
        <v>-81.23028391167192</v>
      </c>
      <c r="G9" s="58">
        <v>11668</v>
      </c>
      <c r="H9" s="59">
        <v>41.92920569273811</v>
      </c>
      <c r="I9" s="58">
        <v>4641</v>
      </c>
      <c r="J9" s="59"/>
      <c r="K9" s="61">
        <v>16309</v>
      </c>
      <c r="L9" s="62">
        <v>98.38219194745164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53</v>
      </c>
      <c r="D10" s="59">
        <v>-53.097345132743364</v>
      </c>
      <c r="E10" s="58">
        <v>0</v>
      </c>
      <c r="F10" s="59"/>
      <c r="G10" s="58">
        <v>53</v>
      </c>
      <c r="H10" s="59">
        <v>-53.097345132743364</v>
      </c>
      <c r="I10" s="58">
        <v>0</v>
      </c>
      <c r="J10" s="59"/>
      <c r="K10" s="61">
        <v>53</v>
      </c>
      <c r="L10" s="62">
        <v>-71.50537634408602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1107</v>
      </c>
      <c r="D11" s="59">
        <v>4.335532516493874</v>
      </c>
      <c r="E11" s="58">
        <v>0</v>
      </c>
      <c r="F11" s="59"/>
      <c r="G11" s="58">
        <v>1107</v>
      </c>
      <c r="H11" s="59">
        <v>4.335532516493874</v>
      </c>
      <c r="I11" s="58">
        <v>944</v>
      </c>
      <c r="J11" s="59">
        <v>-3.080082135523614</v>
      </c>
      <c r="K11" s="61">
        <v>2051</v>
      </c>
      <c r="L11" s="62">
        <v>0.7862407862407862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2406</v>
      </c>
      <c r="D12" s="59">
        <v>-3.1790744466800804</v>
      </c>
      <c r="E12" s="58">
        <v>5</v>
      </c>
      <c r="F12" s="59">
        <v>-37.5</v>
      </c>
      <c r="G12" s="58">
        <v>2411</v>
      </c>
      <c r="H12" s="59">
        <v>-3.2892097874047335</v>
      </c>
      <c r="I12" s="58">
        <v>1361</v>
      </c>
      <c r="J12" s="59">
        <v>1.1144130757800892</v>
      </c>
      <c r="K12" s="61">
        <v>3772</v>
      </c>
      <c r="L12" s="62">
        <v>-1.7452461578536078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9</v>
      </c>
      <c r="D14" s="59"/>
      <c r="E14" s="58">
        <v>0</v>
      </c>
      <c r="F14" s="59"/>
      <c r="G14" s="58">
        <v>9</v>
      </c>
      <c r="H14" s="59"/>
      <c r="I14" s="58">
        <v>0</v>
      </c>
      <c r="J14" s="59"/>
      <c r="K14" s="61">
        <v>9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27</v>
      </c>
      <c r="D15" s="59">
        <v>-74.76635514018692</v>
      </c>
      <c r="E15" s="58">
        <v>424</v>
      </c>
      <c r="F15" s="59">
        <v>-55.41535226077813</v>
      </c>
      <c r="G15" s="58">
        <v>452</v>
      </c>
      <c r="H15" s="59">
        <v>-57.31822474032106</v>
      </c>
      <c r="I15" s="58">
        <v>0</v>
      </c>
      <c r="J15" s="59"/>
      <c r="K15" s="61">
        <v>452</v>
      </c>
      <c r="L15" s="62">
        <v>-57.31822474032106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28</v>
      </c>
      <c r="D17" s="59">
        <v>-90.50847457627118</v>
      </c>
      <c r="E17" s="58">
        <v>0</v>
      </c>
      <c r="F17" s="59"/>
      <c r="G17" s="58">
        <v>28</v>
      </c>
      <c r="H17" s="59">
        <v>-90.50847457627118</v>
      </c>
      <c r="I17" s="58">
        <v>0</v>
      </c>
      <c r="J17" s="59"/>
      <c r="K17" s="61">
        <v>28</v>
      </c>
      <c r="L17" s="62">
        <v>-90.50847457627118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218</v>
      </c>
      <c r="D18" s="59">
        <v>63.909774436090224</v>
      </c>
      <c r="E18" s="58">
        <v>1919</v>
      </c>
      <c r="F18" s="59">
        <v>2.840300107181136</v>
      </c>
      <c r="G18" s="58">
        <v>2138</v>
      </c>
      <c r="H18" s="59">
        <v>6.953476738369185</v>
      </c>
      <c r="I18" s="58">
        <v>391</v>
      </c>
      <c r="J18" s="59">
        <v>-26.641651031894934</v>
      </c>
      <c r="K18" s="61">
        <v>2529</v>
      </c>
      <c r="L18" s="62">
        <v>-0.11848341232227488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84</v>
      </c>
      <c r="D19" s="59">
        <v>-28.205128205128204</v>
      </c>
      <c r="E19" s="58">
        <v>0</v>
      </c>
      <c r="F19" s="59"/>
      <c r="G19" s="58">
        <v>84</v>
      </c>
      <c r="H19" s="59">
        <v>-28.205128205128204</v>
      </c>
      <c r="I19" s="58">
        <v>766</v>
      </c>
      <c r="J19" s="59">
        <v>-8.263473053892216</v>
      </c>
      <c r="K19" s="61">
        <v>850</v>
      </c>
      <c r="L19" s="62">
        <v>-10.714285714285714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7294</v>
      </c>
      <c r="D20" s="59">
        <v>0.5098525561526802</v>
      </c>
      <c r="E20" s="58">
        <v>0</v>
      </c>
      <c r="F20" s="59"/>
      <c r="G20" s="58">
        <v>7294</v>
      </c>
      <c r="H20" s="59">
        <v>0.5098525561526802</v>
      </c>
      <c r="I20" s="58">
        <v>3740</v>
      </c>
      <c r="J20" s="59">
        <v>-1.7599159443131074</v>
      </c>
      <c r="K20" s="61">
        <v>11035</v>
      </c>
      <c r="L20" s="62">
        <v>-0.2711251694532309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193866</v>
      </c>
      <c r="D21" s="59">
        <v>25.783282617581605</v>
      </c>
      <c r="E21" s="58">
        <v>0</v>
      </c>
      <c r="F21" s="59"/>
      <c r="G21" s="58">
        <v>193866</v>
      </c>
      <c r="H21" s="59">
        <v>25.783282617581605</v>
      </c>
      <c r="I21" s="58">
        <v>5834</v>
      </c>
      <c r="J21" s="59">
        <v>3.037795831861533</v>
      </c>
      <c r="K21" s="61">
        <v>199700</v>
      </c>
      <c r="L21" s="62">
        <v>24.97653169785343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750</v>
      </c>
      <c r="D22" s="59">
        <v>-4.580152671755725</v>
      </c>
      <c r="E22" s="58">
        <v>1459</v>
      </c>
      <c r="F22" s="59">
        <v>-2.0805369127516777</v>
      </c>
      <c r="G22" s="58">
        <v>2207</v>
      </c>
      <c r="H22" s="59">
        <v>-3.031634446397188</v>
      </c>
      <c r="I22" s="58">
        <v>1335</v>
      </c>
      <c r="J22" s="59">
        <v>2.0642201834862384</v>
      </c>
      <c r="K22" s="61">
        <v>3542</v>
      </c>
      <c r="L22" s="62">
        <v>-1.171875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656</v>
      </c>
      <c r="D23" s="59">
        <v>77.77777777777777</v>
      </c>
      <c r="E23" s="58">
        <v>0</v>
      </c>
      <c r="F23" s="59"/>
      <c r="G23" s="58">
        <v>656</v>
      </c>
      <c r="H23" s="59">
        <v>77.77777777777777</v>
      </c>
      <c r="I23" s="58">
        <v>0</v>
      </c>
      <c r="J23" s="59"/>
      <c r="K23" s="61">
        <v>656</v>
      </c>
      <c r="L23" s="62">
        <v>75.87131367292226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1126</v>
      </c>
      <c r="D24" s="59">
        <v>-21.696801112656466</v>
      </c>
      <c r="E24" s="58">
        <v>0</v>
      </c>
      <c r="F24" s="59"/>
      <c r="G24" s="58">
        <v>1126</v>
      </c>
      <c r="H24" s="59">
        <v>-21.696801112656466</v>
      </c>
      <c r="I24" s="58">
        <v>777</v>
      </c>
      <c r="J24" s="59">
        <v>-28.518859245630175</v>
      </c>
      <c r="K24" s="61">
        <v>1903</v>
      </c>
      <c r="L24" s="62">
        <v>-24.633663366336634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582</v>
      </c>
      <c r="D27" s="59">
        <v>32.57403189066059</v>
      </c>
      <c r="E27" s="58">
        <v>0</v>
      </c>
      <c r="F27" s="59"/>
      <c r="G27" s="58">
        <v>582</v>
      </c>
      <c r="H27" s="59">
        <v>32.57403189066059</v>
      </c>
      <c r="I27" s="58">
        <v>527</v>
      </c>
      <c r="J27" s="59">
        <v>-14.724919093851133</v>
      </c>
      <c r="K27" s="61">
        <v>1109</v>
      </c>
      <c r="L27" s="62">
        <v>4.919583727530747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5073</v>
      </c>
      <c r="D28" s="59">
        <v>22.447501810282404</v>
      </c>
      <c r="E28" s="58">
        <v>927</v>
      </c>
      <c r="F28" s="59">
        <v>-11.291866028708133</v>
      </c>
      <c r="G28" s="58">
        <v>6000</v>
      </c>
      <c r="H28" s="59">
        <v>15.651503469545105</v>
      </c>
      <c r="I28" s="58">
        <v>550</v>
      </c>
      <c r="J28" s="59">
        <v>25.284738041002278</v>
      </c>
      <c r="K28" s="61">
        <v>6550</v>
      </c>
      <c r="L28" s="62">
        <v>16.403056690954326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142</v>
      </c>
      <c r="D29" s="59">
        <v>84.41558441558442</v>
      </c>
      <c r="E29" s="58">
        <v>0</v>
      </c>
      <c r="F29" s="59"/>
      <c r="G29" s="58">
        <v>142</v>
      </c>
      <c r="H29" s="59">
        <v>84.41558441558442</v>
      </c>
      <c r="I29" s="58">
        <v>0</v>
      </c>
      <c r="J29" s="59"/>
      <c r="K29" s="61">
        <v>142</v>
      </c>
      <c r="L29" s="62">
        <v>84.41558441558442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645</v>
      </c>
      <c r="D30" s="59">
        <v>-30.94218415417559</v>
      </c>
      <c r="E30" s="58">
        <v>0</v>
      </c>
      <c r="F30" s="59"/>
      <c r="G30" s="58">
        <v>645</v>
      </c>
      <c r="H30" s="59">
        <v>-30.94218415417559</v>
      </c>
      <c r="I30" s="58">
        <v>0</v>
      </c>
      <c r="J30" s="59"/>
      <c r="K30" s="61">
        <v>645</v>
      </c>
      <c r="L30" s="62">
        <v>-30.94218415417559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10056</v>
      </c>
      <c r="D31" s="59">
        <v>4.859228362877998</v>
      </c>
      <c r="E31" s="58">
        <v>0</v>
      </c>
      <c r="F31" s="59"/>
      <c r="G31" s="58">
        <v>10056</v>
      </c>
      <c r="H31" s="59">
        <v>4.859228362877998</v>
      </c>
      <c r="I31" s="58">
        <v>0</v>
      </c>
      <c r="J31" s="59"/>
      <c r="K31" s="61">
        <v>10056</v>
      </c>
      <c r="L31" s="62">
        <v>4.6627810158201495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50518</v>
      </c>
      <c r="D32" s="59">
        <v>1.1189175123601354</v>
      </c>
      <c r="E32" s="58">
        <v>0</v>
      </c>
      <c r="F32" s="59"/>
      <c r="G32" s="58">
        <v>50518</v>
      </c>
      <c r="H32" s="59">
        <v>1.1189175123601354</v>
      </c>
      <c r="I32" s="58">
        <v>14015</v>
      </c>
      <c r="J32" s="59">
        <v>-19.03523974581167</v>
      </c>
      <c r="K32" s="61">
        <v>64533</v>
      </c>
      <c r="L32" s="62">
        <v>-4.067252374793738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501</v>
      </c>
      <c r="D34" s="59">
        <v>-36.82219419924338</v>
      </c>
      <c r="E34" s="58">
        <v>4200</v>
      </c>
      <c r="F34" s="59">
        <v>5.740181268882175</v>
      </c>
      <c r="G34" s="58">
        <v>4702</v>
      </c>
      <c r="H34" s="59">
        <v>-1.3014273719563392</v>
      </c>
      <c r="I34" s="58">
        <v>786</v>
      </c>
      <c r="J34" s="59">
        <v>6.504065040650406</v>
      </c>
      <c r="K34" s="61">
        <v>5488</v>
      </c>
      <c r="L34" s="62">
        <v>-0.2363206689692783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5</v>
      </c>
      <c r="D35" s="59">
        <v>-61.53846153846154</v>
      </c>
      <c r="E35" s="58">
        <v>0</v>
      </c>
      <c r="F35" s="59"/>
      <c r="G35" s="58">
        <v>5</v>
      </c>
      <c r="H35" s="59">
        <v>-61.53846153846154</v>
      </c>
      <c r="I35" s="58">
        <v>6</v>
      </c>
      <c r="J35" s="59">
        <v>20</v>
      </c>
      <c r="K35" s="61">
        <v>11</v>
      </c>
      <c r="L35" s="62">
        <v>-31.25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6980</v>
      </c>
      <c r="D36" s="59">
        <v>-14.909179568450567</v>
      </c>
      <c r="E36" s="58">
        <v>0</v>
      </c>
      <c r="F36" s="59"/>
      <c r="G36" s="58">
        <v>6980</v>
      </c>
      <c r="H36" s="59">
        <v>-14.909179568450567</v>
      </c>
      <c r="I36" s="58">
        <v>24</v>
      </c>
      <c r="J36" s="59">
        <v>-20</v>
      </c>
      <c r="K36" s="61">
        <v>7004</v>
      </c>
      <c r="L36" s="62">
        <v>-14.938061695409278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130</v>
      </c>
      <c r="D37" s="59">
        <v>-51.492537313432834</v>
      </c>
      <c r="E37" s="58">
        <v>329</v>
      </c>
      <c r="F37" s="59">
        <v>49.54545454545455</v>
      </c>
      <c r="G37" s="58">
        <v>459</v>
      </c>
      <c r="H37" s="59">
        <v>-5.942622950819672</v>
      </c>
      <c r="I37" s="58">
        <v>31</v>
      </c>
      <c r="J37" s="59">
        <v>0</v>
      </c>
      <c r="K37" s="61">
        <v>490</v>
      </c>
      <c r="L37" s="62">
        <v>-5.5876685934489405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3519</v>
      </c>
      <c r="D38" s="59">
        <v>-18.048439683278993</v>
      </c>
      <c r="E38" s="58">
        <v>5039</v>
      </c>
      <c r="F38" s="59">
        <v>1.5722636565208628</v>
      </c>
      <c r="G38" s="58">
        <v>8557</v>
      </c>
      <c r="H38" s="59">
        <v>-7.541869259859536</v>
      </c>
      <c r="I38" s="58">
        <v>1201</v>
      </c>
      <c r="J38" s="59">
        <v>-20.358090185676392</v>
      </c>
      <c r="K38" s="61">
        <v>9759</v>
      </c>
      <c r="L38" s="62">
        <v>-9.328254204218155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167</v>
      </c>
      <c r="D39" s="59">
        <v>-87.78346744696415</v>
      </c>
      <c r="E39" s="58">
        <v>3258</v>
      </c>
      <c r="F39" s="59">
        <v>-4.148278905560459</v>
      </c>
      <c r="G39" s="58">
        <v>3425</v>
      </c>
      <c r="H39" s="59">
        <v>-28.136802349979018</v>
      </c>
      <c r="I39" s="58">
        <v>395</v>
      </c>
      <c r="J39" s="59">
        <v>-31.896551724137932</v>
      </c>
      <c r="K39" s="61">
        <v>3820</v>
      </c>
      <c r="L39" s="62">
        <v>-28.5447063224841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362348</v>
      </c>
      <c r="D40" s="62">
        <v>12.572387225052815</v>
      </c>
      <c r="E40" s="54">
        <f>SUM(E3:E39)</f>
        <v>17976</v>
      </c>
      <c r="F40" s="62">
        <v>-23.5063829787234</v>
      </c>
      <c r="G40" s="54">
        <f>SUM(G3:G39)</f>
        <v>380324</v>
      </c>
      <c r="H40" s="62">
        <v>10.117551682205107</v>
      </c>
      <c r="I40" s="54">
        <f>SUM(I3:I39)</f>
        <v>40110</v>
      </c>
      <c r="J40" s="62">
        <v>-4.584056902252778</v>
      </c>
      <c r="K40" s="54">
        <f>SUM(K3:K39)</f>
        <v>420435</v>
      </c>
      <c r="L40" s="62">
        <v>8.522599679415203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58</v>
      </c>
      <c r="C1" s="71" t="s">
        <v>59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1148</v>
      </c>
      <c r="D3" s="51">
        <v>4.174228675136116</v>
      </c>
      <c r="E3" s="50">
        <v>110481</v>
      </c>
      <c r="F3" s="51">
        <v>6.412837232597787</v>
      </c>
      <c r="G3" s="50">
        <v>64</v>
      </c>
      <c r="H3" s="51">
        <v>30.612244897959183</v>
      </c>
      <c r="I3" s="68"/>
    </row>
    <row r="4" spans="1:9" s="30" customFormat="1" ht="15.75" customHeight="1">
      <c r="A4" s="48">
        <v>2</v>
      </c>
      <c r="B4" s="49" t="s">
        <v>9</v>
      </c>
      <c r="C4" s="50">
        <v>1188</v>
      </c>
      <c r="D4" s="51">
        <v>-10</v>
      </c>
      <c r="E4" s="50">
        <v>42000</v>
      </c>
      <c r="F4" s="51">
        <v>-2.15492137449039</v>
      </c>
      <c r="G4" s="50">
        <v>564</v>
      </c>
      <c r="H4" s="51">
        <v>25.612472160356347</v>
      </c>
      <c r="I4" s="68"/>
    </row>
    <row r="5" spans="1:9" s="30" customFormat="1" ht="15.75" customHeight="1">
      <c r="A5" s="48">
        <v>3</v>
      </c>
      <c r="B5" s="49" t="s">
        <v>10</v>
      </c>
      <c r="C5" s="50">
        <v>2681</v>
      </c>
      <c r="D5" s="51">
        <v>8.454692556634305</v>
      </c>
      <c r="E5" s="50">
        <v>204353</v>
      </c>
      <c r="F5" s="51">
        <v>16.002883709313018</v>
      </c>
      <c r="G5" s="50">
        <v>366</v>
      </c>
      <c r="H5" s="51">
        <v>-7.8085642317380355</v>
      </c>
      <c r="I5" s="68"/>
    </row>
    <row r="6" spans="1:9" s="30" customFormat="1" ht="15.75" customHeight="1">
      <c r="A6" s="48">
        <v>4</v>
      </c>
      <c r="B6" s="49" t="s">
        <v>11</v>
      </c>
      <c r="C6" s="50">
        <v>5118</v>
      </c>
      <c r="D6" s="51">
        <v>6.936899289594651</v>
      </c>
      <c r="E6" s="50">
        <v>465150</v>
      </c>
      <c r="F6" s="51">
        <v>7.24858892536983</v>
      </c>
      <c r="G6" s="50">
        <v>11863</v>
      </c>
      <c r="H6" s="51">
        <v>-5.647021395052891</v>
      </c>
      <c r="I6" s="68"/>
    </row>
    <row r="7" spans="1:9" s="30" customFormat="1" ht="15.75" customHeight="1">
      <c r="A7" s="48">
        <v>5</v>
      </c>
      <c r="B7" s="49" t="s">
        <v>12</v>
      </c>
      <c r="C7" s="50">
        <v>5690</v>
      </c>
      <c r="D7" s="51">
        <v>1.861797350519155</v>
      </c>
      <c r="E7" s="50">
        <v>366473</v>
      </c>
      <c r="F7" s="51">
        <v>9.500503470510372</v>
      </c>
      <c r="G7" s="50">
        <v>1559</v>
      </c>
      <c r="H7" s="51">
        <v>-45.25983146067416</v>
      </c>
      <c r="I7" s="68"/>
    </row>
    <row r="8" spans="1:9" s="30" customFormat="1" ht="15.75" customHeight="1">
      <c r="A8" s="48">
        <v>6</v>
      </c>
      <c r="B8" s="49" t="s">
        <v>13</v>
      </c>
      <c r="C8" s="50">
        <v>1229</v>
      </c>
      <c r="D8" s="51">
        <v>-17.350369872225958</v>
      </c>
      <c r="E8" s="50">
        <v>5903</v>
      </c>
      <c r="F8" s="51">
        <v>-7.981293842556508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1554</v>
      </c>
      <c r="D9" s="51">
        <v>68</v>
      </c>
      <c r="E9" s="50">
        <v>17134</v>
      </c>
      <c r="F9" s="51">
        <v>-8.3007760235483</v>
      </c>
      <c r="G9" s="50">
        <v>5439</v>
      </c>
      <c r="H9" s="51">
        <v>326.9230769230769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865</v>
      </c>
      <c r="D10" s="51">
        <v>-6.080347448425624</v>
      </c>
      <c r="E10" s="50">
        <v>76683</v>
      </c>
      <c r="F10" s="51">
        <v>12.636603995299648</v>
      </c>
      <c r="G10" s="50">
        <v>13</v>
      </c>
      <c r="H10" s="51">
        <v>-40.90909090909091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2822</v>
      </c>
      <c r="D11" s="51">
        <v>-4.144021739130435</v>
      </c>
      <c r="E11" s="50">
        <v>226588</v>
      </c>
      <c r="F11" s="51">
        <v>0.3832130531669347</v>
      </c>
      <c r="G11" s="50">
        <v>440</v>
      </c>
      <c r="H11" s="51">
        <v>-0.45248868778280543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5335</v>
      </c>
      <c r="D12" s="51">
        <v>8.877551020408163</v>
      </c>
      <c r="E12" s="50">
        <v>542128</v>
      </c>
      <c r="F12" s="51">
        <v>9.493821724746628</v>
      </c>
      <c r="G12" s="50">
        <v>754</v>
      </c>
      <c r="H12" s="51">
        <v>-3.949044585987261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134</v>
      </c>
      <c r="D13" s="51">
        <v>-16.25</v>
      </c>
      <c r="E13" s="50">
        <v>7879</v>
      </c>
      <c r="F13" s="51">
        <v>-8.362409862758781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643</v>
      </c>
      <c r="D14" s="51">
        <v>-19.22110552763819</v>
      </c>
      <c r="E14" s="50">
        <v>5083</v>
      </c>
      <c r="F14" s="51">
        <v>121.9650655021834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3249</v>
      </c>
      <c r="D15" s="51">
        <v>5.521273140630075</v>
      </c>
      <c r="E15" s="50">
        <v>186207</v>
      </c>
      <c r="F15" s="51">
        <v>7.731872277153255</v>
      </c>
      <c r="G15" s="50">
        <v>47</v>
      </c>
      <c r="H15" s="51">
        <v>-80.08474576271186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546</v>
      </c>
      <c r="D16" s="51">
        <v>36.8421052631579</v>
      </c>
      <c r="E16" s="50">
        <v>1342</v>
      </c>
      <c r="F16" s="51">
        <v>82.83378746594005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968</v>
      </c>
      <c r="D17" s="51">
        <v>11.778290993071593</v>
      </c>
      <c r="E17" s="50">
        <v>66096</v>
      </c>
      <c r="F17" s="51">
        <v>16.48514328010997</v>
      </c>
      <c r="G17" s="50">
        <v>0</v>
      </c>
      <c r="H17" s="51"/>
      <c r="I17" s="68"/>
    </row>
    <row r="18" spans="1:9" s="30" customFormat="1" ht="15.75" customHeight="1">
      <c r="A18" s="48">
        <v>16</v>
      </c>
      <c r="B18" s="49" t="s">
        <v>22</v>
      </c>
      <c r="C18" s="50">
        <v>2740</v>
      </c>
      <c r="D18" s="51">
        <v>4.182509505703422</v>
      </c>
      <c r="E18" s="50">
        <v>104330</v>
      </c>
      <c r="F18" s="51">
        <v>2.667808185477125</v>
      </c>
      <c r="G18" s="50">
        <v>425</v>
      </c>
      <c r="H18" s="51">
        <v>-20.26266416510319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1304</v>
      </c>
      <c r="D19" s="51">
        <v>-2.395209580838323</v>
      </c>
      <c r="E19" s="50">
        <v>131732</v>
      </c>
      <c r="F19" s="51">
        <v>7.629458960406556</v>
      </c>
      <c r="G19" s="50">
        <v>117</v>
      </c>
      <c r="H19" s="51">
        <v>-41.5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11392</v>
      </c>
      <c r="D20" s="51">
        <v>-6.988896146309601</v>
      </c>
      <c r="E20" s="50">
        <v>897479</v>
      </c>
      <c r="F20" s="51">
        <v>0.960922990043164</v>
      </c>
      <c r="G20" s="50">
        <v>1949</v>
      </c>
      <c r="H20" s="51">
        <v>-20.481436148510813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22344</v>
      </c>
      <c r="D21" s="51">
        <v>4.739136549008578</v>
      </c>
      <c r="E21" s="50">
        <v>1939241</v>
      </c>
      <c r="F21" s="51">
        <v>4.69492160464034</v>
      </c>
      <c r="G21" s="50">
        <v>42271</v>
      </c>
      <c r="H21" s="51">
        <v>22.400463298103375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6893</v>
      </c>
      <c r="D22" s="51">
        <v>20.045280390107976</v>
      </c>
      <c r="E22" s="50">
        <v>554635</v>
      </c>
      <c r="F22" s="51">
        <v>11.058938018365819</v>
      </c>
      <c r="G22" s="50">
        <v>744</v>
      </c>
      <c r="H22" s="51">
        <v>-8.034610630407911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2647</v>
      </c>
      <c r="D23" s="51">
        <v>-2.7553269654665686</v>
      </c>
      <c r="E23" s="50">
        <v>144800</v>
      </c>
      <c r="F23" s="51">
        <v>-6.378301490317783</v>
      </c>
      <c r="G23" s="50">
        <v>167</v>
      </c>
      <c r="H23" s="51">
        <v>101.20481927710843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4536</v>
      </c>
      <c r="D24" s="51">
        <v>6.90549139759604</v>
      </c>
      <c r="E24" s="50">
        <v>404941</v>
      </c>
      <c r="F24" s="51">
        <v>1.9388831408799236</v>
      </c>
      <c r="G24" s="50">
        <v>400</v>
      </c>
      <c r="H24" s="51">
        <v>-31.03448275862069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976</v>
      </c>
      <c r="D25" s="51">
        <v>-13.932980599647266</v>
      </c>
      <c r="E25" s="50">
        <v>10712</v>
      </c>
      <c r="F25" s="51">
        <v>-17.166718218373028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750</v>
      </c>
      <c r="D26" s="51">
        <v>-1.3157894736842106</v>
      </c>
      <c r="E26" s="50">
        <v>8262</v>
      </c>
      <c r="F26" s="51">
        <v>111.03448275862068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1169</v>
      </c>
      <c r="D27" s="51">
        <v>-8.885424785658612</v>
      </c>
      <c r="E27" s="50">
        <v>33299</v>
      </c>
      <c r="F27" s="51">
        <v>4.710543693594541</v>
      </c>
      <c r="G27" s="50">
        <v>280</v>
      </c>
      <c r="H27" s="51">
        <v>26.126126126126128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3902</v>
      </c>
      <c r="D28" s="51">
        <v>24.864</v>
      </c>
      <c r="E28" s="50">
        <v>332559</v>
      </c>
      <c r="F28" s="51">
        <v>30.95761270201304</v>
      </c>
      <c r="G28" s="50">
        <v>1286</v>
      </c>
      <c r="H28" s="51">
        <v>8.706677937447168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956</v>
      </c>
      <c r="D29" s="51">
        <v>-14.490161001788909</v>
      </c>
      <c r="E29" s="50">
        <v>48916</v>
      </c>
      <c r="F29" s="51">
        <v>-8.895179915071147</v>
      </c>
      <c r="G29" s="50">
        <v>64</v>
      </c>
      <c r="H29" s="51">
        <v>236.8421052631579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800</v>
      </c>
      <c r="D30" s="51">
        <v>28.824476650563607</v>
      </c>
      <c r="E30" s="50">
        <v>39506</v>
      </c>
      <c r="F30" s="51">
        <v>33.80978187237502</v>
      </c>
      <c r="G30" s="50">
        <v>67</v>
      </c>
      <c r="H30" s="51">
        <v>-58.125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6259</v>
      </c>
      <c r="D31" s="51">
        <v>7.3584905660377355</v>
      </c>
      <c r="E31" s="50">
        <v>492570</v>
      </c>
      <c r="F31" s="51">
        <v>12.2538742023701</v>
      </c>
      <c r="G31" s="50">
        <v>2157</v>
      </c>
      <c r="H31" s="51">
        <v>1.4104372355430184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28003</v>
      </c>
      <c r="D32" s="51">
        <v>-1.1856452238963973</v>
      </c>
      <c r="E32" s="50">
        <v>2886209</v>
      </c>
      <c r="F32" s="51">
        <v>4.127944711560143</v>
      </c>
      <c r="G32" s="50">
        <v>13228</v>
      </c>
      <c r="H32" s="51">
        <v>-9.12962835749124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623</v>
      </c>
      <c r="D33" s="51">
        <v>-37.76223776223776</v>
      </c>
      <c r="E33" s="50">
        <v>793</v>
      </c>
      <c r="F33" s="51">
        <v>-41.38950480413895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5487</v>
      </c>
      <c r="D34" s="51">
        <v>4.256127683830515</v>
      </c>
      <c r="E34" s="50">
        <v>291032</v>
      </c>
      <c r="F34" s="51">
        <v>8.238619458494496</v>
      </c>
      <c r="G34" s="50">
        <v>1116</v>
      </c>
      <c r="H34" s="51">
        <v>1.3623978201634876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802</v>
      </c>
      <c r="D35" s="51">
        <v>45.289855072463766</v>
      </c>
      <c r="E35" s="50">
        <v>44483</v>
      </c>
      <c r="F35" s="51">
        <v>48.04965719230513</v>
      </c>
      <c r="G35" s="50">
        <v>3</v>
      </c>
      <c r="H35" s="51">
        <v>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1656</v>
      </c>
      <c r="D36" s="51">
        <v>5.343511450381679</v>
      </c>
      <c r="E36" s="50">
        <v>127354</v>
      </c>
      <c r="F36" s="51">
        <v>7.587034205435361</v>
      </c>
      <c r="G36" s="50">
        <v>1528</v>
      </c>
      <c r="H36" s="51">
        <v>-17.583603020496223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1806</v>
      </c>
      <c r="D37" s="51">
        <v>25.678496868475992</v>
      </c>
      <c r="E37" s="50">
        <v>66701</v>
      </c>
      <c r="F37" s="51">
        <v>8.880037870749742</v>
      </c>
      <c r="G37" s="50">
        <v>102</v>
      </c>
      <c r="H37" s="51">
        <v>-41.37931034482759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8022</v>
      </c>
      <c r="D38" s="51">
        <v>6.846030900372935</v>
      </c>
      <c r="E38" s="50">
        <v>640654</v>
      </c>
      <c r="F38" s="51">
        <v>8.226076468133773</v>
      </c>
      <c r="G38" s="50">
        <v>1963</v>
      </c>
      <c r="H38" s="51">
        <v>-13.978965819456617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3576</v>
      </c>
      <c r="D39" s="51">
        <v>6.618962432915922</v>
      </c>
      <c r="E39" s="50">
        <v>280985</v>
      </c>
      <c r="F39" s="51">
        <v>11.088488087989942</v>
      </c>
      <c r="G39" s="50">
        <v>771</v>
      </c>
      <c r="H39" s="51">
        <v>-35.155592935239696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149813</v>
      </c>
      <c r="D40" s="55">
        <v>3.394895578836943</v>
      </c>
      <c r="E40" s="54">
        <f>SUM(E3:E39)</f>
        <v>11804693</v>
      </c>
      <c r="F40" s="55">
        <v>6.499430995866397</v>
      </c>
      <c r="G40" s="54">
        <f>SUM(G3:G39)</f>
        <v>89747</v>
      </c>
      <c r="H40" s="55">
        <v>7.802909274363071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60</v>
      </c>
      <c r="C1" s="70" t="str">
        <f>'Totali Maggio'!C1</f>
        <v>Maggio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624</v>
      </c>
      <c r="D3" s="59">
        <v>-8.771929824561404</v>
      </c>
      <c r="E3" s="58">
        <v>414</v>
      </c>
      <c r="F3" s="59">
        <v>32.69230769230769</v>
      </c>
      <c r="G3" s="60">
        <v>398</v>
      </c>
      <c r="H3" s="59">
        <v>27.564102564102566</v>
      </c>
      <c r="I3" s="58">
        <v>1038</v>
      </c>
      <c r="J3" s="59">
        <v>4.216867469879518</v>
      </c>
      <c r="K3" s="58">
        <v>110</v>
      </c>
      <c r="L3" s="59">
        <v>3.7735849056603774</v>
      </c>
      <c r="M3" s="61">
        <v>1148</v>
      </c>
      <c r="N3" s="62">
        <v>4.174228675136116</v>
      </c>
      <c r="O3" s="67"/>
    </row>
    <row r="4" spans="1:15" s="4" customFormat="1" ht="15.75" customHeight="1">
      <c r="A4" s="3">
        <v>2</v>
      </c>
      <c r="B4" s="57" t="s">
        <v>9</v>
      </c>
      <c r="C4" s="58">
        <v>408</v>
      </c>
      <c r="D4" s="59">
        <v>-10.722100656455142</v>
      </c>
      <c r="E4" s="58">
        <v>363</v>
      </c>
      <c r="F4" s="59">
        <v>-8.793969849246231</v>
      </c>
      <c r="G4" s="60">
        <v>335</v>
      </c>
      <c r="H4" s="59">
        <v>-14.540816326530612</v>
      </c>
      <c r="I4" s="58">
        <v>771</v>
      </c>
      <c r="J4" s="59">
        <v>-9.824561403508772</v>
      </c>
      <c r="K4" s="58">
        <v>417</v>
      </c>
      <c r="L4" s="59">
        <v>-10.32258064516129</v>
      </c>
      <c r="M4" s="61">
        <v>1188</v>
      </c>
      <c r="N4" s="62">
        <v>-10</v>
      </c>
      <c r="O4" s="67"/>
    </row>
    <row r="5" spans="1:15" s="4" customFormat="1" ht="15.75" customHeight="1">
      <c r="A5" s="3">
        <v>3</v>
      </c>
      <c r="B5" s="57" t="s">
        <v>10</v>
      </c>
      <c r="C5" s="58">
        <v>1806</v>
      </c>
      <c r="D5" s="59">
        <v>4.756380510440835</v>
      </c>
      <c r="E5" s="58">
        <v>539</v>
      </c>
      <c r="F5" s="59">
        <v>26.525821596244132</v>
      </c>
      <c r="G5" s="60">
        <v>392</v>
      </c>
      <c r="H5" s="59">
        <v>26.04501607717042</v>
      </c>
      <c r="I5" s="58">
        <v>2345</v>
      </c>
      <c r="J5" s="59">
        <v>9.069767441860465</v>
      </c>
      <c r="K5" s="58">
        <v>336</v>
      </c>
      <c r="L5" s="59">
        <v>4.3478260869565215</v>
      </c>
      <c r="M5" s="61">
        <v>2681</v>
      </c>
      <c r="N5" s="62">
        <v>8.454692556634305</v>
      </c>
      <c r="O5" s="67"/>
    </row>
    <row r="6" spans="1:15" s="4" customFormat="1" ht="15.75" customHeight="1">
      <c r="A6" s="3">
        <v>4</v>
      </c>
      <c r="B6" s="57" t="s">
        <v>11</v>
      </c>
      <c r="C6" s="58">
        <v>840</v>
      </c>
      <c r="D6" s="59">
        <v>26.88821752265861</v>
      </c>
      <c r="E6" s="58">
        <v>4049</v>
      </c>
      <c r="F6" s="59">
        <v>3.847140292382662</v>
      </c>
      <c r="G6" s="60">
        <v>3624</v>
      </c>
      <c r="H6" s="59">
        <v>9.486404833836858</v>
      </c>
      <c r="I6" s="58">
        <v>4889</v>
      </c>
      <c r="J6" s="59">
        <v>7.191405393554045</v>
      </c>
      <c r="K6" s="58">
        <v>229</v>
      </c>
      <c r="L6" s="59">
        <v>1.7777777777777777</v>
      </c>
      <c r="M6" s="61">
        <v>5118</v>
      </c>
      <c r="N6" s="62">
        <v>6.936899289594651</v>
      </c>
      <c r="O6" s="67"/>
    </row>
    <row r="7" spans="1:15" s="4" customFormat="1" ht="15.75" customHeight="1">
      <c r="A7" s="3">
        <v>5</v>
      </c>
      <c r="B7" s="57" t="s">
        <v>12</v>
      </c>
      <c r="C7" s="58">
        <v>1798</v>
      </c>
      <c r="D7" s="59">
        <v>29.819494584837546</v>
      </c>
      <c r="E7" s="58">
        <v>3400</v>
      </c>
      <c r="F7" s="59">
        <v>-3.4913426057337498</v>
      </c>
      <c r="G7" s="60">
        <v>3026</v>
      </c>
      <c r="H7" s="59">
        <v>-0.32938076416337286</v>
      </c>
      <c r="I7" s="58">
        <v>5198</v>
      </c>
      <c r="J7" s="59">
        <v>5.908720456397718</v>
      </c>
      <c r="K7" s="58">
        <v>492</v>
      </c>
      <c r="L7" s="59">
        <v>-27.43362831858407</v>
      </c>
      <c r="M7" s="61">
        <v>5690</v>
      </c>
      <c r="N7" s="62">
        <v>1.861797350519155</v>
      </c>
      <c r="O7" s="67"/>
    </row>
    <row r="8" spans="1:15" s="4" customFormat="1" ht="15.75" customHeight="1">
      <c r="A8" s="3">
        <v>6</v>
      </c>
      <c r="B8" s="57" t="s">
        <v>13</v>
      </c>
      <c r="C8" s="58">
        <v>271</v>
      </c>
      <c r="D8" s="59">
        <v>-5.574912891986063</v>
      </c>
      <c r="E8" s="58">
        <v>49</v>
      </c>
      <c r="F8" s="59">
        <v>63.333333333333336</v>
      </c>
      <c r="G8" s="60">
        <v>49</v>
      </c>
      <c r="H8" s="59">
        <v>104.16666666666667</v>
      </c>
      <c r="I8" s="58">
        <v>320</v>
      </c>
      <c r="J8" s="59">
        <v>0.9463722397476341</v>
      </c>
      <c r="K8" s="58">
        <v>909</v>
      </c>
      <c r="L8" s="59">
        <v>-22.307692307692307</v>
      </c>
      <c r="M8" s="61">
        <v>1229</v>
      </c>
      <c r="N8" s="62">
        <v>-17.350369872225958</v>
      </c>
      <c r="O8" s="67"/>
    </row>
    <row r="9" spans="1:15" s="4" customFormat="1" ht="15.75" customHeight="1">
      <c r="A9" s="3">
        <v>7</v>
      </c>
      <c r="B9" s="57" t="s">
        <v>14</v>
      </c>
      <c r="C9" s="58">
        <v>546</v>
      </c>
      <c r="D9" s="59"/>
      <c r="E9" s="58">
        <v>254</v>
      </c>
      <c r="F9" s="59">
        <v>35.1063829787234</v>
      </c>
      <c r="G9" s="60">
        <v>181</v>
      </c>
      <c r="H9" s="59">
        <v>40.310077519379846</v>
      </c>
      <c r="I9" s="58">
        <v>800</v>
      </c>
      <c r="J9" s="59">
        <v>306.0913705583756</v>
      </c>
      <c r="K9" s="58">
        <v>754</v>
      </c>
      <c r="L9" s="59">
        <v>3.5714285714285716</v>
      </c>
      <c r="M9" s="61">
        <v>1554</v>
      </c>
      <c r="N9" s="62">
        <v>68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577</v>
      </c>
      <c r="D10" s="59">
        <v>-7.532051282051282</v>
      </c>
      <c r="E10" s="58">
        <v>97</v>
      </c>
      <c r="F10" s="59">
        <v>11.494252873563218</v>
      </c>
      <c r="G10" s="60">
        <v>73</v>
      </c>
      <c r="H10" s="59">
        <v>19.672131147540984</v>
      </c>
      <c r="I10" s="58">
        <v>674</v>
      </c>
      <c r="J10" s="59">
        <v>-5.20393811533052</v>
      </c>
      <c r="K10" s="58">
        <v>191</v>
      </c>
      <c r="L10" s="59">
        <v>-9.047619047619047</v>
      </c>
      <c r="M10" s="61">
        <v>865</v>
      </c>
      <c r="N10" s="62">
        <v>-6.080347448425624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2072</v>
      </c>
      <c r="D11" s="59">
        <v>-2.5858015984955336</v>
      </c>
      <c r="E11" s="58">
        <v>428</v>
      </c>
      <c r="F11" s="59">
        <v>13.227513227513228</v>
      </c>
      <c r="G11" s="60">
        <v>393</v>
      </c>
      <c r="H11" s="59">
        <v>16.617210682492583</v>
      </c>
      <c r="I11" s="58">
        <v>2500</v>
      </c>
      <c r="J11" s="59">
        <v>-0.1996007984031936</v>
      </c>
      <c r="K11" s="58">
        <v>322</v>
      </c>
      <c r="L11" s="59">
        <v>-26.65148063781321</v>
      </c>
      <c r="M11" s="61">
        <v>2822</v>
      </c>
      <c r="N11" s="62">
        <v>-4.144021739130435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3887</v>
      </c>
      <c r="D12" s="59">
        <v>3.103448275862069</v>
      </c>
      <c r="E12" s="58">
        <v>1300</v>
      </c>
      <c r="F12" s="59">
        <v>29.35323383084577</v>
      </c>
      <c r="G12" s="60">
        <v>1062</v>
      </c>
      <c r="H12" s="59">
        <v>16.831683168316832</v>
      </c>
      <c r="I12" s="58">
        <v>5187</v>
      </c>
      <c r="J12" s="59">
        <v>8.6282722513089</v>
      </c>
      <c r="K12" s="58">
        <v>148</v>
      </c>
      <c r="L12" s="59">
        <v>18.4</v>
      </c>
      <c r="M12" s="61">
        <v>5335</v>
      </c>
      <c r="N12" s="62">
        <v>8.877551020408163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132</v>
      </c>
      <c r="D13" s="59">
        <v>-13.72549019607843</v>
      </c>
      <c r="E13" s="58">
        <v>0</v>
      </c>
      <c r="F13" s="59"/>
      <c r="G13" s="60">
        <v>0</v>
      </c>
      <c r="H13" s="59"/>
      <c r="I13" s="58">
        <v>132</v>
      </c>
      <c r="J13" s="59">
        <v>-14.285714285714286</v>
      </c>
      <c r="K13" s="58">
        <v>2</v>
      </c>
      <c r="L13" s="59">
        <v>-66.66666666666667</v>
      </c>
      <c r="M13" s="61">
        <v>134</v>
      </c>
      <c r="N13" s="62">
        <v>-16.25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8</v>
      </c>
      <c r="D14" s="59">
        <v>60</v>
      </c>
      <c r="E14" s="58">
        <v>54</v>
      </c>
      <c r="F14" s="59">
        <v>157.14285714285714</v>
      </c>
      <c r="G14" s="60">
        <v>40</v>
      </c>
      <c r="H14" s="59"/>
      <c r="I14" s="58">
        <v>62</v>
      </c>
      <c r="J14" s="59">
        <v>138.46153846153845</v>
      </c>
      <c r="K14" s="58">
        <v>581</v>
      </c>
      <c r="L14" s="59">
        <v>-24.545454545454547</v>
      </c>
      <c r="M14" s="61">
        <v>643</v>
      </c>
      <c r="N14" s="62">
        <v>-19.22110552763819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703</v>
      </c>
      <c r="D15" s="59">
        <v>-0.14204545454545456</v>
      </c>
      <c r="E15" s="58">
        <v>1754</v>
      </c>
      <c r="F15" s="59">
        <v>5.917874396135265</v>
      </c>
      <c r="G15" s="60">
        <v>1648</v>
      </c>
      <c r="H15" s="59"/>
      <c r="I15" s="58">
        <v>2457</v>
      </c>
      <c r="J15" s="59">
        <v>4.110169491525424</v>
      </c>
      <c r="K15" s="58">
        <v>792</v>
      </c>
      <c r="L15" s="59">
        <v>10.15299026425591</v>
      </c>
      <c r="M15" s="61">
        <v>3249</v>
      </c>
      <c r="N15" s="62">
        <v>5.521273140630075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162</v>
      </c>
      <c r="D16" s="59">
        <v>14.084507042253522</v>
      </c>
      <c r="E16" s="58">
        <v>0</v>
      </c>
      <c r="F16" s="59"/>
      <c r="G16" s="60">
        <v>0</v>
      </c>
      <c r="H16" s="59"/>
      <c r="I16" s="58">
        <v>162</v>
      </c>
      <c r="J16" s="59">
        <v>14.084507042253522</v>
      </c>
      <c r="K16" s="58">
        <v>384</v>
      </c>
      <c r="L16" s="59">
        <v>49.416342412451364</v>
      </c>
      <c r="M16" s="61">
        <v>546</v>
      </c>
      <c r="N16" s="62">
        <v>36.8421052631579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208</v>
      </c>
      <c r="D17" s="59">
        <v>11.229946524064172</v>
      </c>
      <c r="E17" s="58">
        <v>342</v>
      </c>
      <c r="F17" s="59">
        <v>13.245033112582782</v>
      </c>
      <c r="G17" s="60">
        <v>286</v>
      </c>
      <c r="H17" s="59">
        <v>33.02325581395349</v>
      </c>
      <c r="I17" s="58">
        <v>550</v>
      </c>
      <c r="J17" s="59">
        <v>12.474437627811861</v>
      </c>
      <c r="K17" s="58">
        <v>418</v>
      </c>
      <c r="L17" s="59">
        <v>10.875331564986737</v>
      </c>
      <c r="M17" s="61">
        <v>968</v>
      </c>
      <c r="N17" s="62">
        <v>11.778290993071593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1033</v>
      </c>
      <c r="D18" s="59">
        <v>-3.817504655493482</v>
      </c>
      <c r="E18" s="58">
        <v>566</v>
      </c>
      <c r="F18" s="59">
        <v>-3.247863247863248</v>
      </c>
      <c r="G18" s="60">
        <v>546</v>
      </c>
      <c r="H18" s="59">
        <v>-4.545454545454546</v>
      </c>
      <c r="I18" s="58">
        <v>1599</v>
      </c>
      <c r="J18" s="59">
        <v>-3.616636528028933</v>
      </c>
      <c r="K18" s="58">
        <v>1141</v>
      </c>
      <c r="L18" s="59">
        <v>17.507723995880536</v>
      </c>
      <c r="M18" s="61">
        <v>2740</v>
      </c>
      <c r="N18" s="62">
        <v>4.182509505703422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944</v>
      </c>
      <c r="D19" s="59">
        <v>3.7362637362637363</v>
      </c>
      <c r="E19" s="58">
        <v>308</v>
      </c>
      <c r="F19" s="59">
        <v>-21.025641025641026</v>
      </c>
      <c r="G19" s="60">
        <v>304</v>
      </c>
      <c r="H19" s="59"/>
      <c r="I19" s="58">
        <v>1252</v>
      </c>
      <c r="J19" s="59">
        <v>-3.6923076923076925</v>
      </c>
      <c r="K19" s="58">
        <v>52</v>
      </c>
      <c r="L19" s="59">
        <v>44.44444444444444</v>
      </c>
      <c r="M19" s="61">
        <v>1304</v>
      </c>
      <c r="N19" s="62">
        <v>-2.395209580838323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5920</v>
      </c>
      <c r="D20" s="59">
        <v>-11.030958821761347</v>
      </c>
      <c r="E20" s="58">
        <v>2474</v>
      </c>
      <c r="F20" s="59">
        <v>1.5599343185550083</v>
      </c>
      <c r="G20" s="60">
        <v>2463</v>
      </c>
      <c r="H20" s="59">
        <v>4.231908590774439</v>
      </c>
      <c r="I20" s="58">
        <v>8394</v>
      </c>
      <c r="J20" s="59">
        <v>-7.656765676567657</v>
      </c>
      <c r="K20" s="58">
        <v>2998</v>
      </c>
      <c r="L20" s="59">
        <v>-5.06649778340722</v>
      </c>
      <c r="M20" s="61">
        <v>11392</v>
      </c>
      <c r="N20" s="62">
        <v>-6.988896146309601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2773</v>
      </c>
      <c r="D21" s="59">
        <v>-2.7358821466152228</v>
      </c>
      <c r="E21" s="58">
        <v>19187</v>
      </c>
      <c r="F21" s="59">
        <v>3.8145222378530463</v>
      </c>
      <c r="G21" s="60">
        <v>12588</v>
      </c>
      <c r="H21" s="59">
        <v>10.58596152156725</v>
      </c>
      <c r="I21" s="58">
        <v>21960</v>
      </c>
      <c r="J21" s="59">
        <v>2.939108423569118</v>
      </c>
      <c r="K21" s="58">
        <v>384</v>
      </c>
      <c r="L21" s="59"/>
      <c r="M21" s="61">
        <v>22344</v>
      </c>
      <c r="N21" s="62">
        <v>4.739136549008578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3572</v>
      </c>
      <c r="D22" s="59">
        <v>33.63262252151141</v>
      </c>
      <c r="E22" s="58">
        <v>2312</v>
      </c>
      <c r="F22" s="59">
        <v>11.260827718960538</v>
      </c>
      <c r="G22" s="60">
        <v>1974</v>
      </c>
      <c r="H22" s="59">
        <v>10.71228266965788</v>
      </c>
      <c r="I22" s="58">
        <v>5884</v>
      </c>
      <c r="J22" s="59">
        <v>23.847611029257</v>
      </c>
      <c r="K22" s="58">
        <v>1009</v>
      </c>
      <c r="L22" s="59">
        <v>1.8163471241170535</v>
      </c>
      <c r="M22" s="61">
        <v>6893</v>
      </c>
      <c r="N22" s="62">
        <v>20.045280390107976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862</v>
      </c>
      <c r="D23" s="59">
        <v>-11.770726714431934</v>
      </c>
      <c r="E23" s="58">
        <v>703</v>
      </c>
      <c r="F23" s="59">
        <v>10.015649452269171</v>
      </c>
      <c r="G23" s="60">
        <v>610</v>
      </c>
      <c r="H23" s="59">
        <v>9.90990990990991</v>
      </c>
      <c r="I23" s="58">
        <v>1565</v>
      </c>
      <c r="J23" s="59">
        <v>-3.155940594059406</v>
      </c>
      <c r="K23" s="58">
        <v>1082</v>
      </c>
      <c r="L23" s="59">
        <v>-2.1699819168173597</v>
      </c>
      <c r="M23" s="61">
        <v>2647</v>
      </c>
      <c r="N23" s="62">
        <v>-2.7553269654665686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3293</v>
      </c>
      <c r="D24" s="59">
        <v>5.9523809523809526</v>
      </c>
      <c r="E24" s="58">
        <v>953</v>
      </c>
      <c r="F24" s="59">
        <v>9.163802978235967</v>
      </c>
      <c r="G24" s="60">
        <v>859</v>
      </c>
      <c r="H24" s="59">
        <v>9.706257982120052</v>
      </c>
      <c r="I24" s="58">
        <v>4246</v>
      </c>
      <c r="J24" s="59">
        <v>6.656618939964833</v>
      </c>
      <c r="K24" s="58">
        <v>290</v>
      </c>
      <c r="L24" s="59">
        <v>10.687022900763358</v>
      </c>
      <c r="M24" s="61">
        <v>4536</v>
      </c>
      <c r="N24" s="62">
        <v>6.90549139759604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302</v>
      </c>
      <c r="D25" s="59">
        <v>-12.46376811594203</v>
      </c>
      <c r="E25" s="58">
        <v>140</v>
      </c>
      <c r="F25" s="59">
        <v>6.0606060606060606</v>
      </c>
      <c r="G25" s="60">
        <v>105</v>
      </c>
      <c r="H25" s="59">
        <v>-2.7777777777777777</v>
      </c>
      <c r="I25" s="58">
        <v>442</v>
      </c>
      <c r="J25" s="59">
        <v>-7.337526205450734</v>
      </c>
      <c r="K25" s="58">
        <v>534</v>
      </c>
      <c r="L25" s="59">
        <v>-18.72146118721461</v>
      </c>
      <c r="M25" s="61">
        <v>976</v>
      </c>
      <c r="N25" s="62">
        <v>-13.932980599647266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167</v>
      </c>
      <c r="D26" s="59">
        <v>-2.3391812865497075</v>
      </c>
      <c r="E26" s="58">
        <v>94</v>
      </c>
      <c r="F26" s="59">
        <v>30.555555555555557</v>
      </c>
      <c r="G26" s="60">
        <v>75</v>
      </c>
      <c r="H26" s="59">
        <v>27.11864406779661</v>
      </c>
      <c r="I26" s="58">
        <v>261</v>
      </c>
      <c r="J26" s="59">
        <v>7.407407407407407</v>
      </c>
      <c r="K26" s="58">
        <v>489</v>
      </c>
      <c r="L26" s="59">
        <v>-5.415860735009671</v>
      </c>
      <c r="M26" s="61">
        <v>750</v>
      </c>
      <c r="N26" s="62">
        <v>-1.3157894736842106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467</v>
      </c>
      <c r="D27" s="59">
        <v>5.417607223476298</v>
      </c>
      <c r="E27" s="58">
        <v>292</v>
      </c>
      <c r="F27" s="59">
        <v>8.148148148148149</v>
      </c>
      <c r="G27" s="60">
        <v>268</v>
      </c>
      <c r="H27" s="59">
        <v>12.133891213389122</v>
      </c>
      <c r="I27" s="58">
        <v>759</v>
      </c>
      <c r="J27" s="59">
        <v>6.451612903225806</v>
      </c>
      <c r="K27" s="58">
        <v>410</v>
      </c>
      <c r="L27" s="59">
        <v>-28.07017543859649</v>
      </c>
      <c r="M27" s="61">
        <v>1169</v>
      </c>
      <c r="N27" s="62">
        <v>-8.885424785658612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1059</v>
      </c>
      <c r="D28" s="59">
        <v>39.52569169960474</v>
      </c>
      <c r="E28" s="58">
        <v>2399</v>
      </c>
      <c r="F28" s="59">
        <v>17.367906066536204</v>
      </c>
      <c r="G28" s="60">
        <v>0</v>
      </c>
      <c r="H28" s="59"/>
      <c r="I28" s="58">
        <v>3458</v>
      </c>
      <c r="J28" s="59">
        <v>23.367820192650733</v>
      </c>
      <c r="K28" s="58">
        <v>444</v>
      </c>
      <c r="L28" s="59">
        <v>37.88819875776397</v>
      </c>
      <c r="M28" s="61">
        <v>3902</v>
      </c>
      <c r="N28" s="62">
        <v>24.864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615</v>
      </c>
      <c r="D29" s="59">
        <v>-34.64399574920298</v>
      </c>
      <c r="E29" s="58">
        <v>73</v>
      </c>
      <c r="F29" s="59">
        <v>40.38461538461539</v>
      </c>
      <c r="G29" s="60">
        <v>0</v>
      </c>
      <c r="H29" s="59"/>
      <c r="I29" s="58">
        <v>688</v>
      </c>
      <c r="J29" s="59">
        <v>-30.715005035246726</v>
      </c>
      <c r="K29" s="58">
        <v>268</v>
      </c>
      <c r="L29" s="59">
        <v>114.4</v>
      </c>
      <c r="M29" s="61">
        <v>956</v>
      </c>
      <c r="N29" s="62">
        <v>-14.490161001788909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163</v>
      </c>
      <c r="D30" s="59">
        <v>5.161290322580645</v>
      </c>
      <c r="E30" s="58">
        <v>341</v>
      </c>
      <c r="F30" s="59">
        <v>39.183673469387756</v>
      </c>
      <c r="G30" s="60">
        <v>224</v>
      </c>
      <c r="H30" s="59">
        <v>100</v>
      </c>
      <c r="I30" s="58">
        <v>504</v>
      </c>
      <c r="J30" s="59">
        <v>26</v>
      </c>
      <c r="K30" s="58">
        <v>296</v>
      </c>
      <c r="L30" s="59">
        <v>33.93665158371041</v>
      </c>
      <c r="M30" s="61">
        <v>800</v>
      </c>
      <c r="N30" s="62">
        <v>28.824476650563607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502</v>
      </c>
      <c r="D31" s="59">
        <v>-27.14078374455733</v>
      </c>
      <c r="E31" s="58">
        <v>3397</v>
      </c>
      <c r="F31" s="59">
        <v>8.322704081632653</v>
      </c>
      <c r="G31" s="60">
        <v>3162</v>
      </c>
      <c r="H31" s="59">
        <v>13.98702235039654</v>
      </c>
      <c r="I31" s="58">
        <v>3899</v>
      </c>
      <c r="J31" s="59">
        <v>1.934640522875817</v>
      </c>
      <c r="K31" s="58">
        <v>2360</v>
      </c>
      <c r="L31" s="59">
        <v>17.705735660847882</v>
      </c>
      <c r="M31" s="61">
        <v>6259</v>
      </c>
      <c r="N31" s="62">
        <v>7.3584905660377355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13231</v>
      </c>
      <c r="D32" s="59">
        <v>-7.817181077126733</v>
      </c>
      <c r="E32" s="58">
        <v>14748</v>
      </c>
      <c r="F32" s="59">
        <v>5.448305448305448</v>
      </c>
      <c r="G32" s="60">
        <v>10410</v>
      </c>
      <c r="H32" s="59">
        <v>9.01665095821552</v>
      </c>
      <c r="I32" s="58">
        <v>27979</v>
      </c>
      <c r="J32" s="59">
        <v>-1.2703341684604255</v>
      </c>
      <c r="K32" s="58">
        <v>24</v>
      </c>
      <c r="L32" s="59"/>
      <c r="M32" s="61">
        <v>28003</v>
      </c>
      <c r="N32" s="62">
        <v>-1.1856452238963973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49</v>
      </c>
      <c r="D33" s="59">
        <v>81.48148148148148</v>
      </c>
      <c r="E33" s="58">
        <v>13</v>
      </c>
      <c r="F33" s="59">
        <v>-38.095238095238095</v>
      </c>
      <c r="G33" s="60">
        <v>13</v>
      </c>
      <c r="H33" s="59">
        <v>-38.095238095238095</v>
      </c>
      <c r="I33" s="58">
        <v>62</v>
      </c>
      <c r="J33" s="59">
        <v>29.166666666666668</v>
      </c>
      <c r="K33" s="58">
        <v>561</v>
      </c>
      <c r="L33" s="59">
        <v>-41.133263378803775</v>
      </c>
      <c r="M33" s="61">
        <v>623</v>
      </c>
      <c r="N33" s="62">
        <v>-37.76223776223776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2048</v>
      </c>
      <c r="D34" s="59">
        <v>13.967723984418475</v>
      </c>
      <c r="E34" s="58">
        <v>2216</v>
      </c>
      <c r="F34" s="59">
        <v>5.7756563245823385</v>
      </c>
      <c r="G34" s="60">
        <v>2121</v>
      </c>
      <c r="H34" s="59">
        <v>6.315789473684211</v>
      </c>
      <c r="I34" s="58">
        <v>4264</v>
      </c>
      <c r="J34" s="59">
        <v>9.558067831449126</v>
      </c>
      <c r="K34" s="58">
        <v>1223</v>
      </c>
      <c r="L34" s="59">
        <v>-10.795040116703136</v>
      </c>
      <c r="M34" s="61">
        <v>5487</v>
      </c>
      <c r="N34" s="62">
        <v>4.256127683830515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702</v>
      </c>
      <c r="D35" s="59">
        <v>57.04697986577181</v>
      </c>
      <c r="E35" s="58">
        <v>46</v>
      </c>
      <c r="F35" s="59">
        <v>820</v>
      </c>
      <c r="G35" s="60">
        <v>46</v>
      </c>
      <c r="H35" s="59"/>
      <c r="I35" s="58">
        <v>748</v>
      </c>
      <c r="J35" s="59">
        <v>65.48672566371681</v>
      </c>
      <c r="K35" s="58">
        <v>54</v>
      </c>
      <c r="L35" s="59">
        <v>-46</v>
      </c>
      <c r="M35" s="61">
        <v>802</v>
      </c>
      <c r="N35" s="62">
        <v>45.289855072463766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154</v>
      </c>
      <c r="D36" s="59">
        <v>-14.917127071823204</v>
      </c>
      <c r="E36" s="58">
        <v>917</v>
      </c>
      <c r="F36" s="59">
        <v>8.00942285041225</v>
      </c>
      <c r="G36" s="60">
        <v>874</v>
      </c>
      <c r="H36" s="59"/>
      <c r="I36" s="58">
        <v>1071</v>
      </c>
      <c r="J36" s="59">
        <v>3.9805825242718447</v>
      </c>
      <c r="K36" s="58">
        <v>585</v>
      </c>
      <c r="L36" s="59">
        <v>7.9335793357933575</v>
      </c>
      <c r="M36" s="61">
        <v>1656</v>
      </c>
      <c r="N36" s="62">
        <v>5.343511450381679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629</v>
      </c>
      <c r="D37" s="59">
        <v>-2.7820710973724885</v>
      </c>
      <c r="E37" s="58">
        <v>386</v>
      </c>
      <c r="F37" s="59">
        <v>4.607046070460704</v>
      </c>
      <c r="G37" s="60">
        <v>343</v>
      </c>
      <c r="H37" s="59">
        <v>12.459016393442623</v>
      </c>
      <c r="I37" s="58">
        <v>1015</v>
      </c>
      <c r="J37" s="59">
        <v>-0.0984251968503937</v>
      </c>
      <c r="K37" s="58">
        <v>791</v>
      </c>
      <c r="L37" s="59">
        <v>87.88598574821853</v>
      </c>
      <c r="M37" s="61">
        <v>1806</v>
      </c>
      <c r="N37" s="62">
        <v>25.678496868475992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2164</v>
      </c>
      <c r="D38" s="59">
        <v>0.6979990693345742</v>
      </c>
      <c r="E38" s="58">
        <v>5067</v>
      </c>
      <c r="F38" s="59">
        <v>6.427221172022684</v>
      </c>
      <c r="G38" s="60">
        <v>4474</v>
      </c>
      <c r="H38" s="59">
        <v>11.487665088462498</v>
      </c>
      <c r="I38" s="58">
        <v>7231</v>
      </c>
      <c r="J38" s="59">
        <v>4.645441389290883</v>
      </c>
      <c r="K38" s="58">
        <v>791</v>
      </c>
      <c r="L38" s="59">
        <v>32.274247491638796</v>
      </c>
      <c r="M38" s="61">
        <v>8022</v>
      </c>
      <c r="N38" s="62">
        <v>6.846030900372935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1047</v>
      </c>
      <c r="D39" s="59">
        <v>-1.9662921348314606</v>
      </c>
      <c r="E39" s="58">
        <v>2142</v>
      </c>
      <c r="F39" s="59">
        <v>6.514172053704624</v>
      </c>
      <c r="G39" s="60">
        <v>1702</v>
      </c>
      <c r="H39" s="59">
        <v>14.151576123407109</v>
      </c>
      <c r="I39" s="58">
        <v>3189</v>
      </c>
      <c r="J39" s="59">
        <v>3.5725885027606368</v>
      </c>
      <c r="K39" s="58">
        <v>387</v>
      </c>
      <c r="L39" s="59">
        <v>40.72727272727273</v>
      </c>
      <c r="M39" s="61">
        <v>3576</v>
      </c>
      <c r="N39" s="62">
        <v>6.618962432915922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55738</v>
      </c>
      <c r="D40" s="62">
        <v>0.721010498924809</v>
      </c>
      <c r="E40" s="54">
        <f>SUM(E3:E39)</f>
        <v>71817</v>
      </c>
      <c r="F40" s="62">
        <v>5.992000826482872</v>
      </c>
      <c r="G40" s="63">
        <f>SUM(G3:G39)</f>
        <v>54668</v>
      </c>
      <c r="H40" s="59">
        <v>15.90798261422665</v>
      </c>
      <c r="I40" s="54">
        <f>SUM(I3:I39)</f>
        <v>127555</v>
      </c>
      <c r="J40" s="62">
        <v>3.622376031715084</v>
      </c>
      <c r="K40" s="54">
        <f>SUM(K3:K39)</f>
        <v>22258</v>
      </c>
      <c r="L40" s="62">
        <v>2.110285347279567</v>
      </c>
      <c r="M40" s="54">
        <f>SUM(M3:M39)</f>
        <v>149813</v>
      </c>
      <c r="N40" s="62">
        <v>3.394895578836943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61</v>
      </c>
      <c r="C1" s="70" t="str">
        <f>'Totali Maggio'!C1</f>
        <v>Maggio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57256</v>
      </c>
      <c r="D3" s="59">
        <v>-3.357245337159254</v>
      </c>
      <c r="E3" s="58">
        <v>52975</v>
      </c>
      <c r="F3" s="59">
        <v>19.259342638451148</v>
      </c>
      <c r="G3" s="60">
        <v>52403</v>
      </c>
      <c r="H3" s="59">
        <v>17.971634398919406</v>
      </c>
      <c r="I3" s="58">
        <v>41</v>
      </c>
      <c r="J3" s="59">
        <v>-46.753246753246756</v>
      </c>
      <c r="K3" s="58">
        <v>110272</v>
      </c>
      <c r="L3" s="59">
        <v>6.294461259663396</v>
      </c>
      <c r="M3" s="58">
        <v>209</v>
      </c>
      <c r="N3" s="59">
        <v>158.02469135802468</v>
      </c>
      <c r="O3" s="61">
        <v>110481</v>
      </c>
      <c r="P3" s="62">
        <v>6.412837232597787</v>
      </c>
      <c r="Q3" s="67"/>
    </row>
    <row r="4" spans="1:17" s="4" customFormat="1" ht="15.75" customHeight="1">
      <c r="A4" s="3">
        <v>2</v>
      </c>
      <c r="B4" s="57" t="s">
        <v>9</v>
      </c>
      <c r="C4" s="58">
        <v>16937</v>
      </c>
      <c r="D4" s="59">
        <v>-7.619722919166576</v>
      </c>
      <c r="E4" s="58">
        <v>24110</v>
      </c>
      <c r="F4" s="59">
        <v>2.792581539117459</v>
      </c>
      <c r="G4" s="60">
        <v>20946</v>
      </c>
      <c r="H4" s="59">
        <v>9.63048257092013</v>
      </c>
      <c r="I4" s="58">
        <v>223</v>
      </c>
      <c r="J4" s="59">
        <v>92.24137931034483</v>
      </c>
      <c r="K4" s="58">
        <v>41270</v>
      </c>
      <c r="L4" s="59">
        <v>-1.5153322992482998</v>
      </c>
      <c r="M4" s="58">
        <v>730</v>
      </c>
      <c r="N4" s="59">
        <v>-28.431372549019606</v>
      </c>
      <c r="O4" s="61">
        <v>42000</v>
      </c>
      <c r="P4" s="62">
        <v>-2.15492137449039</v>
      </c>
      <c r="Q4" s="67"/>
    </row>
    <row r="5" spans="1:17" s="4" customFormat="1" ht="15.75" customHeight="1">
      <c r="A5" s="3">
        <v>3</v>
      </c>
      <c r="B5" s="57" t="s">
        <v>10</v>
      </c>
      <c r="C5" s="58">
        <v>157267</v>
      </c>
      <c r="D5" s="59">
        <v>15.806100057436563</v>
      </c>
      <c r="E5" s="58">
        <v>45669</v>
      </c>
      <c r="F5" s="59">
        <v>21.553858028798807</v>
      </c>
      <c r="G5" s="60">
        <v>39191</v>
      </c>
      <c r="H5" s="59">
        <v>23.619215847080717</v>
      </c>
      <c r="I5" s="58">
        <v>1086</v>
      </c>
      <c r="J5" s="59">
        <v>-54.99378367177787</v>
      </c>
      <c r="K5" s="58">
        <v>204022</v>
      </c>
      <c r="L5" s="59">
        <v>16.06271261647685</v>
      </c>
      <c r="M5" s="58">
        <v>331</v>
      </c>
      <c r="N5" s="59">
        <v>-11.96808510638298</v>
      </c>
      <c r="O5" s="61">
        <v>204353</v>
      </c>
      <c r="P5" s="62">
        <v>16.002883709313018</v>
      </c>
      <c r="Q5" s="67"/>
    </row>
    <row r="6" spans="1:17" s="4" customFormat="1" ht="15.75" customHeight="1">
      <c r="A6" s="3">
        <v>4</v>
      </c>
      <c r="B6" s="57" t="s">
        <v>11</v>
      </c>
      <c r="C6" s="58">
        <v>66939</v>
      </c>
      <c r="D6" s="59">
        <v>23.88081798834089</v>
      </c>
      <c r="E6" s="58">
        <v>396229</v>
      </c>
      <c r="F6" s="59">
        <v>4.854941873542869</v>
      </c>
      <c r="G6" s="60">
        <v>360500</v>
      </c>
      <c r="H6" s="59">
        <v>6.759458058784334</v>
      </c>
      <c r="I6" s="58">
        <v>1671</v>
      </c>
      <c r="J6" s="59">
        <v>18.84779516358464</v>
      </c>
      <c r="K6" s="58">
        <v>464839</v>
      </c>
      <c r="L6" s="59">
        <v>7.272848953669771</v>
      </c>
      <c r="M6" s="58">
        <v>311</v>
      </c>
      <c r="N6" s="59">
        <v>-19.84536082474227</v>
      </c>
      <c r="O6" s="61">
        <v>465150</v>
      </c>
      <c r="P6" s="62">
        <v>7.24858892536983</v>
      </c>
      <c r="Q6" s="67"/>
    </row>
    <row r="7" spans="1:17" s="4" customFormat="1" ht="15.75" customHeight="1">
      <c r="A7" s="3">
        <v>5</v>
      </c>
      <c r="B7" s="57" t="s">
        <v>12</v>
      </c>
      <c r="C7" s="58">
        <v>129287</v>
      </c>
      <c r="D7" s="59">
        <v>17.233093342521897</v>
      </c>
      <c r="E7" s="58">
        <v>227828</v>
      </c>
      <c r="F7" s="59">
        <v>4.805365669650661</v>
      </c>
      <c r="G7" s="60">
        <v>190506</v>
      </c>
      <c r="H7" s="59">
        <v>8.792809050362917</v>
      </c>
      <c r="I7" s="58">
        <v>8603</v>
      </c>
      <c r="J7" s="59">
        <v>37.03408728894552</v>
      </c>
      <c r="K7" s="58">
        <v>365718</v>
      </c>
      <c r="L7" s="59">
        <v>9.515424834252654</v>
      </c>
      <c r="M7" s="58">
        <v>755</v>
      </c>
      <c r="N7" s="59">
        <v>2.7210884353741496</v>
      </c>
      <c r="O7" s="61">
        <v>366473</v>
      </c>
      <c r="P7" s="62">
        <v>9.500503470510372</v>
      </c>
      <c r="Q7" s="67"/>
    </row>
    <row r="8" spans="1:17" s="4" customFormat="1" ht="15.75" customHeight="1">
      <c r="A8" s="3">
        <v>6</v>
      </c>
      <c r="B8" s="57" t="s">
        <v>13</v>
      </c>
      <c r="C8" s="58">
        <v>5213</v>
      </c>
      <c r="D8" s="59">
        <v>-4.208011760382212</v>
      </c>
      <c r="E8" s="58">
        <v>98</v>
      </c>
      <c r="F8" s="59">
        <v>-38.75</v>
      </c>
      <c r="G8" s="60">
        <v>98</v>
      </c>
      <c r="H8" s="59">
        <v>-20.32520325203252</v>
      </c>
      <c r="I8" s="58">
        <v>0</v>
      </c>
      <c r="J8" s="59"/>
      <c r="K8" s="58">
        <v>5311</v>
      </c>
      <c r="L8" s="59">
        <v>-5.194573366654766</v>
      </c>
      <c r="M8" s="58">
        <v>592</v>
      </c>
      <c r="N8" s="59">
        <v>-27.183271832718326</v>
      </c>
      <c r="O8" s="61">
        <v>5903</v>
      </c>
      <c r="P8" s="62">
        <v>-7.981293842556508</v>
      </c>
      <c r="Q8" s="67"/>
    </row>
    <row r="9" spans="1:17" s="4" customFormat="1" ht="15.75" customHeight="1">
      <c r="A9" s="3">
        <v>7</v>
      </c>
      <c r="B9" s="57" t="s">
        <v>14</v>
      </c>
      <c r="C9" s="58">
        <v>174</v>
      </c>
      <c r="D9" s="59">
        <v>-64.19753086419753</v>
      </c>
      <c r="E9" s="58">
        <v>16363</v>
      </c>
      <c r="F9" s="59">
        <v>-7.417675681792463</v>
      </c>
      <c r="G9" s="60">
        <v>14920</v>
      </c>
      <c r="H9" s="59">
        <v>1.097709716763789</v>
      </c>
      <c r="I9" s="58">
        <v>197</v>
      </c>
      <c r="J9" s="59"/>
      <c r="K9" s="58">
        <v>16734</v>
      </c>
      <c r="L9" s="59">
        <v>-7.892998678996037</v>
      </c>
      <c r="M9" s="58">
        <v>400</v>
      </c>
      <c r="N9" s="59">
        <v>-22.63056092843327</v>
      </c>
      <c r="O9" s="61">
        <v>17134</v>
      </c>
      <c r="P9" s="62">
        <v>-8.3007760235483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65596</v>
      </c>
      <c r="D10" s="59">
        <v>10.680660074916478</v>
      </c>
      <c r="E10" s="58">
        <v>9893</v>
      </c>
      <c r="F10" s="59">
        <v>23.569822633025233</v>
      </c>
      <c r="G10" s="60">
        <v>8594</v>
      </c>
      <c r="H10" s="59">
        <v>24.11900635470826</v>
      </c>
      <c r="I10" s="58">
        <v>1016</v>
      </c>
      <c r="J10" s="59">
        <v>75.17241379310344</v>
      </c>
      <c r="K10" s="58">
        <v>76505</v>
      </c>
      <c r="L10" s="59">
        <v>12.752755998349349</v>
      </c>
      <c r="M10" s="58">
        <v>178</v>
      </c>
      <c r="N10" s="59">
        <v>-21.92982456140351</v>
      </c>
      <c r="O10" s="61">
        <v>76683</v>
      </c>
      <c r="P10" s="62">
        <v>12.636603995299648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190256</v>
      </c>
      <c r="D11" s="59">
        <v>-2.823023449431258</v>
      </c>
      <c r="E11" s="58">
        <v>33414</v>
      </c>
      <c r="F11" s="59">
        <v>20.263460984739417</v>
      </c>
      <c r="G11" s="60">
        <v>32213</v>
      </c>
      <c r="H11" s="59">
        <v>26.514020893881078</v>
      </c>
      <c r="I11" s="58">
        <v>2661</v>
      </c>
      <c r="J11" s="59">
        <v>44.93464052287582</v>
      </c>
      <c r="K11" s="58">
        <v>226331</v>
      </c>
      <c r="L11" s="59">
        <v>0.41170703140597065</v>
      </c>
      <c r="M11" s="58">
        <v>257</v>
      </c>
      <c r="N11" s="59">
        <v>-19.6875</v>
      </c>
      <c r="O11" s="61">
        <v>226588</v>
      </c>
      <c r="P11" s="62">
        <v>0.3832130531669347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405394</v>
      </c>
      <c r="D12" s="59">
        <v>7.348190359174248</v>
      </c>
      <c r="E12" s="58">
        <v>133546</v>
      </c>
      <c r="F12" s="59">
        <v>16.448963220034532</v>
      </c>
      <c r="G12" s="60">
        <v>119065</v>
      </c>
      <c r="H12" s="59">
        <v>12.044303916586678</v>
      </c>
      <c r="I12" s="58">
        <v>2815</v>
      </c>
      <c r="J12" s="59">
        <v>10.435464888191447</v>
      </c>
      <c r="K12" s="58">
        <v>541755</v>
      </c>
      <c r="L12" s="59">
        <v>9.47309926749179</v>
      </c>
      <c r="M12" s="58">
        <v>373</v>
      </c>
      <c r="N12" s="59">
        <v>51.012145748987855</v>
      </c>
      <c r="O12" s="61">
        <v>542128</v>
      </c>
      <c r="P12" s="62">
        <v>9.493821724746628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7879</v>
      </c>
      <c r="D13" s="59">
        <v>-6.491811061001662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7879</v>
      </c>
      <c r="L13" s="59">
        <v>-8.084461035930937</v>
      </c>
      <c r="M13" s="58">
        <v>0</v>
      </c>
      <c r="N13" s="59"/>
      <c r="O13" s="61">
        <v>7879</v>
      </c>
      <c r="P13" s="62">
        <v>-8.362409862758781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34</v>
      </c>
      <c r="D14" s="59">
        <v>-55.26315789473684</v>
      </c>
      <c r="E14" s="58">
        <v>4383</v>
      </c>
      <c r="F14" s="59">
        <v>240.0310318076028</v>
      </c>
      <c r="G14" s="60">
        <v>4306</v>
      </c>
      <c r="H14" s="59"/>
      <c r="I14" s="58">
        <v>0</v>
      </c>
      <c r="J14" s="59"/>
      <c r="K14" s="58">
        <v>4417</v>
      </c>
      <c r="L14" s="59">
        <v>223.5897435897436</v>
      </c>
      <c r="M14" s="58">
        <v>666</v>
      </c>
      <c r="N14" s="59">
        <v>-28</v>
      </c>
      <c r="O14" s="61">
        <v>5083</v>
      </c>
      <c r="P14" s="62">
        <v>121.9650655021834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57000</v>
      </c>
      <c r="D15" s="59">
        <v>-3.5728786033292734</v>
      </c>
      <c r="E15" s="58">
        <v>127094</v>
      </c>
      <c r="F15" s="59">
        <v>13.192793081643376</v>
      </c>
      <c r="G15" s="60">
        <v>121115</v>
      </c>
      <c r="H15" s="59"/>
      <c r="I15" s="58">
        <v>640</v>
      </c>
      <c r="J15" s="59"/>
      <c r="K15" s="58">
        <v>184734</v>
      </c>
      <c r="L15" s="59">
        <v>7.783865152019044</v>
      </c>
      <c r="M15" s="58">
        <v>1473</v>
      </c>
      <c r="N15" s="59">
        <v>1.5862068965517242</v>
      </c>
      <c r="O15" s="61">
        <v>186207</v>
      </c>
      <c r="P15" s="62">
        <v>7.731872277153255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679</v>
      </c>
      <c r="D16" s="59">
        <v>61.666666666666664</v>
      </c>
      <c r="E16" s="58">
        <v>0</v>
      </c>
      <c r="F16" s="59"/>
      <c r="G16" s="60">
        <v>0</v>
      </c>
      <c r="H16" s="59"/>
      <c r="I16" s="58">
        <v>3</v>
      </c>
      <c r="J16" s="59"/>
      <c r="K16" s="58">
        <v>682</v>
      </c>
      <c r="L16" s="59">
        <v>62.38095238095238</v>
      </c>
      <c r="M16" s="58">
        <v>660</v>
      </c>
      <c r="N16" s="59">
        <v>110.19108280254777</v>
      </c>
      <c r="O16" s="61">
        <v>1342</v>
      </c>
      <c r="P16" s="62">
        <v>82.83378746594005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22998</v>
      </c>
      <c r="D17" s="59">
        <v>2.610092357114175</v>
      </c>
      <c r="E17" s="58">
        <v>42759</v>
      </c>
      <c r="F17" s="59">
        <v>26.50217449187894</v>
      </c>
      <c r="G17" s="60">
        <v>37471</v>
      </c>
      <c r="H17" s="59">
        <v>31.94478678826719</v>
      </c>
      <c r="I17" s="58">
        <v>166</v>
      </c>
      <c r="J17" s="59">
        <v>-50.29940119760479</v>
      </c>
      <c r="K17" s="58">
        <v>65923</v>
      </c>
      <c r="L17" s="59">
        <v>16.57883567942279</v>
      </c>
      <c r="M17" s="58">
        <v>173</v>
      </c>
      <c r="N17" s="59">
        <v>-10.824742268041238</v>
      </c>
      <c r="O17" s="61">
        <v>66096</v>
      </c>
      <c r="P17" s="62">
        <v>16.48514328010997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70975</v>
      </c>
      <c r="D18" s="59">
        <v>7.256736131050428</v>
      </c>
      <c r="E18" s="58">
        <v>31247</v>
      </c>
      <c r="F18" s="59">
        <v>-8.754562709884654</v>
      </c>
      <c r="G18" s="60">
        <v>29914</v>
      </c>
      <c r="H18" s="59">
        <v>-10.632450034356047</v>
      </c>
      <c r="I18" s="58">
        <v>767</v>
      </c>
      <c r="J18" s="59">
        <v>176.8953068592058</v>
      </c>
      <c r="K18" s="58">
        <v>102989</v>
      </c>
      <c r="L18" s="59">
        <v>2.2781667411490143</v>
      </c>
      <c r="M18" s="58">
        <v>1341</v>
      </c>
      <c r="N18" s="59">
        <v>45.12987012987013</v>
      </c>
      <c r="O18" s="61">
        <v>104330</v>
      </c>
      <c r="P18" s="62">
        <v>2.667808185477125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96735</v>
      </c>
      <c r="D19" s="59">
        <v>23.60720674674163</v>
      </c>
      <c r="E19" s="58">
        <v>33530</v>
      </c>
      <c r="F19" s="59">
        <v>-18.683610612601253</v>
      </c>
      <c r="G19" s="60">
        <v>33228</v>
      </c>
      <c r="H19" s="59"/>
      <c r="I19" s="58">
        <v>1386</v>
      </c>
      <c r="J19" s="59">
        <v>-50.30476873431338</v>
      </c>
      <c r="K19" s="58">
        <v>131651</v>
      </c>
      <c r="L19" s="59">
        <v>7.6609177072855585</v>
      </c>
      <c r="M19" s="58">
        <v>81</v>
      </c>
      <c r="N19" s="59">
        <v>-27.027027027027028</v>
      </c>
      <c r="O19" s="61">
        <v>131732</v>
      </c>
      <c r="P19" s="62">
        <v>7.629458960406556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679362</v>
      </c>
      <c r="D20" s="59">
        <v>1.0403544492814192</v>
      </c>
      <c r="E20" s="58">
        <v>217819</v>
      </c>
      <c r="F20" s="59">
        <v>0.6255052779895133</v>
      </c>
      <c r="G20" s="60">
        <v>217643</v>
      </c>
      <c r="H20" s="59">
        <v>0.831136581591761</v>
      </c>
      <c r="I20" s="58">
        <v>298</v>
      </c>
      <c r="J20" s="59">
        <v>183.8095238095238</v>
      </c>
      <c r="K20" s="58">
        <v>897479</v>
      </c>
      <c r="L20" s="59">
        <v>0.960922990043164</v>
      </c>
      <c r="M20" s="58">
        <v>0</v>
      </c>
      <c r="N20" s="59"/>
      <c r="O20" s="61">
        <v>897479</v>
      </c>
      <c r="P20" s="62">
        <v>0.960922990043164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261192</v>
      </c>
      <c r="D21" s="59">
        <v>-0.12503871611622866</v>
      </c>
      <c r="E21" s="58">
        <v>1664970</v>
      </c>
      <c r="F21" s="59">
        <v>5.362443845235285</v>
      </c>
      <c r="G21" s="60">
        <v>986953</v>
      </c>
      <c r="H21" s="59">
        <v>11.564360554298936</v>
      </c>
      <c r="I21" s="58">
        <v>13079</v>
      </c>
      <c r="J21" s="59">
        <v>24.23062310030395</v>
      </c>
      <c r="K21" s="58">
        <v>1939241</v>
      </c>
      <c r="L21" s="59">
        <v>4.69492160464034</v>
      </c>
      <c r="M21" s="58">
        <v>0</v>
      </c>
      <c r="N21" s="59"/>
      <c r="O21" s="61">
        <v>1939241</v>
      </c>
      <c r="P21" s="62">
        <v>4.69492160464034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307444</v>
      </c>
      <c r="D22" s="59">
        <v>15.745802273925156</v>
      </c>
      <c r="E22" s="58">
        <v>242651</v>
      </c>
      <c r="F22" s="59">
        <v>5.315903004735182</v>
      </c>
      <c r="G22" s="60">
        <v>214425</v>
      </c>
      <c r="H22" s="59">
        <v>3.796555363003553</v>
      </c>
      <c r="I22" s="58">
        <v>3136</v>
      </c>
      <c r="J22" s="59">
        <v>52.3069451189898</v>
      </c>
      <c r="K22" s="58">
        <v>553231</v>
      </c>
      <c r="L22" s="59">
        <v>11.072273240149212</v>
      </c>
      <c r="M22" s="58">
        <v>1404</v>
      </c>
      <c r="N22" s="59">
        <v>6.042296072507553</v>
      </c>
      <c r="O22" s="61">
        <v>554635</v>
      </c>
      <c r="P22" s="62">
        <v>11.058938018365819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77997</v>
      </c>
      <c r="D23" s="59">
        <v>-7.071200495639327</v>
      </c>
      <c r="E23" s="58">
        <v>62684</v>
      </c>
      <c r="F23" s="59">
        <v>-1.0809701904716817</v>
      </c>
      <c r="G23" s="60">
        <v>56882</v>
      </c>
      <c r="H23" s="59">
        <v>-0.9179745336097128</v>
      </c>
      <c r="I23" s="58">
        <v>919</v>
      </c>
      <c r="J23" s="59">
        <v>-83.39356704011566</v>
      </c>
      <c r="K23" s="58">
        <v>141600</v>
      </c>
      <c r="L23" s="59">
        <v>-7.3510648738836</v>
      </c>
      <c r="M23" s="58">
        <v>3200</v>
      </c>
      <c r="N23" s="59">
        <v>74.86338797814207</v>
      </c>
      <c r="O23" s="61">
        <v>144800</v>
      </c>
      <c r="P23" s="62">
        <v>-6.378301490317783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301044</v>
      </c>
      <c r="D24" s="59">
        <v>0.6321180131905747</v>
      </c>
      <c r="E24" s="58">
        <v>101477</v>
      </c>
      <c r="F24" s="59">
        <v>6.892156656203257</v>
      </c>
      <c r="G24" s="60">
        <v>95563</v>
      </c>
      <c r="H24" s="59">
        <v>8.985675835956389</v>
      </c>
      <c r="I24" s="58">
        <v>2114</v>
      </c>
      <c r="J24" s="59">
        <v>-26.77519916868722</v>
      </c>
      <c r="K24" s="58">
        <v>404635</v>
      </c>
      <c r="L24" s="59">
        <v>1.9298493100303797</v>
      </c>
      <c r="M24" s="58">
        <v>306</v>
      </c>
      <c r="N24" s="59">
        <v>15.471698113207546</v>
      </c>
      <c r="O24" s="61">
        <v>404941</v>
      </c>
      <c r="P24" s="62">
        <v>1.9388831408799236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3908</v>
      </c>
      <c r="D25" s="59">
        <v>-12.942748941857875</v>
      </c>
      <c r="E25" s="58">
        <v>6574</v>
      </c>
      <c r="F25" s="59">
        <v>-17.484624074306513</v>
      </c>
      <c r="G25" s="60">
        <v>5600</v>
      </c>
      <c r="H25" s="59">
        <v>-29.11392405063291</v>
      </c>
      <c r="I25" s="58">
        <v>21</v>
      </c>
      <c r="J25" s="59">
        <v>600</v>
      </c>
      <c r="K25" s="58">
        <v>10503</v>
      </c>
      <c r="L25" s="59">
        <v>-15.699494341439923</v>
      </c>
      <c r="M25" s="58">
        <v>209</v>
      </c>
      <c r="N25" s="59">
        <v>-55.81395348837209</v>
      </c>
      <c r="O25" s="61">
        <v>10712</v>
      </c>
      <c r="P25" s="62">
        <v>-17.166718218373028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1654</v>
      </c>
      <c r="D26" s="59">
        <v>-9.170785282811641</v>
      </c>
      <c r="E26" s="58">
        <v>6303</v>
      </c>
      <c r="F26" s="59">
        <v>237.7813504823151</v>
      </c>
      <c r="G26" s="60">
        <v>5412</v>
      </c>
      <c r="H26" s="59">
        <v>332.26837060702877</v>
      </c>
      <c r="I26" s="58">
        <v>0</v>
      </c>
      <c r="J26" s="59"/>
      <c r="K26" s="58">
        <v>7957</v>
      </c>
      <c r="L26" s="59">
        <v>115.81231353403851</v>
      </c>
      <c r="M26" s="58">
        <v>305</v>
      </c>
      <c r="N26" s="59">
        <v>33.771929824561404</v>
      </c>
      <c r="O26" s="61">
        <v>8262</v>
      </c>
      <c r="P26" s="62">
        <v>111.03448275862068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9916</v>
      </c>
      <c r="D27" s="59">
        <v>-5.678683534671359</v>
      </c>
      <c r="E27" s="58">
        <v>22744</v>
      </c>
      <c r="F27" s="59">
        <v>11.539404639301653</v>
      </c>
      <c r="G27" s="60">
        <v>22320</v>
      </c>
      <c r="H27" s="59">
        <v>13.854315445827382</v>
      </c>
      <c r="I27" s="58">
        <v>71</v>
      </c>
      <c r="J27" s="59">
        <v>446.15384615384613</v>
      </c>
      <c r="K27" s="58">
        <v>32731</v>
      </c>
      <c r="L27" s="59">
        <v>5.86732218520555</v>
      </c>
      <c r="M27" s="58">
        <v>568</v>
      </c>
      <c r="N27" s="59">
        <v>-35.74660633484163</v>
      </c>
      <c r="O27" s="61">
        <v>33299</v>
      </c>
      <c r="P27" s="62">
        <v>4.710543693594541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73249</v>
      </c>
      <c r="D28" s="59">
        <v>64.75629231426707</v>
      </c>
      <c r="E28" s="58">
        <v>257979</v>
      </c>
      <c r="F28" s="59">
        <v>23.601109625860605</v>
      </c>
      <c r="G28" s="60">
        <v>0</v>
      </c>
      <c r="H28" s="59"/>
      <c r="I28" s="58">
        <v>570</v>
      </c>
      <c r="J28" s="59">
        <v>107.27272727272727</v>
      </c>
      <c r="K28" s="58">
        <v>331798</v>
      </c>
      <c r="L28" s="59">
        <v>30.911056487790635</v>
      </c>
      <c r="M28" s="58">
        <v>761</v>
      </c>
      <c r="N28" s="59">
        <v>54.989816700611</v>
      </c>
      <c r="O28" s="61">
        <v>332559</v>
      </c>
      <c r="P28" s="62">
        <v>30.95761270201304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45013</v>
      </c>
      <c r="D29" s="59">
        <v>-11.431832044546761</v>
      </c>
      <c r="E29" s="58">
        <v>728</v>
      </c>
      <c r="F29" s="59">
        <v>-29.72972972972973</v>
      </c>
      <c r="G29" s="60">
        <v>0</v>
      </c>
      <c r="H29" s="59"/>
      <c r="I29" s="58">
        <v>3016</v>
      </c>
      <c r="J29" s="59">
        <v>68.96358543417367</v>
      </c>
      <c r="K29" s="58">
        <v>48757</v>
      </c>
      <c r="L29" s="59">
        <v>-9.110058906867497</v>
      </c>
      <c r="M29" s="58">
        <v>159</v>
      </c>
      <c r="N29" s="59">
        <v>231.25</v>
      </c>
      <c r="O29" s="61">
        <v>48916</v>
      </c>
      <c r="P29" s="62">
        <v>-8.895179915071147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3562</v>
      </c>
      <c r="D30" s="59">
        <v>4.396248534583822</v>
      </c>
      <c r="E30" s="58">
        <v>35465</v>
      </c>
      <c r="F30" s="59">
        <v>39.176673730476416</v>
      </c>
      <c r="G30" s="60">
        <v>18751</v>
      </c>
      <c r="H30" s="59">
        <v>136.60567823343848</v>
      </c>
      <c r="I30" s="58">
        <v>89</v>
      </c>
      <c r="J30" s="59">
        <v>-71.47435897435898</v>
      </c>
      <c r="K30" s="58">
        <v>39116</v>
      </c>
      <c r="L30" s="59">
        <v>33.93138396219955</v>
      </c>
      <c r="M30" s="58">
        <v>390</v>
      </c>
      <c r="N30" s="59">
        <v>22.641509433962263</v>
      </c>
      <c r="O30" s="61">
        <v>39506</v>
      </c>
      <c r="P30" s="62">
        <v>33.80978187237502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48666</v>
      </c>
      <c r="D31" s="59">
        <v>34.351102890428734</v>
      </c>
      <c r="E31" s="58">
        <v>438846</v>
      </c>
      <c r="F31" s="59">
        <v>10.208817288012154</v>
      </c>
      <c r="G31" s="60">
        <v>416972</v>
      </c>
      <c r="H31" s="59">
        <v>14.774097297535357</v>
      </c>
      <c r="I31" s="58">
        <v>129</v>
      </c>
      <c r="J31" s="59">
        <v>268.57142857142856</v>
      </c>
      <c r="K31" s="58">
        <v>487641</v>
      </c>
      <c r="L31" s="59">
        <v>12.242521055211956</v>
      </c>
      <c r="M31" s="58">
        <v>4929</v>
      </c>
      <c r="N31" s="59">
        <v>13.388543823326431</v>
      </c>
      <c r="O31" s="61">
        <v>492570</v>
      </c>
      <c r="P31" s="62">
        <v>12.2538742023701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1222066</v>
      </c>
      <c r="D32" s="59">
        <v>1.990374030747352</v>
      </c>
      <c r="E32" s="58">
        <v>1631709</v>
      </c>
      <c r="F32" s="59">
        <v>5.850791233057285</v>
      </c>
      <c r="G32" s="60">
        <v>1084750</v>
      </c>
      <c r="H32" s="59">
        <v>6.894353199242797</v>
      </c>
      <c r="I32" s="58">
        <v>32375</v>
      </c>
      <c r="J32" s="59">
        <v>0.9951335163463938</v>
      </c>
      <c r="K32" s="58">
        <v>2886150</v>
      </c>
      <c r="L32" s="59">
        <v>4.1258161239429665</v>
      </c>
      <c r="M32" s="58">
        <v>59</v>
      </c>
      <c r="N32" s="59"/>
      <c r="O32" s="61">
        <v>2886209</v>
      </c>
      <c r="P32" s="62">
        <v>4.127944711560143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83</v>
      </c>
      <c r="D33" s="59">
        <v>93.02325581395348</v>
      </c>
      <c r="E33" s="58">
        <v>32</v>
      </c>
      <c r="F33" s="59">
        <v>-72.17391304347827</v>
      </c>
      <c r="G33" s="60">
        <v>32</v>
      </c>
      <c r="H33" s="59">
        <v>-72.17391304347827</v>
      </c>
      <c r="I33" s="58">
        <v>0</v>
      </c>
      <c r="J33" s="59"/>
      <c r="K33" s="58">
        <v>115</v>
      </c>
      <c r="L33" s="59">
        <v>-27.21518987341772</v>
      </c>
      <c r="M33" s="58">
        <v>678</v>
      </c>
      <c r="N33" s="59">
        <v>-43.26359832635983</v>
      </c>
      <c r="O33" s="61">
        <v>793</v>
      </c>
      <c r="P33" s="62">
        <v>-41.38950480413895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178931</v>
      </c>
      <c r="D34" s="59">
        <v>12.817618945536626</v>
      </c>
      <c r="E34" s="58">
        <v>110261</v>
      </c>
      <c r="F34" s="59">
        <v>4.605999658463465</v>
      </c>
      <c r="G34" s="60">
        <v>103880</v>
      </c>
      <c r="H34" s="59">
        <v>3.787629010180939</v>
      </c>
      <c r="I34" s="58">
        <v>999</v>
      </c>
      <c r="J34" s="59">
        <v>-72.54740313272877</v>
      </c>
      <c r="K34" s="58">
        <v>290191</v>
      </c>
      <c r="L34" s="59">
        <v>8.42303481824941</v>
      </c>
      <c r="M34" s="58">
        <v>841</v>
      </c>
      <c r="N34" s="59">
        <v>-31.792376317923765</v>
      </c>
      <c r="O34" s="61">
        <v>291032</v>
      </c>
      <c r="P34" s="62">
        <v>8.238619458494496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38622</v>
      </c>
      <c r="D35" s="59">
        <v>32.29883876271709</v>
      </c>
      <c r="E35" s="58">
        <v>5758</v>
      </c>
      <c r="F35" s="59">
        <v>830.2100161550889</v>
      </c>
      <c r="G35" s="60">
        <v>5758</v>
      </c>
      <c r="H35" s="59"/>
      <c r="I35" s="58">
        <v>0</v>
      </c>
      <c r="J35" s="59"/>
      <c r="K35" s="58">
        <v>44380</v>
      </c>
      <c r="L35" s="59">
        <v>48.076473924793966</v>
      </c>
      <c r="M35" s="58">
        <v>103</v>
      </c>
      <c r="N35" s="59">
        <v>37.333333333333336</v>
      </c>
      <c r="O35" s="61">
        <v>44483</v>
      </c>
      <c r="P35" s="62">
        <v>48.04965719230513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18990</v>
      </c>
      <c r="D36" s="59">
        <v>10.832263336056963</v>
      </c>
      <c r="E36" s="58">
        <v>107513</v>
      </c>
      <c r="F36" s="59">
        <v>7.13161146319104</v>
      </c>
      <c r="G36" s="60">
        <v>107513</v>
      </c>
      <c r="H36" s="59"/>
      <c r="I36" s="58">
        <v>0</v>
      </c>
      <c r="J36" s="59"/>
      <c r="K36" s="58">
        <v>126503</v>
      </c>
      <c r="L36" s="59">
        <v>7.671291173716912</v>
      </c>
      <c r="M36" s="58">
        <v>851</v>
      </c>
      <c r="N36" s="59">
        <v>-3.62400906002265</v>
      </c>
      <c r="O36" s="61">
        <v>127354</v>
      </c>
      <c r="P36" s="62">
        <v>7.587034205435361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43409</v>
      </c>
      <c r="D37" s="59">
        <v>11.279448332436104</v>
      </c>
      <c r="E37" s="58">
        <v>22460</v>
      </c>
      <c r="F37" s="59">
        <v>4.88955307523467</v>
      </c>
      <c r="G37" s="60">
        <v>20157</v>
      </c>
      <c r="H37" s="59">
        <v>8.48762109795479</v>
      </c>
      <c r="I37" s="58">
        <v>358</v>
      </c>
      <c r="J37" s="59">
        <v>-33.826247689463955</v>
      </c>
      <c r="K37" s="58">
        <v>66227</v>
      </c>
      <c r="L37" s="59">
        <v>8.634745665403605</v>
      </c>
      <c r="M37" s="58">
        <v>474</v>
      </c>
      <c r="N37" s="59">
        <v>59.060402684563755</v>
      </c>
      <c r="O37" s="61">
        <v>66701</v>
      </c>
      <c r="P37" s="62">
        <v>8.880037870749742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176838</v>
      </c>
      <c r="D38" s="59">
        <v>7.040906504606371</v>
      </c>
      <c r="E38" s="58">
        <v>459510</v>
      </c>
      <c r="F38" s="59">
        <v>8.475288474249778</v>
      </c>
      <c r="G38" s="60">
        <v>402989</v>
      </c>
      <c r="H38" s="59">
        <v>9.79998419708954</v>
      </c>
      <c r="I38" s="58">
        <v>2650</v>
      </c>
      <c r="J38" s="59">
        <v>47.96203238414294</v>
      </c>
      <c r="K38" s="58">
        <v>638998</v>
      </c>
      <c r="L38" s="59">
        <v>8.19380127157745</v>
      </c>
      <c r="M38" s="58">
        <v>1656</v>
      </c>
      <c r="N38" s="59">
        <v>22.304283604135893</v>
      </c>
      <c r="O38" s="61">
        <v>640654</v>
      </c>
      <c r="P38" s="62">
        <v>8.226076468133773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96664</v>
      </c>
      <c r="D39" s="59">
        <v>8.080548318928408</v>
      </c>
      <c r="E39" s="58">
        <v>180775</v>
      </c>
      <c r="F39" s="59">
        <v>13.534306798555503</v>
      </c>
      <c r="G39" s="60">
        <v>127015</v>
      </c>
      <c r="H39" s="59">
        <v>15.488129767868996</v>
      </c>
      <c r="I39" s="58">
        <v>2796</v>
      </c>
      <c r="J39" s="59">
        <v>-25.87486744432662</v>
      </c>
      <c r="K39" s="58">
        <v>280235</v>
      </c>
      <c r="L39" s="59">
        <v>11.013175721178605</v>
      </c>
      <c r="M39" s="58">
        <v>750</v>
      </c>
      <c r="N39" s="59">
        <v>48.80952380952381</v>
      </c>
      <c r="O39" s="61">
        <v>280985</v>
      </c>
      <c r="P39" s="62">
        <v>11.088488087989942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4939229</v>
      </c>
      <c r="D40" s="62">
        <v>5.485639647093321</v>
      </c>
      <c r="E40" s="54">
        <f>SUM(E3:E39)</f>
        <v>6755396</v>
      </c>
      <c r="F40" s="62">
        <v>7.342137256089025</v>
      </c>
      <c r="G40" s="64">
        <f>SUM(G3:G39)</f>
        <v>4957085</v>
      </c>
      <c r="H40" s="59">
        <v>15.604038819156592</v>
      </c>
      <c r="I40" s="54">
        <f>SUM(I3:I39)</f>
        <v>83895</v>
      </c>
      <c r="J40" s="62">
        <v>-0.3113228846085293</v>
      </c>
      <c r="K40" s="54">
        <f>SUM(K3:K39)</f>
        <v>11778520</v>
      </c>
      <c r="L40" s="62">
        <v>6.497921899365987</v>
      </c>
      <c r="M40" s="54">
        <f>SUM(M3:M39)</f>
        <v>26173</v>
      </c>
      <c r="N40" s="62">
        <v>7.18293132396904</v>
      </c>
      <c r="O40" s="54">
        <f>SUM(O3:O39)</f>
        <v>11804693</v>
      </c>
      <c r="P40" s="62">
        <v>6.499430995866397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62</v>
      </c>
      <c r="C1" s="70" t="str">
        <f>'Totali Maggio'!C1</f>
        <v>Maggio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11</v>
      </c>
      <c r="D3" s="59">
        <v>83.33333333333333</v>
      </c>
      <c r="E3" s="58">
        <v>0</v>
      </c>
      <c r="F3" s="59"/>
      <c r="G3" s="58">
        <v>11</v>
      </c>
      <c r="H3" s="59">
        <v>83.33333333333333</v>
      </c>
      <c r="I3" s="58">
        <v>54</v>
      </c>
      <c r="J3" s="59">
        <v>25.58139534883721</v>
      </c>
      <c r="K3" s="61">
        <v>64</v>
      </c>
      <c r="L3" s="62">
        <v>30.612244897959183</v>
      </c>
      <c r="M3" s="67"/>
    </row>
    <row r="4" spans="1:13" s="4" customFormat="1" ht="15.75" customHeight="1">
      <c r="A4" s="3">
        <v>2</v>
      </c>
      <c r="B4" s="57" t="s">
        <v>9</v>
      </c>
      <c r="C4" s="58">
        <v>490</v>
      </c>
      <c r="D4" s="59">
        <v>44.11764705882353</v>
      </c>
      <c r="E4" s="58">
        <v>0</v>
      </c>
      <c r="F4" s="59"/>
      <c r="G4" s="58">
        <v>490</v>
      </c>
      <c r="H4" s="59">
        <v>43.27485380116959</v>
      </c>
      <c r="I4" s="58">
        <v>74</v>
      </c>
      <c r="J4" s="59">
        <v>-30.8411214953271</v>
      </c>
      <c r="K4" s="61">
        <v>564</v>
      </c>
      <c r="L4" s="62">
        <v>25.612472160356347</v>
      </c>
      <c r="M4" s="67"/>
    </row>
    <row r="5" spans="1:13" s="4" customFormat="1" ht="15.75" customHeight="1">
      <c r="A5" s="3">
        <v>3</v>
      </c>
      <c r="B5" s="57" t="s">
        <v>10</v>
      </c>
      <c r="C5" s="58">
        <v>134</v>
      </c>
      <c r="D5" s="59">
        <v>-9.45945945945946</v>
      </c>
      <c r="E5" s="58">
        <v>0</v>
      </c>
      <c r="F5" s="59"/>
      <c r="G5" s="58">
        <v>134</v>
      </c>
      <c r="H5" s="59">
        <v>-9.45945945945946</v>
      </c>
      <c r="I5" s="58">
        <v>232</v>
      </c>
      <c r="J5" s="59">
        <v>-6.827309236947791</v>
      </c>
      <c r="K5" s="61">
        <v>366</v>
      </c>
      <c r="L5" s="62">
        <v>-7.8085642317380355</v>
      </c>
      <c r="M5" s="67"/>
    </row>
    <row r="6" spans="1:13" s="4" customFormat="1" ht="15.75" customHeight="1">
      <c r="A6" s="3">
        <v>4</v>
      </c>
      <c r="B6" s="57" t="s">
        <v>11</v>
      </c>
      <c r="C6" s="58">
        <v>11803</v>
      </c>
      <c r="D6" s="59">
        <v>-5.628847845206685</v>
      </c>
      <c r="E6" s="58">
        <v>60</v>
      </c>
      <c r="F6" s="59">
        <v>-9.090909090909092</v>
      </c>
      <c r="G6" s="58">
        <v>11863</v>
      </c>
      <c r="H6" s="59">
        <v>-5.647021395052891</v>
      </c>
      <c r="I6" s="58">
        <v>0</v>
      </c>
      <c r="J6" s="59"/>
      <c r="K6" s="61">
        <v>11863</v>
      </c>
      <c r="L6" s="62">
        <v>-5.647021395052891</v>
      </c>
      <c r="M6" s="67"/>
    </row>
    <row r="7" spans="1:13" s="4" customFormat="1" ht="15.75" customHeight="1">
      <c r="A7" s="3">
        <v>5</v>
      </c>
      <c r="B7" s="57" t="s">
        <v>12</v>
      </c>
      <c r="C7" s="58">
        <v>1412</v>
      </c>
      <c r="D7" s="59">
        <v>-8.785529715762275</v>
      </c>
      <c r="E7" s="58">
        <v>0</v>
      </c>
      <c r="F7" s="59"/>
      <c r="G7" s="58">
        <v>1412</v>
      </c>
      <c r="H7" s="59">
        <v>-47.03675918979745</v>
      </c>
      <c r="I7" s="58">
        <v>147</v>
      </c>
      <c r="J7" s="59">
        <v>-19.23076923076923</v>
      </c>
      <c r="K7" s="61">
        <v>1559</v>
      </c>
      <c r="L7" s="62">
        <v>-45.25983146067416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2941</v>
      </c>
      <c r="D9" s="59">
        <v>130.84772370486655</v>
      </c>
      <c r="E9" s="58">
        <v>0</v>
      </c>
      <c r="F9" s="59"/>
      <c r="G9" s="58">
        <v>2941</v>
      </c>
      <c r="H9" s="59">
        <v>130.84772370486655</v>
      </c>
      <c r="I9" s="58">
        <v>2498</v>
      </c>
      <c r="J9" s="59"/>
      <c r="K9" s="61">
        <v>5439</v>
      </c>
      <c r="L9" s="62">
        <v>326.9230769230769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13</v>
      </c>
      <c r="D10" s="59">
        <v>-40.90909090909091</v>
      </c>
      <c r="E10" s="58">
        <v>0</v>
      </c>
      <c r="F10" s="59"/>
      <c r="G10" s="58">
        <v>13</v>
      </c>
      <c r="H10" s="59">
        <v>-40.90909090909091</v>
      </c>
      <c r="I10" s="58">
        <v>0</v>
      </c>
      <c r="J10" s="59"/>
      <c r="K10" s="61">
        <v>13</v>
      </c>
      <c r="L10" s="62">
        <v>-40.90909090909091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251</v>
      </c>
      <c r="D11" s="59">
        <v>1.6194331983805668</v>
      </c>
      <c r="E11" s="58">
        <v>0</v>
      </c>
      <c r="F11" s="59"/>
      <c r="G11" s="58">
        <v>251</v>
      </c>
      <c r="H11" s="59">
        <v>1.6194331983805668</v>
      </c>
      <c r="I11" s="58">
        <v>189</v>
      </c>
      <c r="J11" s="59">
        <v>-3.076923076923077</v>
      </c>
      <c r="K11" s="61">
        <v>440</v>
      </c>
      <c r="L11" s="62">
        <v>-0.45248868778280543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456</v>
      </c>
      <c r="D12" s="59">
        <v>-10.9375</v>
      </c>
      <c r="E12" s="58">
        <v>2</v>
      </c>
      <c r="F12" s="59">
        <v>-33.333333333333336</v>
      </c>
      <c r="G12" s="58">
        <v>458</v>
      </c>
      <c r="H12" s="59">
        <v>-11.067961165048544</v>
      </c>
      <c r="I12" s="58">
        <v>296</v>
      </c>
      <c r="J12" s="59">
        <v>9.62962962962963</v>
      </c>
      <c r="K12" s="61">
        <v>754</v>
      </c>
      <c r="L12" s="62">
        <v>-3.949044585987261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6</v>
      </c>
      <c r="D15" s="59">
        <v>-40</v>
      </c>
      <c r="E15" s="58">
        <v>41</v>
      </c>
      <c r="F15" s="59">
        <v>-81.77777777777777</v>
      </c>
      <c r="G15" s="58">
        <v>47</v>
      </c>
      <c r="H15" s="59">
        <v>-80.08474576271186</v>
      </c>
      <c r="I15" s="58">
        <v>0</v>
      </c>
      <c r="J15" s="59"/>
      <c r="K15" s="61">
        <v>47</v>
      </c>
      <c r="L15" s="62">
        <v>-80.08474576271186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0</v>
      </c>
      <c r="D17" s="59"/>
      <c r="E17" s="58">
        <v>0</v>
      </c>
      <c r="F17" s="59"/>
      <c r="G17" s="58">
        <v>0</v>
      </c>
      <c r="H17" s="59"/>
      <c r="I17" s="58">
        <v>0</v>
      </c>
      <c r="J17" s="59"/>
      <c r="K17" s="61">
        <v>0</v>
      </c>
      <c r="L17" s="62"/>
      <c r="M17" s="67"/>
    </row>
    <row r="18" spans="1:13" s="4" customFormat="1" ht="15.75" customHeight="1">
      <c r="A18" s="3">
        <v>16</v>
      </c>
      <c r="B18" s="57" t="s">
        <v>22</v>
      </c>
      <c r="C18" s="58">
        <v>34</v>
      </c>
      <c r="D18" s="59">
        <v>41.666666666666664</v>
      </c>
      <c r="E18" s="58">
        <v>316</v>
      </c>
      <c r="F18" s="59">
        <v>-18.556701030927837</v>
      </c>
      <c r="G18" s="58">
        <v>350</v>
      </c>
      <c r="H18" s="59">
        <v>-15.048543689320388</v>
      </c>
      <c r="I18" s="58">
        <v>75</v>
      </c>
      <c r="J18" s="59">
        <v>-38.01652892561984</v>
      </c>
      <c r="K18" s="61">
        <v>425</v>
      </c>
      <c r="L18" s="62">
        <v>-20.26266416510319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15</v>
      </c>
      <c r="D19" s="59">
        <v>-11.764705882352942</v>
      </c>
      <c r="E19" s="58">
        <v>0</v>
      </c>
      <c r="F19" s="59"/>
      <c r="G19" s="58">
        <v>15</v>
      </c>
      <c r="H19" s="59">
        <v>-11.764705882352942</v>
      </c>
      <c r="I19" s="58">
        <v>102</v>
      </c>
      <c r="J19" s="59">
        <v>-44.26229508196721</v>
      </c>
      <c r="K19" s="61">
        <v>117</v>
      </c>
      <c r="L19" s="62">
        <v>-41.5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1575</v>
      </c>
      <c r="D20" s="59">
        <v>-5.632115038945476</v>
      </c>
      <c r="E20" s="58">
        <v>0</v>
      </c>
      <c r="F20" s="59"/>
      <c r="G20" s="58">
        <v>1575</v>
      </c>
      <c r="H20" s="59">
        <v>-5.632115038945476</v>
      </c>
      <c r="I20" s="58">
        <v>374</v>
      </c>
      <c r="J20" s="59">
        <v>-52.17391304347826</v>
      </c>
      <c r="K20" s="61">
        <v>1949</v>
      </c>
      <c r="L20" s="62">
        <v>-20.481436148510813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41005</v>
      </c>
      <c r="D21" s="59">
        <v>22.45050318033864</v>
      </c>
      <c r="E21" s="58">
        <v>0</v>
      </c>
      <c r="F21" s="59"/>
      <c r="G21" s="58">
        <v>41005</v>
      </c>
      <c r="H21" s="59">
        <v>22.45050318033864</v>
      </c>
      <c r="I21" s="58">
        <v>1266</v>
      </c>
      <c r="J21" s="59">
        <v>20.801526717557252</v>
      </c>
      <c r="K21" s="61">
        <v>42271</v>
      </c>
      <c r="L21" s="62">
        <v>22.400463298103375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240</v>
      </c>
      <c r="D22" s="59">
        <v>39.53488372093023</v>
      </c>
      <c r="E22" s="58">
        <v>279</v>
      </c>
      <c r="F22" s="59">
        <v>-27.906976744186046</v>
      </c>
      <c r="G22" s="58">
        <v>519</v>
      </c>
      <c r="H22" s="59">
        <v>-7.155635062611807</v>
      </c>
      <c r="I22" s="58">
        <v>225</v>
      </c>
      <c r="J22" s="59">
        <v>-10</v>
      </c>
      <c r="K22" s="61">
        <v>744</v>
      </c>
      <c r="L22" s="62">
        <v>-8.034610630407911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167</v>
      </c>
      <c r="D23" s="59">
        <v>103.65853658536585</v>
      </c>
      <c r="E23" s="58">
        <v>0</v>
      </c>
      <c r="F23" s="59"/>
      <c r="G23" s="58">
        <v>167</v>
      </c>
      <c r="H23" s="59">
        <v>103.65853658536585</v>
      </c>
      <c r="I23" s="58">
        <v>0</v>
      </c>
      <c r="J23" s="59"/>
      <c r="K23" s="61">
        <v>167</v>
      </c>
      <c r="L23" s="62">
        <v>101.20481927710843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285</v>
      </c>
      <c r="D24" s="59">
        <v>-23.592493297587133</v>
      </c>
      <c r="E24" s="58">
        <v>0</v>
      </c>
      <c r="F24" s="59"/>
      <c r="G24" s="58">
        <v>285</v>
      </c>
      <c r="H24" s="59">
        <v>-23.592493297587133</v>
      </c>
      <c r="I24" s="58">
        <v>115</v>
      </c>
      <c r="J24" s="59">
        <v>-44.44444444444444</v>
      </c>
      <c r="K24" s="61">
        <v>400</v>
      </c>
      <c r="L24" s="62">
        <v>-31.03448275862069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165</v>
      </c>
      <c r="D27" s="59">
        <v>70.10309278350516</v>
      </c>
      <c r="E27" s="58">
        <v>0</v>
      </c>
      <c r="F27" s="59"/>
      <c r="G27" s="58">
        <v>165</v>
      </c>
      <c r="H27" s="59">
        <v>70.10309278350516</v>
      </c>
      <c r="I27" s="58">
        <v>115</v>
      </c>
      <c r="J27" s="59">
        <v>-8</v>
      </c>
      <c r="K27" s="61">
        <v>280</v>
      </c>
      <c r="L27" s="62">
        <v>26.126126126126128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1001</v>
      </c>
      <c r="D28" s="59">
        <v>12.979683972911964</v>
      </c>
      <c r="E28" s="58">
        <v>189</v>
      </c>
      <c r="F28" s="59">
        <v>-10</v>
      </c>
      <c r="G28" s="58">
        <v>1190</v>
      </c>
      <c r="H28" s="59">
        <v>8.576642335766424</v>
      </c>
      <c r="I28" s="58">
        <v>96</v>
      </c>
      <c r="J28" s="59">
        <v>10.344827586206897</v>
      </c>
      <c r="K28" s="61">
        <v>1286</v>
      </c>
      <c r="L28" s="62">
        <v>8.706677937447168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64</v>
      </c>
      <c r="D29" s="59">
        <v>236.8421052631579</v>
      </c>
      <c r="E29" s="58">
        <v>0</v>
      </c>
      <c r="F29" s="59"/>
      <c r="G29" s="58">
        <v>64</v>
      </c>
      <c r="H29" s="59">
        <v>236.8421052631579</v>
      </c>
      <c r="I29" s="58">
        <v>0</v>
      </c>
      <c r="J29" s="59"/>
      <c r="K29" s="61">
        <v>64</v>
      </c>
      <c r="L29" s="62">
        <v>236.8421052631579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67</v>
      </c>
      <c r="D30" s="59">
        <v>-58.125</v>
      </c>
      <c r="E30" s="58">
        <v>0</v>
      </c>
      <c r="F30" s="59"/>
      <c r="G30" s="58">
        <v>67</v>
      </c>
      <c r="H30" s="59">
        <v>-58.125</v>
      </c>
      <c r="I30" s="58">
        <v>0</v>
      </c>
      <c r="J30" s="59"/>
      <c r="K30" s="61">
        <v>67</v>
      </c>
      <c r="L30" s="62">
        <v>-58.125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2157</v>
      </c>
      <c r="D31" s="59">
        <v>1.7452830188679245</v>
      </c>
      <c r="E31" s="58">
        <v>0</v>
      </c>
      <c r="F31" s="59"/>
      <c r="G31" s="58">
        <v>2157</v>
      </c>
      <c r="H31" s="59">
        <v>1.7452830188679245</v>
      </c>
      <c r="I31" s="58">
        <v>0</v>
      </c>
      <c r="J31" s="59"/>
      <c r="K31" s="61">
        <v>2157</v>
      </c>
      <c r="L31" s="62">
        <v>1.4104372355430184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11499</v>
      </c>
      <c r="D32" s="59">
        <v>5.167367843424182</v>
      </c>
      <c r="E32" s="58">
        <v>0</v>
      </c>
      <c r="F32" s="59"/>
      <c r="G32" s="58">
        <v>11499</v>
      </c>
      <c r="H32" s="59">
        <v>5.167367843424182</v>
      </c>
      <c r="I32" s="58">
        <v>1729</v>
      </c>
      <c r="J32" s="59">
        <v>-52.27711841015733</v>
      </c>
      <c r="K32" s="61">
        <v>13228</v>
      </c>
      <c r="L32" s="62">
        <v>-9.12962835749124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79</v>
      </c>
      <c r="D34" s="59">
        <v>-30.088495575221238</v>
      </c>
      <c r="E34" s="58">
        <v>872</v>
      </c>
      <c r="F34" s="59">
        <v>3.933253873659118</v>
      </c>
      <c r="G34" s="58">
        <v>951</v>
      </c>
      <c r="H34" s="59">
        <v>-0.10504201680672269</v>
      </c>
      <c r="I34" s="58">
        <v>165</v>
      </c>
      <c r="J34" s="59">
        <v>10.738255033557047</v>
      </c>
      <c r="K34" s="61">
        <v>1116</v>
      </c>
      <c r="L34" s="62">
        <v>1.3623978201634876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</v>
      </c>
      <c r="D35" s="59">
        <v>-50</v>
      </c>
      <c r="E35" s="58">
        <v>0</v>
      </c>
      <c r="F35" s="59"/>
      <c r="G35" s="58">
        <v>1</v>
      </c>
      <c r="H35" s="59">
        <v>-50</v>
      </c>
      <c r="I35" s="58">
        <v>2</v>
      </c>
      <c r="J35" s="59">
        <v>100</v>
      </c>
      <c r="K35" s="61">
        <v>3</v>
      </c>
      <c r="L35" s="62">
        <v>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1528</v>
      </c>
      <c r="D36" s="59">
        <v>-16.956521739130434</v>
      </c>
      <c r="E36" s="58">
        <v>0</v>
      </c>
      <c r="F36" s="59"/>
      <c r="G36" s="58">
        <v>1528</v>
      </c>
      <c r="H36" s="59">
        <v>-16.956521739130434</v>
      </c>
      <c r="I36" s="58">
        <v>0</v>
      </c>
      <c r="J36" s="59"/>
      <c r="K36" s="61">
        <v>1528</v>
      </c>
      <c r="L36" s="62">
        <v>-17.583603020496223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21</v>
      </c>
      <c r="D37" s="59">
        <v>-82.20338983050847</v>
      </c>
      <c r="E37" s="58">
        <v>76</v>
      </c>
      <c r="F37" s="59">
        <v>52</v>
      </c>
      <c r="G37" s="58">
        <v>97</v>
      </c>
      <c r="H37" s="59">
        <v>-42.26190476190476</v>
      </c>
      <c r="I37" s="58">
        <v>5</v>
      </c>
      <c r="J37" s="59">
        <v>-16.666666666666668</v>
      </c>
      <c r="K37" s="61">
        <v>102</v>
      </c>
      <c r="L37" s="62">
        <v>-41.37931034482759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852</v>
      </c>
      <c r="D38" s="59">
        <v>-11.983471074380166</v>
      </c>
      <c r="E38" s="58">
        <v>924</v>
      </c>
      <c r="F38" s="59">
        <v>-12</v>
      </c>
      <c r="G38" s="58">
        <v>1775</v>
      </c>
      <c r="H38" s="59">
        <v>-12.041625371655105</v>
      </c>
      <c r="I38" s="58">
        <v>188</v>
      </c>
      <c r="J38" s="59">
        <v>-28.78787878787879</v>
      </c>
      <c r="K38" s="61">
        <v>1963</v>
      </c>
      <c r="L38" s="62">
        <v>-13.978965819456617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34</v>
      </c>
      <c r="D39" s="59">
        <v>-89.34169278996865</v>
      </c>
      <c r="E39" s="58">
        <v>737</v>
      </c>
      <c r="F39" s="59">
        <v>-1.4705882352941178</v>
      </c>
      <c r="G39" s="58">
        <v>771</v>
      </c>
      <c r="H39" s="59">
        <v>-27.74133083411434</v>
      </c>
      <c r="I39" s="58">
        <v>0</v>
      </c>
      <c r="J39" s="59"/>
      <c r="K39" s="61">
        <v>771</v>
      </c>
      <c r="L39" s="62">
        <v>-35.155592935239696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78306</v>
      </c>
      <c r="D40" s="62">
        <v>11.661533196440795</v>
      </c>
      <c r="E40" s="54">
        <f>SUM(E3:E39)</f>
        <v>3496</v>
      </c>
      <c r="F40" s="62">
        <v>-31.262288635469915</v>
      </c>
      <c r="G40" s="54">
        <f>SUM(G3:G39)</f>
        <v>81801</v>
      </c>
      <c r="H40" s="62">
        <v>8.75623213454763</v>
      </c>
      <c r="I40" s="54">
        <f>SUM(I3:I39)</f>
        <v>7947</v>
      </c>
      <c r="J40" s="62">
        <v>-1.0952084629744867</v>
      </c>
      <c r="K40" s="54">
        <f>SUM(K3:K39)</f>
        <v>89747</v>
      </c>
      <c r="L40" s="62">
        <v>7.802909274363071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42187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64</v>
      </c>
      <c r="D2" s="13" t="s">
        <v>65</v>
      </c>
      <c r="E2" s="14" t="s">
        <v>66</v>
      </c>
      <c r="F2" s="13" t="s">
        <v>67</v>
      </c>
      <c r="G2" s="15" t="s">
        <v>68</v>
      </c>
      <c r="H2" s="13" t="s">
        <v>69</v>
      </c>
      <c r="I2" s="14" t="s">
        <v>70</v>
      </c>
      <c r="J2" s="13" t="s">
        <v>71</v>
      </c>
      <c r="K2" s="13" t="s">
        <v>72</v>
      </c>
      <c r="L2" s="13" t="s">
        <v>73</v>
      </c>
      <c r="M2" s="13" t="s">
        <v>74</v>
      </c>
      <c r="N2" s="13" t="s">
        <v>75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76</v>
      </c>
      <c r="D3" s="23" t="s">
        <v>76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4" t="s">
        <v>76</v>
      </c>
      <c r="N3" s="24" t="s">
        <v>76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76</v>
      </c>
      <c r="D4" s="23" t="s">
        <v>76</v>
      </c>
      <c r="E4" s="23" t="s">
        <v>76</v>
      </c>
      <c r="F4" s="23" t="s">
        <v>76</v>
      </c>
      <c r="G4" s="23" t="s">
        <v>76</v>
      </c>
      <c r="H4" s="23" t="s">
        <v>76</v>
      </c>
      <c r="I4" s="23" t="s">
        <v>76</v>
      </c>
      <c r="J4" s="23" t="s">
        <v>76</v>
      </c>
      <c r="K4" s="23" t="s">
        <v>76</v>
      </c>
      <c r="L4" s="23" t="s">
        <v>76</v>
      </c>
      <c r="M4" s="24" t="s">
        <v>76</v>
      </c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76</v>
      </c>
      <c r="D5" s="23" t="s">
        <v>76</v>
      </c>
      <c r="E5" s="23" t="s">
        <v>76</v>
      </c>
      <c r="F5" s="23" t="s">
        <v>76</v>
      </c>
      <c r="G5" s="23" t="s">
        <v>76</v>
      </c>
      <c r="H5" s="23" t="s">
        <v>76</v>
      </c>
      <c r="I5" s="23" t="s">
        <v>76</v>
      </c>
      <c r="J5" s="23" t="s">
        <v>76</v>
      </c>
      <c r="K5" s="23" t="s">
        <v>76</v>
      </c>
      <c r="L5" s="23" t="s">
        <v>76</v>
      </c>
      <c r="M5" s="24" t="s">
        <v>76</v>
      </c>
      <c r="N5" s="24" t="s">
        <v>76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4" t="s">
        <v>76</v>
      </c>
      <c r="N6" s="24" t="s">
        <v>76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23" t="s">
        <v>76</v>
      </c>
      <c r="I7" s="23" t="s">
        <v>76</v>
      </c>
      <c r="J7" s="23" t="s">
        <v>76</v>
      </c>
      <c r="K7" s="23" t="s">
        <v>76</v>
      </c>
      <c r="L7" s="23" t="s">
        <v>76</v>
      </c>
      <c r="M7" s="24" t="s">
        <v>76</v>
      </c>
      <c r="N7" s="24" t="s">
        <v>76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76</v>
      </c>
      <c r="D8" s="23" t="s">
        <v>76</v>
      </c>
      <c r="E8" s="23" t="s">
        <v>76</v>
      </c>
      <c r="F8" s="23" t="s">
        <v>76</v>
      </c>
      <c r="G8" s="23" t="s">
        <v>76</v>
      </c>
      <c r="H8" s="23" t="s">
        <v>76</v>
      </c>
      <c r="I8" s="23" t="s">
        <v>76</v>
      </c>
      <c r="J8" s="23" t="s">
        <v>76</v>
      </c>
      <c r="K8" s="23" t="s">
        <v>76</v>
      </c>
      <c r="L8" s="23" t="s">
        <v>76</v>
      </c>
      <c r="M8" s="24" t="s">
        <v>76</v>
      </c>
      <c r="N8" s="24" t="s">
        <v>76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76</v>
      </c>
      <c r="D9" s="23" t="s">
        <v>76</v>
      </c>
      <c r="E9" s="23" t="s">
        <v>76</v>
      </c>
      <c r="F9" s="23" t="s">
        <v>76</v>
      </c>
      <c r="G9" s="23" t="s">
        <v>76</v>
      </c>
      <c r="H9" s="23" t="s">
        <v>76</v>
      </c>
      <c r="I9" s="23" t="s">
        <v>76</v>
      </c>
      <c r="J9" s="23" t="s">
        <v>76</v>
      </c>
      <c r="K9" s="23" t="s">
        <v>76</v>
      </c>
      <c r="L9" s="23" t="s">
        <v>76</v>
      </c>
      <c r="M9" s="24" t="s">
        <v>76</v>
      </c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4" t="s">
        <v>76</v>
      </c>
      <c r="N10" s="24" t="s">
        <v>76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4" t="s">
        <v>76</v>
      </c>
      <c r="N11" s="24" t="s">
        <v>76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4" t="s">
        <v>76</v>
      </c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4" t="s">
        <v>76</v>
      </c>
      <c r="N13" s="24" t="s">
        <v>76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4" t="s">
        <v>76</v>
      </c>
      <c r="N14" s="24" t="s">
        <v>76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4" t="s">
        <v>76</v>
      </c>
      <c r="N15" s="24" t="s">
        <v>76</v>
      </c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4" t="s">
        <v>76</v>
      </c>
      <c r="N16" s="24" t="s">
        <v>76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77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4" t="s">
        <v>76</v>
      </c>
      <c r="N17" s="24" t="s">
        <v>76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76</v>
      </c>
      <c r="D18" s="23" t="s">
        <v>76</v>
      </c>
      <c r="E18" s="23" t="s">
        <v>76</v>
      </c>
      <c r="F18" s="23" t="s">
        <v>76</v>
      </c>
      <c r="G18" s="23" t="s">
        <v>76</v>
      </c>
      <c r="H18" s="23" t="s">
        <v>76</v>
      </c>
      <c r="I18" s="23" t="s">
        <v>76</v>
      </c>
      <c r="J18" s="23" t="s">
        <v>76</v>
      </c>
      <c r="K18" s="23" t="s">
        <v>76</v>
      </c>
      <c r="L18" s="23" t="s">
        <v>76</v>
      </c>
      <c r="M18" s="24" t="s">
        <v>76</v>
      </c>
      <c r="N18" s="24" t="s">
        <v>76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76</v>
      </c>
      <c r="D19" s="23" t="s">
        <v>76</v>
      </c>
      <c r="E19" s="23" t="s">
        <v>76</v>
      </c>
      <c r="F19" s="23" t="s">
        <v>76</v>
      </c>
      <c r="G19" s="23" t="s">
        <v>76</v>
      </c>
      <c r="H19" s="23" t="s">
        <v>76</v>
      </c>
      <c r="I19" s="23" t="s">
        <v>76</v>
      </c>
      <c r="J19" s="23" t="s">
        <v>76</v>
      </c>
      <c r="K19" s="23" t="s">
        <v>76</v>
      </c>
      <c r="L19" s="23" t="s">
        <v>76</v>
      </c>
      <c r="M19" s="24" t="s">
        <v>76</v>
      </c>
      <c r="N19" s="24" t="s">
        <v>76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4" t="s">
        <v>76</v>
      </c>
      <c r="N20" s="24" t="s">
        <v>76</v>
      </c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76</v>
      </c>
      <c r="D21" s="23" t="s">
        <v>76</v>
      </c>
      <c r="E21" s="23" t="s">
        <v>76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4" t="s">
        <v>76</v>
      </c>
      <c r="N21" s="24" t="s">
        <v>76</v>
      </c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4" t="s">
        <v>76</v>
      </c>
      <c r="N22" s="24" t="s">
        <v>76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4" t="s">
        <v>76</v>
      </c>
      <c r="N23" s="24" t="s">
        <v>76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76</v>
      </c>
      <c r="N24" s="24" t="s">
        <v>76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4" t="s">
        <v>76</v>
      </c>
      <c r="N25" s="24" t="s">
        <v>76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76</v>
      </c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4" t="s">
        <v>76</v>
      </c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76</v>
      </c>
      <c r="N28" s="24" t="s">
        <v>76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4" t="s">
        <v>76</v>
      </c>
      <c r="N29" s="24" t="s">
        <v>76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76</v>
      </c>
      <c r="N30" s="24" t="s">
        <v>76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4" t="s">
        <v>76</v>
      </c>
      <c r="N31" s="24" t="s">
        <v>76</v>
      </c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76</v>
      </c>
      <c r="N32" s="24" t="s">
        <v>76</v>
      </c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4" t="s">
        <v>76</v>
      </c>
      <c r="N33" s="24" t="s">
        <v>76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76</v>
      </c>
      <c r="N34" s="24" t="s">
        <v>76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4" t="s">
        <v>76</v>
      </c>
      <c r="N35" s="24" t="s">
        <v>76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76</v>
      </c>
      <c r="N36" s="24" t="s">
        <v>76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4" t="s">
        <v>76</v>
      </c>
      <c r="N37" s="24" t="s">
        <v>76</v>
      </c>
      <c r="O37" s="28"/>
      <c r="P37" s="28"/>
      <c r="Q37" s="28"/>
    </row>
    <row r="38" spans="1:17" s="4" customFormat="1" ht="15.75" customHeight="1">
      <c r="A38" s="5">
        <v>36</v>
      </c>
      <c r="B38" s="25" t="s">
        <v>42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76</v>
      </c>
      <c r="N38" s="24" t="s">
        <v>76</v>
      </c>
      <c r="O38" s="28"/>
      <c r="P38" s="28"/>
      <c r="Q38" s="28"/>
    </row>
    <row r="39" spans="1:17" s="4" customFormat="1" ht="15.75" customHeight="1">
      <c r="A39" s="36">
        <v>37</v>
      </c>
      <c r="B39" s="26" t="s">
        <v>43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4" t="s">
        <v>76</v>
      </c>
      <c r="N39" s="24" t="s">
        <v>76</v>
      </c>
      <c r="O39" s="28"/>
      <c r="P39" s="28"/>
      <c r="Q39" s="28"/>
    </row>
    <row r="40" ht="15.75" customHeight="1"/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2008-01-16T15:58:35Z</cp:lastPrinted>
  <dcterms:created xsi:type="dcterms:W3CDTF">1998-03-31T18:19:24Z</dcterms:created>
  <dcterms:modified xsi:type="dcterms:W3CDTF">2015-06-08T17:20:34Z</dcterms:modified>
  <cp:category/>
  <cp:version/>
  <cp:contentType/>
  <cp:contentStatus/>
</cp:coreProperties>
</file>