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Aprile" sheetId="5" r:id="rId5"/>
    <sheet name="Movimenti Aprile" sheetId="6" r:id="rId6"/>
    <sheet name="Passeggeri Aprile" sheetId="7" r:id="rId7"/>
    <sheet name="Cargo Aprile" sheetId="8" r:id="rId8"/>
    <sheet name="Mesi" sheetId="9" r:id="rId9"/>
  </sheets>
  <definedNames>
    <definedName name="_xlnm.Print_Area" localSheetId="0">'Totali'!$A$1:$H$40</definedName>
  </definedNames>
  <calcPr calcMode="manual" fullCalcOnLoad="1"/>
</workbook>
</file>

<file path=xl/sharedStrings.xml><?xml version="1.0" encoding="utf-8"?>
<sst xmlns="http://schemas.openxmlformats.org/spreadsheetml/2006/main" count="905" uniqueCount="78">
  <si>
    <t>TOTALI</t>
  </si>
  <si>
    <t>Gennaio - Aprile 2007 (su base 2006)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</si>
  <si>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</si>
  <si>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</si>
  <si>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</si>
  <si>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</si>
  <si>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</si>
  <si>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</si>
  <si>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</si>
  <si>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</si>
  <si>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</si>
  <si>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</si>
  <si>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</si>
  <si>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</si>
  <si>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</si>
  <si>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</si>
  <si>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</si>
  <si>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</si>
  <si>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</si>
  <si>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</si>
  <si>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</si>
  <si>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</si>
  <si>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</si>
  <si>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</si>
  <si>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</si>
  <si>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</si>
  <si>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</si>
  <si>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</si>
  <si>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</si>
  <si>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</si>
  <si>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</si>
  <si>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</si>
  <si>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</si>
  <si>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</si>
  <si>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</si>
  <si>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</si>
  <si>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</si>
  <si>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</si>
  <si>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</si>
  <si>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</si>
  <si>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</si>
  <si>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</si>
  <si>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</si>
  <si>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</si>
  <si>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</si>
  <si>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</si>
  <si>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</si>
  <si>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</si>
  <si>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</si>
  <si>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</si>
  <si>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</si>
  <si>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</si>
  <si>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</si>
  <si>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</si>
  <si>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</si>
  <si>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</si>
  <si>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</si>
  <si>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</si>
  <si>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</si>
  <si>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Aprile 2007 (su base 2006)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</si>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</sst>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3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3" fillId="9" borderId="1" applyNumberFormat="0" applyAlignment="0" applyProtection="0"/>
    <xf numFmtId="0" fontId="24" fillId="0" borderId="2" applyNumberFormat="0" applyFill="0" applyAlignment="0" applyProtection="0"/>
    <xf numFmtId="0" fontId="25" fillId="10" borderId="3" applyNumberFormat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1" fillId="6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0" fillId="4" borderId="4" applyNumberFormat="0" applyFont="0" applyAlignment="0" applyProtection="0"/>
    <xf numFmtId="0" fontId="22" fillId="9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9" fontId="12" fillId="0" borderId="11" xfId="0" applyNumberFormat="1" applyFont="1" applyBorder="1" applyAlignment="1" applyProtection="1">
      <alignment horizontal="centerContinuous" vertical="center"/>
      <protection/>
    </xf>
    <xf numFmtId="9" fontId="4" fillId="0" borderId="0" xfId="0" applyNumberFormat="1" applyFont="1" applyBorder="1" applyAlignment="1" applyProtection="1">
      <alignment horizontal="centerContinuous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8" fontId="9" fillId="0" borderId="12" xfId="0" applyNumberFormat="1" applyFont="1" applyBorder="1" applyAlignment="1" applyProtection="1">
      <alignment horizontal="left"/>
      <protection/>
    </xf>
    <xf numFmtId="49" fontId="10" fillId="0" borderId="12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0384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943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75272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0</v>
      </c>
      <c r="C1" s="63" t="s">
        <v>1</v>
      </c>
      <c r="D1" s="63"/>
      <c r="E1" s="63"/>
      <c r="F1" s="63"/>
      <c r="G1" s="63"/>
      <c r="H1" s="63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59"/>
    </row>
    <row r="3" spans="1:9" s="23" customFormat="1" ht="15.75" customHeight="1">
      <c r="A3" s="24">
        <v>1</v>
      </c>
      <c r="B3" s="25" t="s">
        <v>8</v>
      </c>
      <c r="C3" s="26">
        <v>3386</v>
      </c>
      <c r="D3" s="27">
        <v>31.95635229929852</v>
      </c>
      <c r="E3" s="26">
        <v>306399</v>
      </c>
      <c r="F3" s="27">
        <v>33.62771650246628</v>
      </c>
      <c r="G3" s="26">
        <v>225</v>
      </c>
      <c r="H3" s="27">
        <v>30.813953488372093</v>
      </c>
      <c r="I3" s="61"/>
    </row>
    <row r="4" spans="1:9" s="23" customFormat="1" ht="15.75" customHeight="1">
      <c r="A4" s="24">
        <v>2</v>
      </c>
      <c r="B4" s="25" t="s">
        <v>9</v>
      </c>
      <c r="C4" s="26">
        <v>4080</v>
      </c>
      <c r="D4" s="27">
        <v>-22.697991663508905</v>
      </c>
      <c r="E4" s="26">
        <v>144758</v>
      </c>
      <c r="F4" s="27">
        <v>2.011937732112781</v>
      </c>
      <c r="G4" s="26">
        <v>2030</v>
      </c>
      <c r="H4" s="27">
        <v>12.216694306246545</v>
      </c>
      <c r="I4" s="61"/>
    </row>
    <row r="5" spans="1:9" s="23" customFormat="1" ht="15.75" customHeight="1">
      <c r="A5" s="24">
        <v>3</v>
      </c>
      <c r="B5" s="25" t="s">
        <v>10</v>
      </c>
      <c r="C5" s="26">
        <v>9178</v>
      </c>
      <c r="D5" s="27">
        <v>13.560999752536501</v>
      </c>
      <c r="E5" s="26">
        <v>674162</v>
      </c>
      <c r="F5" s="27">
        <v>20.26880933946545</v>
      </c>
      <c r="G5" s="26">
        <v>1374</v>
      </c>
      <c r="H5" s="27">
        <v>13.179571663920923</v>
      </c>
      <c r="I5" s="61"/>
    </row>
    <row r="6" spans="1:9" s="23" customFormat="1" ht="15.75" customHeight="1">
      <c r="A6" s="24">
        <v>4</v>
      </c>
      <c r="B6" s="25" t="s">
        <v>11</v>
      </c>
      <c r="C6" s="26">
        <v>18868</v>
      </c>
      <c r="D6" s="27">
        <v>12.55741812324763</v>
      </c>
      <c r="E6" s="26">
        <v>1734825</v>
      </c>
      <c r="F6" s="27">
        <v>17.34174852107427</v>
      </c>
      <c r="G6" s="26">
        <v>43862</v>
      </c>
      <c r="H6" s="27">
        <v>-1.1449177372098265</v>
      </c>
      <c r="I6" s="61"/>
    </row>
    <row r="7" spans="1:9" s="23" customFormat="1" ht="15.75" customHeight="1">
      <c r="A7" s="24">
        <v>5</v>
      </c>
      <c r="B7" s="25" t="s">
        <v>12</v>
      </c>
      <c r="C7" s="26">
        <v>20612</v>
      </c>
      <c r="D7" s="27">
        <v>6.395498890208022</v>
      </c>
      <c r="E7" s="26">
        <v>1263025</v>
      </c>
      <c r="F7" s="27">
        <v>10.56665382729883</v>
      </c>
      <c r="G7" s="26">
        <v>6032</v>
      </c>
      <c r="H7" s="27">
        <v>-48.95057549085985</v>
      </c>
      <c r="I7" s="61"/>
    </row>
    <row r="8" spans="1:9" s="23" customFormat="1" ht="15.75" customHeight="1">
      <c r="A8" s="24">
        <v>6</v>
      </c>
      <c r="B8" s="25" t="s">
        <v>13</v>
      </c>
      <c r="C8" s="26">
        <v>6433</v>
      </c>
      <c r="D8" s="27">
        <v>21.62979769332577</v>
      </c>
      <c r="E8" s="26">
        <v>30949</v>
      </c>
      <c r="F8" s="27">
        <v>12.329413472706156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14</v>
      </c>
      <c r="C9" s="26">
        <v>3390</v>
      </c>
      <c r="D9" s="27">
        <v>11.807387862796833</v>
      </c>
      <c r="E9" s="26">
        <v>52458</v>
      </c>
      <c r="F9" s="27">
        <v>-35.840610552579435</v>
      </c>
      <c r="G9" s="26">
        <v>10870</v>
      </c>
      <c r="H9" s="27">
        <v>56.47041888585001</v>
      </c>
      <c r="I9" s="61"/>
    </row>
    <row r="10" spans="1:9" s="23" customFormat="1" ht="15.75" customHeight="1">
      <c r="A10" s="24">
        <v>8</v>
      </c>
      <c r="B10" s="25" t="s">
        <v>15</v>
      </c>
      <c r="C10" s="26">
        <v>2803</v>
      </c>
      <c r="D10" s="27">
        <v>-10.931045440101684</v>
      </c>
      <c r="E10" s="26">
        <v>237895</v>
      </c>
      <c r="F10" s="27">
        <v>12.845921048886696</v>
      </c>
      <c r="G10" s="26">
        <v>40</v>
      </c>
      <c r="H10" s="27">
        <v>-75.60975609756098</v>
      </c>
      <c r="I10" s="61"/>
    </row>
    <row r="11" spans="1:9" s="23" customFormat="1" ht="15.75" customHeight="1">
      <c r="A11" s="24">
        <v>9</v>
      </c>
      <c r="B11" s="25" t="s">
        <v>16</v>
      </c>
      <c r="C11" s="26">
        <v>9114</v>
      </c>
      <c r="D11" s="27">
        <v>14.67035732259688</v>
      </c>
      <c r="E11" s="26">
        <v>661078</v>
      </c>
      <c r="F11" s="27">
        <v>0.7054644167769828</v>
      </c>
      <c r="G11" s="26">
        <v>1611</v>
      </c>
      <c r="H11" s="27">
        <v>1.1299435028248588</v>
      </c>
      <c r="I11" s="61"/>
    </row>
    <row r="12" spans="1:9" s="23" customFormat="1" ht="15.75" customHeight="1">
      <c r="A12" s="24">
        <v>10</v>
      </c>
      <c r="B12" s="25" t="s">
        <v>17</v>
      </c>
      <c r="C12" s="26">
        <v>17086</v>
      </c>
      <c r="D12" s="27">
        <v>8.939046161693446</v>
      </c>
      <c r="E12" s="26">
        <v>1592618</v>
      </c>
      <c r="F12" s="27">
        <v>8.098323157798283</v>
      </c>
      <c r="G12" s="26">
        <v>3018</v>
      </c>
      <c r="H12" s="27">
        <v>-1.1787819253438114</v>
      </c>
      <c r="I12" s="61"/>
    </row>
    <row r="13" spans="1:9" s="23" customFormat="1" ht="15.75" customHeight="1">
      <c r="A13" s="24">
        <v>11</v>
      </c>
      <c r="B13" s="25" t="s">
        <v>18</v>
      </c>
      <c r="C13" s="26">
        <v>504</v>
      </c>
      <c r="D13" s="27">
        <v>-21.73913043478261</v>
      </c>
      <c r="E13" s="26">
        <v>25118</v>
      </c>
      <c r="F13" s="27">
        <v>6.567670767925329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19</v>
      </c>
      <c r="C14" s="26">
        <v>2044</v>
      </c>
      <c r="D14" s="27">
        <v>-17.97752808988764</v>
      </c>
      <c r="E14" s="26">
        <v>17047</v>
      </c>
      <c r="F14" s="27">
        <v>71.96610511449612</v>
      </c>
      <c r="G14" s="26">
        <v>9</v>
      </c>
      <c r="H14" s="27"/>
      <c r="I14" s="61"/>
    </row>
    <row r="15" spans="1:9" s="23" customFormat="1" ht="15.75" customHeight="1">
      <c r="A15" s="24">
        <v>13</v>
      </c>
      <c r="B15" s="25" t="s">
        <v>20</v>
      </c>
      <c r="C15" s="26">
        <v>10498</v>
      </c>
      <c r="D15" s="27">
        <v>178.01906779661016</v>
      </c>
      <c r="E15" s="26">
        <v>553389</v>
      </c>
      <c r="F15" s="27">
        <v>193.6031026835454</v>
      </c>
      <c r="G15" s="26">
        <v>405</v>
      </c>
      <c r="H15" s="27">
        <v>-50.78979343863912</v>
      </c>
      <c r="I15" s="61"/>
    </row>
    <row r="16" spans="1:9" s="23" customFormat="1" ht="15.75" customHeight="1">
      <c r="A16" s="24">
        <v>14</v>
      </c>
      <c r="B16" s="25" t="s">
        <v>21</v>
      </c>
      <c r="C16" s="26">
        <v>1240</v>
      </c>
      <c r="D16" s="27">
        <v>18.095238095238095</v>
      </c>
      <c r="E16" s="26">
        <v>2977</v>
      </c>
      <c r="F16" s="27">
        <v>32.428825622775804</v>
      </c>
      <c r="G16" s="26">
        <v>0</v>
      </c>
      <c r="H16" s="27"/>
      <c r="I16" s="61"/>
    </row>
    <row r="17" spans="1:9" s="23" customFormat="1" ht="15.75" customHeight="1">
      <c r="A17" s="24">
        <v>15</v>
      </c>
      <c r="B17" s="25" t="s">
        <v>77</v>
      </c>
      <c r="C17" s="26">
        <v>2424</v>
      </c>
      <c r="D17" s="27">
        <v>-3.5031847133757963</v>
      </c>
      <c r="E17" s="26">
        <v>180391</v>
      </c>
      <c r="F17" s="27">
        <v>12.31337243328726</v>
      </c>
      <c r="G17" s="26">
        <v>28</v>
      </c>
      <c r="H17" s="27">
        <v>-88.47736625514403</v>
      </c>
      <c r="I17" s="61"/>
    </row>
    <row r="18" spans="1:9" s="23" customFormat="1" ht="15.75" customHeight="1">
      <c r="A18" s="24">
        <v>16</v>
      </c>
      <c r="B18" s="25" t="s">
        <v>22</v>
      </c>
      <c r="C18" s="26">
        <v>8559</v>
      </c>
      <c r="D18" s="27">
        <v>6.072623621266576</v>
      </c>
      <c r="E18" s="26">
        <v>322210</v>
      </c>
      <c r="F18" s="27">
        <v>2.811432072214653</v>
      </c>
      <c r="G18" s="26">
        <v>2104</v>
      </c>
      <c r="H18" s="27">
        <v>5.252626313156578</v>
      </c>
      <c r="I18" s="61"/>
    </row>
    <row r="19" spans="1:9" s="23" customFormat="1" ht="15.75" customHeight="1">
      <c r="A19" s="24">
        <v>17</v>
      </c>
      <c r="B19" s="25" t="s">
        <v>23</v>
      </c>
      <c r="C19" s="26">
        <v>3718</v>
      </c>
      <c r="D19" s="27">
        <v>-4.125838060856111</v>
      </c>
      <c r="E19" s="26">
        <v>319645</v>
      </c>
      <c r="F19" s="27">
        <v>1.7200229124236253</v>
      </c>
      <c r="G19" s="26">
        <v>733</v>
      </c>
      <c r="H19" s="27">
        <v>-2.526595744680851</v>
      </c>
      <c r="I19" s="61"/>
    </row>
    <row r="20" spans="1:9" s="23" customFormat="1" ht="15.75" customHeight="1">
      <c r="A20" s="24">
        <v>18</v>
      </c>
      <c r="B20" s="25" t="s">
        <v>24</v>
      </c>
      <c r="C20" s="26">
        <v>41454</v>
      </c>
      <c r="D20" s="27">
        <v>4.718839993937251</v>
      </c>
      <c r="E20" s="26">
        <v>3049673</v>
      </c>
      <c r="F20" s="27">
        <v>0.7592112053613612</v>
      </c>
      <c r="G20" s="26">
        <v>9086</v>
      </c>
      <c r="H20" s="27">
        <v>5.47945205479452</v>
      </c>
      <c r="I20" s="61"/>
    </row>
    <row r="21" spans="1:9" s="23" customFormat="1" ht="15.75" customHeight="1">
      <c r="A21" s="24">
        <v>19</v>
      </c>
      <c r="B21" s="25" t="s">
        <v>25</v>
      </c>
      <c r="C21" s="26">
        <v>84177</v>
      </c>
      <c r="D21" s="27">
        <v>11.251057305984352</v>
      </c>
      <c r="E21" s="26">
        <v>7150957</v>
      </c>
      <c r="F21" s="27">
        <v>11.883084524572261</v>
      </c>
      <c r="G21" s="26">
        <v>157429</v>
      </c>
      <c r="H21" s="27">
        <v>25.686798930182427</v>
      </c>
      <c r="I21" s="61"/>
    </row>
    <row r="22" spans="1:9" s="23" customFormat="1" ht="15.75" customHeight="1">
      <c r="A22" s="24">
        <v>20</v>
      </c>
      <c r="B22" s="25" t="s">
        <v>26</v>
      </c>
      <c r="C22" s="26">
        <v>20114</v>
      </c>
      <c r="D22" s="27">
        <v>27.199139948143934</v>
      </c>
      <c r="E22" s="26">
        <v>1497377</v>
      </c>
      <c r="F22" s="27">
        <v>17.097663172086317</v>
      </c>
      <c r="G22" s="26">
        <v>2798</v>
      </c>
      <c r="H22" s="27">
        <v>0.8288288288288288</v>
      </c>
      <c r="I22" s="61"/>
    </row>
    <row r="23" spans="1:9" s="23" customFormat="1" ht="15.75" customHeight="1">
      <c r="A23" s="24">
        <v>21</v>
      </c>
      <c r="B23" s="25" t="s">
        <v>27</v>
      </c>
      <c r="C23" s="26">
        <v>5256</v>
      </c>
      <c r="D23" s="27">
        <v>-2.6486386367845896</v>
      </c>
      <c r="E23" s="26">
        <v>294433</v>
      </c>
      <c r="F23" s="27">
        <v>-14.032654586649693</v>
      </c>
      <c r="G23" s="26">
        <v>489</v>
      </c>
      <c r="H23" s="27">
        <v>68.62068965517241</v>
      </c>
      <c r="I23" s="61"/>
    </row>
    <row r="24" spans="1:9" s="23" customFormat="1" ht="15.75" customHeight="1">
      <c r="A24" s="24">
        <v>22</v>
      </c>
      <c r="B24" s="25" t="s">
        <v>28</v>
      </c>
      <c r="C24" s="26">
        <v>14611</v>
      </c>
      <c r="D24" s="27">
        <v>10.17191977077364</v>
      </c>
      <c r="E24" s="26">
        <v>1179856</v>
      </c>
      <c r="F24" s="27">
        <v>7.710060251962753</v>
      </c>
      <c r="G24" s="26">
        <v>1503</v>
      </c>
      <c r="H24" s="27">
        <v>-22.724935732647815</v>
      </c>
      <c r="I24" s="61"/>
    </row>
    <row r="25" spans="1:9" s="23" customFormat="1" ht="15.75" customHeight="1">
      <c r="A25" s="24">
        <v>23</v>
      </c>
      <c r="B25" s="25" t="s">
        <v>29</v>
      </c>
      <c r="C25" s="26">
        <v>3298</v>
      </c>
      <c r="D25" s="27">
        <v>3.1914893617021276</v>
      </c>
      <c r="E25" s="26">
        <v>39257</v>
      </c>
      <c r="F25" s="27">
        <v>60.47500306585456</v>
      </c>
      <c r="G25" s="26">
        <v>0</v>
      </c>
      <c r="H25" s="27"/>
      <c r="I25" s="61"/>
    </row>
    <row r="26" spans="1:9" s="23" customFormat="1" ht="15.75" customHeight="1">
      <c r="A26" s="24">
        <v>24</v>
      </c>
      <c r="B26" s="25" t="s">
        <v>30</v>
      </c>
      <c r="C26" s="26">
        <v>2389</v>
      </c>
      <c r="D26" s="27">
        <v>9.637448370812299</v>
      </c>
      <c r="E26" s="26">
        <v>26863</v>
      </c>
      <c r="F26" s="27">
        <v>116.20120724346077</v>
      </c>
      <c r="G26" s="26">
        <v>0</v>
      </c>
      <c r="H26" s="27"/>
      <c r="I26" s="61"/>
    </row>
    <row r="27" spans="1:9" s="23" customFormat="1" ht="15.75" customHeight="1">
      <c r="A27" s="24">
        <v>25</v>
      </c>
      <c r="B27" s="25" t="s">
        <v>31</v>
      </c>
      <c r="C27" s="26">
        <v>3302</v>
      </c>
      <c r="D27" s="27">
        <v>10.029990003332223</v>
      </c>
      <c r="E27" s="26">
        <v>78869</v>
      </c>
      <c r="F27" s="27">
        <v>-3.0199815554872425</v>
      </c>
      <c r="G27" s="26">
        <v>829</v>
      </c>
      <c r="H27" s="27">
        <v>-0.718562874251497</v>
      </c>
      <c r="I27" s="61"/>
    </row>
    <row r="28" spans="1:9" s="23" customFormat="1" ht="15.75" customHeight="1">
      <c r="A28" s="24">
        <v>26</v>
      </c>
      <c r="B28" s="25" t="s">
        <v>32</v>
      </c>
      <c r="C28" s="26">
        <v>11847</v>
      </c>
      <c r="D28" s="27">
        <v>4.62774882981542</v>
      </c>
      <c r="E28" s="26">
        <v>916757</v>
      </c>
      <c r="F28" s="27">
        <v>4.5564241120612765</v>
      </c>
      <c r="G28" s="26">
        <v>5264</v>
      </c>
      <c r="H28" s="27">
        <v>18.45184518451845</v>
      </c>
      <c r="I28" s="61"/>
    </row>
    <row r="29" spans="1:9" s="23" customFormat="1" ht="15.75" customHeight="1">
      <c r="A29" s="24">
        <v>27</v>
      </c>
      <c r="B29" s="25" t="s">
        <v>33</v>
      </c>
      <c r="C29" s="26">
        <v>3050</v>
      </c>
      <c r="D29" s="27">
        <v>-3.4198860037998733</v>
      </c>
      <c r="E29" s="26">
        <v>170934</v>
      </c>
      <c r="F29" s="27">
        <v>5.26853841937689</v>
      </c>
      <c r="G29" s="26">
        <v>78</v>
      </c>
      <c r="H29" s="27">
        <v>34.48275862068966</v>
      </c>
      <c r="I29" s="61"/>
    </row>
    <row r="30" spans="1:9" s="23" customFormat="1" ht="15.75" customHeight="1">
      <c r="A30" s="24">
        <v>28</v>
      </c>
      <c r="B30" s="25" t="s">
        <v>34</v>
      </c>
      <c r="C30" s="26">
        <v>1789</v>
      </c>
      <c r="D30" s="27">
        <v>8.292978208232446</v>
      </c>
      <c r="E30" s="26">
        <v>66778</v>
      </c>
      <c r="F30" s="27">
        <v>17.57518135079935</v>
      </c>
      <c r="G30" s="26">
        <v>578</v>
      </c>
      <c r="H30" s="27">
        <v>-25.322997416020673</v>
      </c>
      <c r="I30" s="61"/>
    </row>
    <row r="31" spans="1:9" s="23" customFormat="1" ht="15.75" customHeight="1">
      <c r="A31" s="24">
        <v>29</v>
      </c>
      <c r="B31" s="25" t="s">
        <v>35</v>
      </c>
      <c r="C31" s="26">
        <v>21350</v>
      </c>
      <c r="D31" s="27">
        <v>9.52649669111989</v>
      </c>
      <c r="E31" s="26">
        <v>1748320</v>
      </c>
      <c r="F31" s="27">
        <v>18.84432136202749</v>
      </c>
      <c r="G31" s="26">
        <v>7899</v>
      </c>
      <c r="H31" s="27">
        <v>5.587488303702713</v>
      </c>
      <c r="I31" s="61"/>
    </row>
    <row r="32" spans="1:9" s="23" customFormat="1" ht="15.75" customHeight="1">
      <c r="A32" s="24">
        <v>30</v>
      </c>
      <c r="B32" s="25" t="s">
        <v>36</v>
      </c>
      <c r="C32" s="26">
        <v>103910</v>
      </c>
      <c r="D32" s="27">
        <v>6.067411142641324</v>
      </c>
      <c r="E32" s="26">
        <v>9388276</v>
      </c>
      <c r="F32" s="27">
        <v>7.036679506966244</v>
      </c>
      <c r="G32" s="26">
        <v>51305</v>
      </c>
      <c r="H32" s="27">
        <v>-2.6692214296554866</v>
      </c>
      <c r="I32" s="61"/>
    </row>
    <row r="33" spans="1:9" s="23" customFormat="1" ht="15.75" customHeight="1">
      <c r="A33" s="24">
        <v>31</v>
      </c>
      <c r="B33" s="25" t="s">
        <v>37</v>
      </c>
      <c r="C33" s="26">
        <v>1850</v>
      </c>
      <c r="D33" s="27">
        <v>-44.66048459467544</v>
      </c>
      <c r="E33" s="26">
        <v>2330</v>
      </c>
      <c r="F33" s="27">
        <v>-54.465507133085794</v>
      </c>
      <c r="G33" s="26">
        <v>0</v>
      </c>
      <c r="H33" s="27"/>
      <c r="I33" s="61"/>
    </row>
    <row r="34" spans="1:9" s="23" customFormat="1" ht="15.75" customHeight="1">
      <c r="A34" s="24">
        <v>32</v>
      </c>
      <c r="B34" s="25" t="s">
        <v>38</v>
      </c>
      <c r="C34" s="26">
        <v>20618</v>
      </c>
      <c r="D34" s="27">
        <v>-1.912464319695528</v>
      </c>
      <c r="E34" s="26">
        <v>1172764</v>
      </c>
      <c r="F34" s="27">
        <v>1.2565942272990218</v>
      </c>
      <c r="G34" s="26">
        <v>4372</v>
      </c>
      <c r="H34" s="27">
        <v>-0.6363636363636364</v>
      </c>
      <c r="I34" s="61"/>
    </row>
    <row r="35" spans="1:9" s="23" customFormat="1" ht="15.75" customHeight="1">
      <c r="A35" s="24">
        <v>33</v>
      </c>
      <c r="B35" s="25" t="s">
        <v>39</v>
      </c>
      <c r="C35" s="26">
        <v>2733</v>
      </c>
      <c r="D35" s="27">
        <v>41.679626749611195</v>
      </c>
      <c r="E35" s="26">
        <v>139317</v>
      </c>
      <c r="F35" s="27">
        <v>36.61609970875786</v>
      </c>
      <c r="G35" s="26">
        <v>8</v>
      </c>
      <c r="H35" s="27">
        <v>-38.46153846153846</v>
      </c>
      <c r="I35" s="61"/>
    </row>
    <row r="36" spans="1:9" s="23" customFormat="1" ht="15.75" customHeight="1">
      <c r="A36" s="24">
        <v>34</v>
      </c>
      <c r="B36" s="25" t="s">
        <v>40</v>
      </c>
      <c r="C36" s="26">
        <v>5549</v>
      </c>
      <c r="D36" s="27">
        <v>6.261968594408272</v>
      </c>
      <c r="E36" s="26">
        <v>425918</v>
      </c>
      <c r="F36" s="27">
        <v>9.215904486919776</v>
      </c>
      <c r="G36" s="26">
        <v>5476</v>
      </c>
      <c r="H36" s="27">
        <v>-14.169278996865204</v>
      </c>
      <c r="I36" s="61"/>
    </row>
    <row r="37" spans="1:9" s="23" customFormat="1" ht="15.75" customHeight="1">
      <c r="A37" s="24">
        <v>35</v>
      </c>
      <c r="B37" s="25" t="s">
        <v>41</v>
      </c>
      <c r="C37" s="26">
        <v>5978</v>
      </c>
      <c r="D37" s="27">
        <v>17.607711981113514</v>
      </c>
      <c r="E37" s="26">
        <v>205632</v>
      </c>
      <c r="F37" s="27">
        <v>12.082413539367181</v>
      </c>
      <c r="G37" s="26">
        <v>388</v>
      </c>
      <c r="H37" s="27">
        <v>12.46376811594203</v>
      </c>
      <c r="I37" s="61"/>
    </row>
    <row r="38" spans="1:9" s="23" customFormat="1" ht="15.75" customHeight="1">
      <c r="A38" s="24">
        <v>36</v>
      </c>
      <c r="B38" s="25" t="s">
        <v>42</v>
      </c>
      <c r="C38" s="26">
        <v>26503</v>
      </c>
      <c r="D38" s="27">
        <v>10.70593149540518</v>
      </c>
      <c r="E38" s="26">
        <v>1936130</v>
      </c>
      <c r="F38" s="27">
        <v>12.130085331288564</v>
      </c>
      <c r="G38" s="26">
        <v>7796</v>
      </c>
      <c r="H38" s="27">
        <v>-8.076877726683174</v>
      </c>
      <c r="I38" s="61"/>
    </row>
    <row r="39" spans="1:9" s="23" customFormat="1" ht="15.75" customHeight="1">
      <c r="A39" s="24">
        <v>37</v>
      </c>
      <c r="B39" s="25" t="s">
        <v>43</v>
      </c>
      <c r="C39" s="26">
        <v>11782</v>
      </c>
      <c r="D39" s="27">
        <v>3.6874064947637066</v>
      </c>
      <c r="E39" s="26">
        <v>841630</v>
      </c>
      <c r="F39" s="27">
        <v>13.240270443001783</v>
      </c>
      <c r="G39" s="26">
        <v>3049</v>
      </c>
      <c r="H39" s="27">
        <v>-26.65383690161174</v>
      </c>
      <c r="I39" s="61"/>
    </row>
    <row r="40" spans="1:9" s="23" customFormat="1" ht="15.75" customHeight="1">
      <c r="A40" s="10"/>
      <c r="B40" s="11" t="s">
        <v>0</v>
      </c>
      <c r="C40" s="12">
        <f>SUM(C3:C39)</f>
        <v>515497</v>
      </c>
      <c r="D40" s="28">
        <v>8.944259523432134</v>
      </c>
      <c r="E40" s="12">
        <f>SUM(E3:E39)</f>
        <v>38451015</v>
      </c>
      <c r="F40" s="28">
        <v>10.128558308009445</v>
      </c>
      <c r="G40" s="12">
        <f>SUM(G3:G39)</f>
        <v>330688</v>
      </c>
      <c r="H40" s="28">
        <v>8.719580755245492</v>
      </c>
      <c r="I40" s="62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0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44</v>
      </c>
      <c r="C1" s="63" t="str">
        <f>Totali!C1</f>
        <v>Gennaio - Aprile 2007 (su base 2006)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57" t="s">
        <v>46</v>
      </c>
      <c r="F2" s="22" t="s">
        <v>5</v>
      </c>
      <c r="G2" s="58" t="s">
        <v>47</v>
      </c>
      <c r="H2" s="52" t="s">
        <v>5</v>
      </c>
      <c r="I2" s="35" t="s">
        <v>48</v>
      </c>
      <c r="J2" s="22" t="s">
        <v>5</v>
      </c>
      <c r="K2" s="46" t="s">
        <v>49</v>
      </c>
      <c r="L2" s="22" t="s">
        <v>5</v>
      </c>
      <c r="M2" s="33" t="s">
        <v>50</v>
      </c>
      <c r="N2" s="22" t="s">
        <v>5</v>
      </c>
      <c r="O2" s="59"/>
    </row>
    <row r="3" spans="1:15" s="8" customFormat="1" ht="15.75" customHeight="1">
      <c r="A3" s="31">
        <v>1</v>
      </c>
      <c r="B3" s="41" t="s">
        <v>8</v>
      </c>
      <c r="C3" s="47">
        <v>2234</v>
      </c>
      <c r="D3" s="48">
        <v>26.787741203178207</v>
      </c>
      <c r="E3" s="47">
        <v>996</v>
      </c>
      <c r="F3" s="48">
        <v>62.214983713355046</v>
      </c>
      <c r="G3" s="56">
        <v>976</v>
      </c>
      <c r="H3" s="48">
        <v>61.056105610561055</v>
      </c>
      <c r="I3" s="47">
        <v>3230</v>
      </c>
      <c r="J3" s="48">
        <v>35.94276094276094</v>
      </c>
      <c r="K3" s="47">
        <v>156</v>
      </c>
      <c r="L3" s="48">
        <v>-17.894736842105264</v>
      </c>
      <c r="M3" s="49">
        <v>3386</v>
      </c>
      <c r="N3" s="50">
        <v>31.95635229929852</v>
      </c>
      <c r="O3" s="60"/>
    </row>
    <row r="4" spans="1:15" s="8" customFormat="1" ht="15.75" customHeight="1">
      <c r="A4" s="31">
        <v>2</v>
      </c>
      <c r="B4" s="41" t="s">
        <v>9</v>
      </c>
      <c r="C4" s="47">
        <v>1562</v>
      </c>
      <c r="D4" s="48">
        <v>-20.34676185619582</v>
      </c>
      <c r="E4" s="47">
        <v>1340</v>
      </c>
      <c r="F4" s="48">
        <v>-24.719101123595507</v>
      </c>
      <c r="G4" s="56">
        <v>1242</v>
      </c>
      <c r="H4" s="48">
        <v>-12.288135593220339</v>
      </c>
      <c r="I4" s="47">
        <v>2902</v>
      </c>
      <c r="J4" s="48">
        <v>-22.427158513766372</v>
      </c>
      <c r="K4" s="47">
        <v>1178</v>
      </c>
      <c r="L4" s="48">
        <v>-23.35718932986337</v>
      </c>
      <c r="M4" s="49">
        <v>4080</v>
      </c>
      <c r="N4" s="50">
        <v>-22.697991663508905</v>
      </c>
      <c r="O4" s="60"/>
    </row>
    <row r="5" spans="1:15" s="8" customFormat="1" ht="15.75" customHeight="1">
      <c r="A5" s="31">
        <v>3</v>
      </c>
      <c r="B5" s="41" t="s">
        <v>10</v>
      </c>
      <c r="C5" s="47">
        <v>6914</v>
      </c>
      <c r="D5" s="48">
        <v>18.87895460797799</v>
      </c>
      <c r="E5" s="47">
        <v>1375</v>
      </c>
      <c r="F5" s="48">
        <v>-6.079234972677596</v>
      </c>
      <c r="G5" s="56">
        <v>921</v>
      </c>
      <c r="H5" s="48">
        <v>-5.731832139201638</v>
      </c>
      <c r="I5" s="47">
        <v>8289</v>
      </c>
      <c r="J5" s="48">
        <v>13.85989010989011</v>
      </c>
      <c r="K5" s="47">
        <v>889</v>
      </c>
      <c r="L5" s="48">
        <v>10.84788029925187</v>
      </c>
      <c r="M5" s="49">
        <v>9178</v>
      </c>
      <c r="N5" s="50">
        <v>13.560999752536501</v>
      </c>
      <c r="O5" s="60"/>
    </row>
    <row r="6" spans="1:15" s="8" customFormat="1" ht="15.75" customHeight="1">
      <c r="A6" s="31">
        <v>4</v>
      </c>
      <c r="B6" s="41" t="s">
        <v>11</v>
      </c>
      <c r="C6" s="47">
        <v>3042</v>
      </c>
      <c r="D6" s="48">
        <v>45.3416149068323</v>
      </c>
      <c r="E6" s="47">
        <v>14908</v>
      </c>
      <c r="F6" s="48">
        <v>8.099485171488652</v>
      </c>
      <c r="G6" s="56">
        <v>13296</v>
      </c>
      <c r="H6" s="48">
        <v>14.502239063038237</v>
      </c>
      <c r="I6" s="47">
        <v>17950</v>
      </c>
      <c r="J6" s="48">
        <v>13.006799294887937</v>
      </c>
      <c r="K6" s="47">
        <v>918</v>
      </c>
      <c r="L6" s="48">
        <v>4.436860068259386</v>
      </c>
      <c r="M6" s="49">
        <v>18868</v>
      </c>
      <c r="N6" s="50">
        <v>12.55741812324763</v>
      </c>
      <c r="O6" s="60"/>
    </row>
    <row r="7" spans="1:15" s="8" customFormat="1" ht="15.75" customHeight="1">
      <c r="A7" s="31">
        <v>5</v>
      </c>
      <c r="B7" s="41" t="s">
        <v>12</v>
      </c>
      <c r="C7" s="47">
        <v>6715</v>
      </c>
      <c r="D7" s="48">
        <v>33.55210819411297</v>
      </c>
      <c r="E7" s="47">
        <v>12438</v>
      </c>
      <c r="F7" s="48">
        <v>2.9550533896200646</v>
      </c>
      <c r="G7" s="56">
        <v>11011</v>
      </c>
      <c r="H7" s="48">
        <v>7.771361456396202</v>
      </c>
      <c r="I7" s="47">
        <v>19153</v>
      </c>
      <c r="J7" s="48">
        <v>11.946928517154713</v>
      </c>
      <c r="K7" s="47">
        <v>1459</v>
      </c>
      <c r="L7" s="48">
        <v>-35.5565371024735</v>
      </c>
      <c r="M7" s="49">
        <v>20612</v>
      </c>
      <c r="N7" s="50">
        <v>6.395498890208022</v>
      </c>
      <c r="O7" s="60"/>
    </row>
    <row r="8" spans="1:15" s="8" customFormat="1" ht="15.75" customHeight="1">
      <c r="A8" s="31">
        <v>6</v>
      </c>
      <c r="B8" s="41" t="s">
        <v>13</v>
      </c>
      <c r="C8" s="47">
        <v>1040</v>
      </c>
      <c r="D8" s="48">
        <v>7.549120992761117</v>
      </c>
      <c r="E8" s="47">
        <v>303</v>
      </c>
      <c r="F8" s="48">
        <v>8.992805755395683</v>
      </c>
      <c r="G8" s="56">
        <v>301</v>
      </c>
      <c r="H8" s="48">
        <v>11.07011070110701</v>
      </c>
      <c r="I8" s="47">
        <v>1343</v>
      </c>
      <c r="J8" s="48">
        <v>7.871485943775101</v>
      </c>
      <c r="K8" s="47">
        <v>5090</v>
      </c>
      <c r="L8" s="48">
        <v>25.865479723046487</v>
      </c>
      <c r="M8" s="49">
        <v>6433</v>
      </c>
      <c r="N8" s="50">
        <v>21.62979769332577</v>
      </c>
      <c r="O8" s="60"/>
    </row>
    <row r="9" spans="1:15" s="8" customFormat="1" ht="15.75" customHeight="1">
      <c r="A9" s="31">
        <v>7</v>
      </c>
      <c r="B9" s="41" t="s">
        <v>14</v>
      </c>
      <c r="C9" s="47">
        <v>561</v>
      </c>
      <c r="D9" s="48">
        <v>82.14285714285714</v>
      </c>
      <c r="E9" s="47">
        <v>754</v>
      </c>
      <c r="F9" s="48">
        <v>38.34862385321101</v>
      </c>
      <c r="G9" s="56">
        <v>482</v>
      </c>
      <c r="H9" s="48">
        <v>81.203007518797</v>
      </c>
      <c r="I9" s="47">
        <v>1315</v>
      </c>
      <c r="J9" s="48">
        <v>54.161781946072686</v>
      </c>
      <c r="K9" s="47">
        <v>2075</v>
      </c>
      <c r="L9" s="48">
        <v>-4.772831574116568</v>
      </c>
      <c r="M9" s="49">
        <v>3390</v>
      </c>
      <c r="N9" s="50">
        <v>11.807387862796833</v>
      </c>
      <c r="O9" s="60"/>
    </row>
    <row r="10" spans="1:15" s="8" customFormat="1" ht="15.75" customHeight="1">
      <c r="A10" s="31">
        <v>8</v>
      </c>
      <c r="B10" s="41" t="s">
        <v>15</v>
      </c>
      <c r="C10" s="47">
        <v>2250</v>
      </c>
      <c r="D10" s="48">
        <v>-1.9607843137254901</v>
      </c>
      <c r="E10" s="47">
        <v>216</v>
      </c>
      <c r="F10" s="48">
        <v>20.670391061452513</v>
      </c>
      <c r="G10" s="56">
        <v>126</v>
      </c>
      <c r="H10" s="48">
        <v>12.5</v>
      </c>
      <c r="I10" s="47">
        <v>2466</v>
      </c>
      <c r="J10" s="48">
        <v>-0.32336297493936944</v>
      </c>
      <c r="K10" s="47">
        <v>337</v>
      </c>
      <c r="L10" s="48">
        <v>-49.925705794947994</v>
      </c>
      <c r="M10" s="49">
        <v>2803</v>
      </c>
      <c r="N10" s="50">
        <v>-10.931045440101684</v>
      </c>
      <c r="O10" s="60"/>
    </row>
    <row r="11" spans="1:15" s="8" customFormat="1" ht="15.75" customHeight="1">
      <c r="A11" s="31">
        <v>9</v>
      </c>
      <c r="B11" s="41" t="s">
        <v>16</v>
      </c>
      <c r="C11" s="47">
        <v>7335</v>
      </c>
      <c r="D11" s="48">
        <v>14.359214218896165</v>
      </c>
      <c r="E11" s="47">
        <v>750</v>
      </c>
      <c r="F11" s="48">
        <v>17.370892018779344</v>
      </c>
      <c r="G11" s="56">
        <v>642</v>
      </c>
      <c r="H11" s="48">
        <v>19.553072625698324</v>
      </c>
      <c r="I11" s="47">
        <v>8085</v>
      </c>
      <c r="J11" s="48">
        <v>14.632071458953638</v>
      </c>
      <c r="K11" s="47">
        <v>1029</v>
      </c>
      <c r="L11" s="48">
        <v>14.972067039106145</v>
      </c>
      <c r="M11" s="49">
        <v>9114</v>
      </c>
      <c r="N11" s="50">
        <v>14.67035732259688</v>
      </c>
      <c r="O11" s="60"/>
    </row>
    <row r="12" spans="1:15" s="8" customFormat="1" ht="15.75" customHeight="1">
      <c r="A12" s="31">
        <v>10</v>
      </c>
      <c r="B12" s="41" t="s">
        <v>17</v>
      </c>
      <c r="C12" s="47">
        <v>14281</v>
      </c>
      <c r="D12" s="48">
        <v>6.694060515502428</v>
      </c>
      <c r="E12" s="47">
        <v>2474</v>
      </c>
      <c r="F12" s="48">
        <v>27.00205338809035</v>
      </c>
      <c r="G12" s="56">
        <v>2191</v>
      </c>
      <c r="H12" s="48">
        <v>25.057077625570777</v>
      </c>
      <c r="I12" s="47">
        <v>16755</v>
      </c>
      <c r="J12" s="48">
        <v>9.274114654666405</v>
      </c>
      <c r="K12" s="47">
        <v>331</v>
      </c>
      <c r="L12" s="48">
        <v>-5.698005698005698</v>
      </c>
      <c r="M12" s="49">
        <v>17086</v>
      </c>
      <c r="N12" s="50">
        <v>8.939046161693446</v>
      </c>
      <c r="O12" s="60"/>
    </row>
    <row r="13" spans="1:15" s="8" customFormat="1" ht="15.75" customHeight="1">
      <c r="A13" s="31">
        <v>11</v>
      </c>
      <c r="B13" s="41" t="s">
        <v>18</v>
      </c>
      <c r="C13" s="47">
        <v>490</v>
      </c>
      <c r="D13" s="48">
        <v>-17.22972972972973</v>
      </c>
      <c r="E13" s="47">
        <v>4</v>
      </c>
      <c r="F13" s="48">
        <v>100</v>
      </c>
      <c r="G13" s="56">
        <v>0</v>
      </c>
      <c r="H13" s="48"/>
      <c r="I13" s="47">
        <v>494</v>
      </c>
      <c r="J13" s="48">
        <v>-16.835016835016834</v>
      </c>
      <c r="K13" s="47">
        <v>10</v>
      </c>
      <c r="L13" s="48">
        <v>-80</v>
      </c>
      <c r="M13" s="49">
        <v>504</v>
      </c>
      <c r="N13" s="50">
        <v>-21.73913043478261</v>
      </c>
      <c r="O13" s="60"/>
    </row>
    <row r="14" spans="1:15" s="8" customFormat="1" ht="15.75" customHeight="1">
      <c r="A14" s="31">
        <v>12</v>
      </c>
      <c r="B14" s="41" t="s">
        <v>19</v>
      </c>
      <c r="C14" s="47">
        <v>53</v>
      </c>
      <c r="D14" s="48">
        <v>-32.91139240506329</v>
      </c>
      <c r="E14" s="47">
        <v>154</v>
      </c>
      <c r="F14" s="48">
        <v>42.592592592592595</v>
      </c>
      <c r="G14" s="56">
        <v>121</v>
      </c>
      <c r="H14" s="48">
        <v>332.14285714285717</v>
      </c>
      <c r="I14" s="47">
        <v>207</v>
      </c>
      <c r="J14" s="48">
        <v>10.695187165775401</v>
      </c>
      <c r="K14" s="47">
        <v>1837</v>
      </c>
      <c r="L14" s="48">
        <v>-20.30368763557484</v>
      </c>
      <c r="M14" s="49">
        <v>2044</v>
      </c>
      <c r="N14" s="50">
        <v>-17.97752808988764</v>
      </c>
      <c r="O14" s="60"/>
    </row>
    <row r="15" spans="1:15" s="8" customFormat="1" ht="15.75" customHeight="1">
      <c r="A15" s="31">
        <v>13</v>
      </c>
      <c r="B15" s="41" t="s">
        <v>20</v>
      </c>
      <c r="C15" s="47">
        <v>2473</v>
      </c>
      <c r="D15" s="48">
        <v>124.613987284287</v>
      </c>
      <c r="E15" s="47">
        <v>5924</v>
      </c>
      <c r="F15" s="48">
        <v>207.5804776739356</v>
      </c>
      <c r="G15" s="56">
        <v>5662</v>
      </c>
      <c r="H15" s="48"/>
      <c r="I15" s="47">
        <v>14391</v>
      </c>
      <c r="J15" s="48">
        <v>375.42120911793853</v>
      </c>
      <c r="K15" s="47">
        <v>2101</v>
      </c>
      <c r="L15" s="48">
        <v>157.47549019607843</v>
      </c>
      <c r="M15" s="49">
        <v>10498</v>
      </c>
      <c r="N15" s="50">
        <v>178.01906779661016</v>
      </c>
      <c r="O15" s="60"/>
    </row>
    <row r="16" spans="1:15" s="8" customFormat="1" ht="15.75" customHeight="1">
      <c r="A16" s="31">
        <v>14</v>
      </c>
      <c r="B16" s="41" t="s">
        <v>21</v>
      </c>
      <c r="C16" s="47">
        <v>658</v>
      </c>
      <c r="D16" s="48">
        <v>32.1285140562249</v>
      </c>
      <c r="E16" s="47">
        <v>0</v>
      </c>
      <c r="F16" s="48"/>
      <c r="G16" s="56">
        <v>0</v>
      </c>
      <c r="H16" s="48"/>
      <c r="I16" s="47">
        <v>658</v>
      </c>
      <c r="J16" s="48">
        <v>32.1285140562249</v>
      </c>
      <c r="K16" s="47">
        <v>582</v>
      </c>
      <c r="L16" s="48">
        <v>5.434782608695652</v>
      </c>
      <c r="M16" s="49">
        <v>1240</v>
      </c>
      <c r="N16" s="50">
        <v>18.095238095238095</v>
      </c>
      <c r="O16" s="60"/>
    </row>
    <row r="17" spans="1:15" s="8" customFormat="1" ht="15.75" customHeight="1">
      <c r="A17" s="31">
        <v>15</v>
      </c>
      <c r="B17" s="41" t="s">
        <v>77</v>
      </c>
      <c r="C17" s="47">
        <v>686</v>
      </c>
      <c r="D17" s="48">
        <v>-3.5161744022503516</v>
      </c>
      <c r="E17" s="47">
        <v>888</v>
      </c>
      <c r="F17" s="48">
        <v>11.13892365456821</v>
      </c>
      <c r="G17" s="56">
        <v>692</v>
      </c>
      <c r="H17" s="48">
        <v>11.974110032362459</v>
      </c>
      <c r="I17" s="47">
        <v>1574</v>
      </c>
      <c r="J17" s="48">
        <v>4.23841059602649</v>
      </c>
      <c r="K17" s="47">
        <v>850</v>
      </c>
      <c r="L17" s="48">
        <v>-15.169660678642714</v>
      </c>
      <c r="M17" s="49">
        <v>2424</v>
      </c>
      <c r="N17" s="50">
        <v>-3.5031847133757963</v>
      </c>
      <c r="O17" s="60"/>
    </row>
    <row r="18" spans="1:15" s="8" customFormat="1" ht="15.75" customHeight="1">
      <c r="A18" s="31">
        <v>16</v>
      </c>
      <c r="B18" s="41" t="s">
        <v>22</v>
      </c>
      <c r="C18" s="47">
        <v>3865</v>
      </c>
      <c r="D18" s="48">
        <v>3.4805890227576977</v>
      </c>
      <c r="E18" s="47">
        <v>1846</v>
      </c>
      <c r="F18" s="48">
        <v>-4.103896103896104</v>
      </c>
      <c r="G18" s="56">
        <v>1740</v>
      </c>
      <c r="H18" s="48">
        <v>-6.30048465266559</v>
      </c>
      <c r="I18" s="47">
        <v>5711</v>
      </c>
      <c r="J18" s="48">
        <v>0.901060070671378</v>
      </c>
      <c r="K18" s="47">
        <v>2848</v>
      </c>
      <c r="L18" s="48">
        <v>18.223329182233293</v>
      </c>
      <c r="M18" s="49">
        <v>8559</v>
      </c>
      <c r="N18" s="50">
        <v>6.072623621266576</v>
      </c>
      <c r="O18" s="60"/>
    </row>
    <row r="19" spans="1:15" s="8" customFormat="1" ht="15.75" customHeight="1">
      <c r="A19" s="31">
        <v>17</v>
      </c>
      <c r="B19" s="41" t="s">
        <v>23</v>
      </c>
      <c r="C19" s="47">
        <v>3272</v>
      </c>
      <c r="D19" s="48">
        <v>3.5443037974683542</v>
      </c>
      <c r="E19" s="47">
        <v>228</v>
      </c>
      <c r="F19" s="48">
        <v>-59.57446808510638</v>
      </c>
      <c r="G19" s="56">
        <v>228</v>
      </c>
      <c r="H19" s="48">
        <v>-59.285714285714285</v>
      </c>
      <c r="I19" s="47">
        <v>3500</v>
      </c>
      <c r="J19" s="48">
        <v>-6.015037593984962</v>
      </c>
      <c r="K19" s="47">
        <v>218</v>
      </c>
      <c r="L19" s="48">
        <v>41.55844155844156</v>
      </c>
      <c r="M19" s="49">
        <v>3718</v>
      </c>
      <c r="N19" s="50">
        <v>-4.125838060856111</v>
      </c>
      <c r="O19" s="60"/>
    </row>
    <row r="20" spans="1:15" s="8" customFormat="1" ht="15.75" customHeight="1">
      <c r="A20" s="31">
        <v>18</v>
      </c>
      <c r="B20" s="41" t="s">
        <v>24</v>
      </c>
      <c r="C20" s="47">
        <v>22953</v>
      </c>
      <c r="D20" s="48">
        <v>0.613685179502915</v>
      </c>
      <c r="E20" s="47">
        <v>10067</v>
      </c>
      <c r="F20" s="48">
        <v>15.235805860805861</v>
      </c>
      <c r="G20" s="56">
        <v>9951</v>
      </c>
      <c r="H20" s="48">
        <v>15.000577834277129</v>
      </c>
      <c r="I20" s="47">
        <v>33020</v>
      </c>
      <c r="J20" s="48">
        <v>4.662588354622968</v>
      </c>
      <c r="K20" s="47">
        <v>8434</v>
      </c>
      <c r="L20" s="48">
        <v>4.939654099788478</v>
      </c>
      <c r="M20" s="49">
        <v>41454</v>
      </c>
      <c r="N20" s="50">
        <v>4.718839993937251</v>
      </c>
      <c r="O20" s="60"/>
    </row>
    <row r="21" spans="1:15" s="8" customFormat="1" ht="15.75" customHeight="1">
      <c r="A21" s="31">
        <v>19</v>
      </c>
      <c r="B21" s="41" t="s">
        <v>25</v>
      </c>
      <c r="C21" s="47">
        <v>10977</v>
      </c>
      <c r="D21" s="48">
        <v>7.807896287566294</v>
      </c>
      <c r="E21" s="47">
        <v>71954</v>
      </c>
      <c r="F21" s="48">
        <v>9.883632143184387</v>
      </c>
      <c r="G21" s="56">
        <v>45733</v>
      </c>
      <c r="H21" s="48">
        <v>15.74751335071246</v>
      </c>
      <c r="I21" s="47">
        <v>82931</v>
      </c>
      <c r="J21" s="48">
        <v>9.604303235356312</v>
      </c>
      <c r="K21" s="47">
        <v>1246</v>
      </c>
      <c r="L21" s="48"/>
      <c r="M21" s="49">
        <v>84177</v>
      </c>
      <c r="N21" s="50">
        <v>11.251057305984352</v>
      </c>
      <c r="O21" s="60"/>
    </row>
    <row r="22" spans="1:15" s="8" customFormat="1" ht="15.75" customHeight="1">
      <c r="A22" s="31">
        <v>20</v>
      </c>
      <c r="B22" s="41" t="s">
        <v>26</v>
      </c>
      <c r="C22" s="47">
        <v>12893</v>
      </c>
      <c r="D22" s="48">
        <v>40.81476627348187</v>
      </c>
      <c r="E22" s="47">
        <v>5499</v>
      </c>
      <c r="F22" s="48">
        <v>12.316176470588236</v>
      </c>
      <c r="G22" s="56">
        <v>4801</v>
      </c>
      <c r="H22" s="48">
        <v>15.882210958242819</v>
      </c>
      <c r="I22" s="47">
        <v>18392</v>
      </c>
      <c r="J22" s="48">
        <v>30.885283233703387</v>
      </c>
      <c r="K22" s="47">
        <v>1722</v>
      </c>
      <c r="L22" s="48">
        <v>-2.2146507666098807</v>
      </c>
      <c r="M22" s="49">
        <v>20114</v>
      </c>
      <c r="N22" s="50">
        <v>27.199139948143934</v>
      </c>
      <c r="O22" s="60"/>
    </row>
    <row r="23" spans="1:15" s="8" customFormat="1" ht="15.75" customHeight="1">
      <c r="A23" s="31">
        <v>21</v>
      </c>
      <c r="B23" s="41" t="s">
        <v>27</v>
      </c>
      <c r="C23" s="47">
        <v>2866</v>
      </c>
      <c r="D23" s="48">
        <v>4.522246535375638</v>
      </c>
      <c r="E23" s="47">
        <v>841</v>
      </c>
      <c r="F23" s="48">
        <v>-10.341151385927505</v>
      </c>
      <c r="G23" s="56">
        <v>781</v>
      </c>
      <c r="H23" s="48">
        <v>-13.028953229398663</v>
      </c>
      <c r="I23" s="47">
        <v>3707</v>
      </c>
      <c r="J23" s="48">
        <v>0.7336956521739131</v>
      </c>
      <c r="K23" s="47">
        <v>1549</v>
      </c>
      <c r="L23" s="48">
        <v>-9.889470622454915</v>
      </c>
      <c r="M23" s="49">
        <v>5256</v>
      </c>
      <c r="N23" s="50">
        <v>-2.6486386367845896</v>
      </c>
      <c r="O23" s="60"/>
    </row>
    <row r="24" spans="1:15" s="8" customFormat="1" ht="15.75" customHeight="1">
      <c r="A24" s="31">
        <v>22</v>
      </c>
      <c r="B24" s="41" t="s">
        <v>28</v>
      </c>
      <c r="C24" s="47">
        <v>12027</v>
      </c>
      <c r="D24" s="48">
        <v>11.103926096997691</v>
      </c>
      <c r="E24" s="47">
        <v>1832</v>
      </c>
      <c r="F24" s="48">
        <v>11.843711843711844</v>
      </c>
      <c r="G24" s="56">
        <v>1584</v>
      </c>
      <c r="H24" s="48">
        <v>8.641975308641975</v>
      </c>
      <c r="I24" s="47">
        <v>13859</v>
      </c>
      <c r="J24" s="48">
        <v>11.201155420043328</v>
      </c>
      <c r="K24" s="47">
        <v>752</v>
      </c>
      <c r="L24" s="48">
        <v>-5.882352941176471</v>
      </c>
      <c r="M24" s="49">
        <v>14611</v>
      </c>
      <c r="N24" s="50">
        <v>10.17191977077364</v>
      </c>
      <c r="O24" s="60"/>
    </row>
    <row r="25" spans="1:15" s="8" customFormat="1" ht="15.75" customHeight="1">
      <c r="A25" s="31">
        <v>23</v>
      </c>
      <c r="B25" s="41" t="s">
        <v>29</v>
      </c>
      <c r="C25" s="47">
        <v>1017</v>
      </c>
      <c r="D25" s="48">
        <v>-5.307262569832402</v>
      </c>
      <c r="E25" s="47">
        <v>458</v>
      </c>
      <c r="F25" s="48">
        <v>90.83333333333333</v>
      </c>
      <c r="G25" s="56">
        <v>370</v>
      </c>
      <c r="H25" s="48">
        <v>97.86096256684492</v>
      </c>
      <c r="I25" s="47">
        <v>1475</v>
      </c>
      <c r="J25" s="48">
        <v>12.252663622526637</v>
      </c>
      <c r="K25" s="47">
        <v>1823</v>
      </c>
      <c r="L25" s="48">
        <v>-3.1349628055260363</v>
      </c>
      <c r="M25" s="49">
        <v>3298</v>
      </c>
      <c r="N25" s="50">
        <v>3.1914893617021276</v>
      </c>
      <c r="O25" s="60"/>
    </row>
    <row r="26" spans="1:15" s="8" customFormat="1" ht="15.75" customHeight="1">
      <c r="A26" s="31">
        <v>24</v>
      </c>
      <c r="B26" s="41" t="s">
        <v>30</v>
      </c>
      <c r="C26" s="47">
        <v>646</v>
      </c>
      <c r="D26" s="48">
        <v>5.2117263843648205</v>
      </c>
      <c r="E26" s="47">
        <v>266</v>
      </c>
      <c r="F26" s="48">
        <v>55.55555555555556</v>
      </c>
      <c r="G26" s="56">
        <v>195</v>
      </c>
      <c r="H26" s="48">
        <v>54.76190476190476</v>
      </c>
      <c r="I26" s="47">
        <v>912</v>
      </c>
      <c r="J26" s="48">
        <v>16.178343949044585</v>
      </c>
      <c r="K26" s="47">
        <v>1477</v>
      </c>
      <c r="L26" s="48">
        <v>5.954088952654232</v>
      </c>
      <c r="M26" s="49">
        <v>2389</v>
      </c>
      <c r="N26" s="50">
        <v>9.637448370812299</v>
      </c>
      <c r="O26" s="60"/>
    </row>
    <row r="27" spans="1:15" s="8" customFormat="1" ht="15.75" customHeight="1">
      <c r="A27" s="31">
        <v>25</v>
      </c>
      <c r="B27" s="41" t="s">
        <v>31</v>
      </c>
      <c r="C27" s="47">
        <v>1545</v>
      </c>
      <c r="D27" s="48">
        <v>19.86035686578743</v>
      </c>
      <c r="E27" s="47">
        <v>557</v>
      </c>
      <c r="F27" s="48">
        <v>-0.7130124777183601</v>
      </c>
      <c r="G27" s="56">
        <v>525</v>
      </c>
      <c r="H27" s="48">
        <v>-2.41635687732342</v>
      </c>
      <c r="I27" s="47">
        <v>2102</v>
      </c>
      <c r="J27" s="48">
        <v>13.621621621621621</v>
      </c>
      <c r="K27" s="47">
        <v>1200</v>
      </c>
      <c r="L27" s="48">
        <v>4.257167680278019</v>
      </c>
      <c r="M27" s="49">
        <v>3302</v>
      </c>
      <c r="N27" s="50">
        <v>10.029990003332223</v>
      </c>
      <c r="O27" s="60"/>
    </row>
    <row r="28" spans="1:15" s="8" customFormat="1" ht="15.75" customHeight="1">
      <c r="A28" s="31">
        <v>26</v>
      </c>
      <c r="B28" s="41" t="s">
        <v>32</v>
      </c>
      <c r="C28" s="47">
        <v>3835</v>
      </c>
      <c r="D28" s="48">
        <v>22.21159974506055</v>
      </c>
      <c r="E28" s="47">
        <v>6936</v>
      </c>
      <c r="F28" s="48">
        <v>-12.035510462904249</v>
      </c>
      <c r="G28" s="56">
        <v>0</v>
      </c>
      <c r="H28" s="48"/>
      <c r="I28" s="47">
        <v>10771</v>
      </c>
      <c r="J28" s="48">
        <v>-2.2861290029937402</v>
      </c>
      <c r="K28" s="47">
        <v>1076</v>
      </c>
      <c r="L28" s="48">
        <v>258.6666666666667</v>
      </c>
      <c r="M28" s="49">
        <v>11847</v>
      </c>
      <c r="N28" s="50">
        <v>4.62774882981542</v>
      </c>
      <c r="O28" s="60"/>
    </row>
    <row r="29" spans="1:15" s="8" customFormat="1" ht="15.75" customHeight="1">
      <c r="A29" s="31">
        <v>27</v>
      </c>
      <c r="B29" s="41" t="s">
        <v>33</v>
      </c>
      <c r="C29" s="47">
        <v>2202</v>
      </c>
      <c r="D29" s="48">
        <v>-9.27070457354759</v>
      </c>
      <c r="E29" s="47">
        <v>222</v>
      </c>
      <c r="F29" s="48">
        <v>258.06451612903226</v>
      </c>
      <c r="G29" s="56">
        <v>0</v>
      </c>
      <c r="H29" s="48"/>
      <c r="I29" s="47">
        <v>2424</v>
      </c>
      <c r="J29" s="48">
        <v>-2.611490558457212</v>
      </c>
      <c r="K29" s="47">
        <v>626</v>
      </c>
      <c r="L29" s="48">
        <v>-6.4275037369207775</v>
      </c>
      <c r="M29" s="49">
        <v>3050</v>
      </c>
      <c r="N29" s="50">
        <v>-3.4198860037998733</v>
      </c>
      <c r="O29" s="60"/>
    </row>
    <row r="30" spans="1:15" s="8" customFormat="1" ht="15.75" customHeight="1">
      <c r="A30" s="31">
        <v>28</v>
      </c>
      <c r="B30" s="41" t="s">
        <v>34</v>
      </c>
      <c r="C30" s="47">
        <v>565</v>
      </c>
      <c r="D30" s="48">
        <v>-8.130081300813009</v>
      </c>
      <c r="E30" s="47">
        <v>492</v>
      </c>
      <c r="F30" s="48">
        <v>-1.9920318725099602</v>
      </c>
      <c r="G30" s="56">
        <v>155</v>
      </c>
      <c r="H30" s="48">
        <v>13.970588235294118</v>
      </c>
      <c r="I30" s="47">
        <v>1057</v>
      </c>
      <c r="J30" s="48">
        <v>-5.371530886302597</v>
      </c>
      <c r="K30" s="47">
        <v>732</v>
      </c>
      <c r="L30" s="48">
        <v>36.822429906542055</v>
      </c>
      <c r="M30" s="49">
        <v>1789</v>
      </c>
      <c r="N30" s="50">
        <v>8.292978208232446</v>
      </c>
      <c r="O30" s="60"/>
    </row>
    <row r="31" spans="1:15" s="8" customFormat="1" ht="15.75" customHeight="1">
      <c r="A31" s="31">
        <v>29</v>
      </c>
      <c r="B31" s="41" t="s">
        <v>35</v>
      </c>
      <c r="C31" s="47">
        <v>2036</v>
      </c>
      <c r="D31" s="48">
        <v>-22.31972529568867</v>
      </c>
      <c r="E31" s="47">
        <v>12653</v>
      </c>
      <c r="F31" s="48">
        <v>16.08256880733945</v>
      </c>
      <c r="G31" s="56">
        <v>11616</v>
      </c>
      <c r="H31" s="48">
        <v>21.73548522322364</v>
      </c>
      <c r="I31" s="47">
        <v>14689</v>
      </c>
      <c r="J31" s="48">
        <v>8.63841431846757</v>
      </c>
      <c r="K31" s="47">
        <v>6661</v>
      </c>
      <c r="L31" s="48">
        <v>11.537173476222371</v>
      </c>
      <c r="M31" s="49">
        <v>21350</v>
      </c>
      <c r="N31" s="50">
        <v>9.52649669111989</v>
      </c>
      <c r="O31" s="60"/>
    </row>
    <row r="32" spans="1:15" s="8" customFormat="1" ht="15.75" customHeight="1">
      <c r="A32" s="31">
        <v>30</v>
      </c>
      <c r="B32" s="41" t="s">
        <v>36</v>
      </c>
      <c r="C32" s="47">
        <v>51801</v>
      </c>
      <c r="D32" s="48">
        <v>5.060236076745224</v>
      </c>
      <c r="E32" s="47">
        <v>52035</v>
      </c>
      <c r="F32" s="48">
        <v>6.935881627620222</v>
      </c>
      <c r="G32" s="56">
        <v>37110</v>
      </c>
      <c r="H32" s="48">
        <v>11.431402576344473</v>
      </c>
      <c r="I32" s="47">
        <v>103836</v>
      </c>
      <c r="J32" s="48">
        <v>5.991874732049895</v>
      </c>
      <c r="K32" s="47">
        <v>74</v>
      </c>
      <c r="L32" s="48"/>
      <c r="M32" s="49">
        <v>103910</v>
      </c>
      <c r="N32" s="50">
        <v>6.067411142641324</v>
      </c>
      <c r="O32" s="60"/>
    </row>
    <row r="33" spans="1:15" s="8" customFormat="1" ht="15.75" customHeight="1">
      <c r="A33" s="31">
        <v>31</v>
      </c>
      <c r="B33" s="41" t="s">
        <v>37</v>
      </c>
      <c r="C33" s="47">
        <v>96</v>
      </c>
      <c r="D33" s="48">
        <v>-41.46341463414634</v>
      </c>
      <c r="E33" s="47">
        <v>45</v>
      </c>
      <c r="F33" s="48">
        <v>-47.674418604651166</v>
      </c>
      <c r="G33" s="56">
        <v>45</v>
      </c>
      <c r="H33" s="48">
        <v>-47.674418604651166</v>
      </c>
      <c r="I33" s="47">
        <v>141</v>
      </c>
      <c r="J33" s="48">
        <v>-43.6</v>
      </c>
      <c r="K33" s="47">
        <v>1709</v>
      </c>
      <c r="L33" s="48">
        <v>-44.74620109925638</v>
      </c>
      <c r="M33" s="49">
        <v>1850</v>
      </c>
      <c r="N33" s="50">
        <v>-44.66048459467544</v>
      </c>
      <c r="O33" s="60"/>
    </row>
    <row r="34" spans="1:15" s="8" customFormat="1" ht="15.75" customHeight="1">
      <c r="A34" s="31">
        <v>32</v>
      </c>
      <c r="B34" s="41" t="s">
        <v>38</v>
      </c>
      <c r="C34" s="47">
        <v>7581</v>
      </c>
      <c r="D34" s="48">
        <v>13.86302192850706</v>
      </c>
      <c r="E34" s="47">
        <v>9416</v>
      </c>
      <c r="F34" s="48">
        <v>5.619742007851935</v>
      </c>
      <c r="G34" s="56">
        <v>8994</v>
      </c>
      <c r="H34" s="48">
        <v>7.919366450683945</v>
      </c>
      <c r="I34" s="47">
        <v>16997</v>
      </c>
      <c r="J34" s="48">
        <v>9.144031336287163</v>
      </c>
      <c r="K34" s="47">
        <v>3621</v>
      </c>
      <c r="L34" s="48">
        <v>-33.52304020561777</v>
      </c>
      <c r="M34" s="49">
        <v>20618</v>
      </c>
      <c r="N34" s="50">
        <v>-1.912464319695528</v>
      </c>
      <c r="O34" s="60"/>
    </row>
    <row r="35" spans="1:15" s="8" customFormat="1" ht="15.75" customHeight="1">
      <c r="A35" s="31">
        <v>33</v>
      </c>
      <c r="B35" s="41" t="s">
        <v>39</v>
      </c>
      <c r="C35" s="47">
        <v>2519</v>
      </c>
      <c r="D35" s="48">
        <v>50.38805970149254</v>
      </c>
      <c r="E35" s="47">
        <v>84</v>
      </c>
      <c r="F35" s="48">
        <v>211.11111111111111</v>
      </c>
      <c r="G35" s="56">
        <v>84</v>
      </c>
      <c r="H35" s="48">
        <v>663.6363636363636</v>
      </c>
      <c r="I35" s="47">
        <v>2603</v>
      </c>
      <c r="J35" s="48">
        <v>52.93772032902468</v>
      </c>
      <c r="K35" s="47">
        <v>130</v>
      </c>
      <c r="L35" s="48">
        <v>-42.731277533039645</v>
      </c>
      <c r="M35" s="49">
        <v>2733</v>
      </c>
      <c r="N35" s="50">
        <v>41.679626749611195</v>
      </c>
      <c r="O35" s="60"/>
    </row>
    <row r="36" spans="1:15" s="8" customFormat="1" ht="15.75" customHeight="1">
      <c r="A36" s="31">
        <v>34</v>
      </c>
      <c r="B36" s="41" t="s">
        <v>40</v>
      </c>
      <c r="C36" s="47">
        <v>604</v>
      </c>
      <c r="D36" s="48">
        <v>-27.83751493428913</v>
      </c>
      <c r="E36" s="47">
        <v>3028</v>
      </c>
      <c r="F36" s="48">
        <v>13.621013133208255</v>
      </c>
      <c r="G36" s="56">
        <v>2862</v>
      </c>
      <c r="H36" s="48"/>
      <c r="I36" s="47">
        <v>3632</v>
      </c>
      <c r="J36" s="48">
        <v>3.712164477441462</v>
      </c>
      <c r="K36" s="47">
        <v>1917</v>
      </c>
      <c r="L36" s="48">
        <v>11.453488372093023</v>
      </c>
      <c r="M36" s="49">
        <v>5549</v>
      </c>
      <c r="N36" s="50">
        <v>6.261968594408272</v>
      </c>
      <c r="O36" s="60"/>
    </row>
    <row r="37" spans="1:15" s="8" customFormat="1" ht="15.75" customHeight="1">
      <c r="A37" s="31">
        <v>35</v>
      </c>
      <c r="B37" s="41" t="s">
        <v>41</v>
      </c>
      <c r="C37" s="47">
        <v>2573</v>
      </c>
      <c r="D37" s="48">
        <v>27.25024727992087</v>
      </c>
      <c r="E37" s="47">
        <v>1193</v>
      </c>
      <c r="F37" s="48">
        <v>-5.691699604743083</v>
      </c>
      <c r="G37" s="56">
        <v>1012</v>
      </c>
      <c r="H37" s="48">
        <v>-2.504816955684008</v>
      </c>
      <c r="I37" s="47">
        <v>3766</v>
      </c>
      <c r="J37" s="48">
        <v>14.572558564040158</v>
      </c>
      <c r="K37" s="47">
        <v>2212</v>
      </c>
      <c r="L37" s="48">
        <v>23.16258351893096</v>
      </c>
      <c r="M37" s="49">
        <v>5978</v>
      </c>
      <c r="N37" s="50">
        <v>17.607711981113514</v>
      </c>
      <c r="O37" s="60"/>
    </row>
    <row r="38" spans="1:15" s="8" customFormat="1" ht="15.75" customHeight="1">
      <c r="A38" s="31">
        <v>36</v>
      </c>
      <c r="B38" s="41" t="s">
        <v>42</v>
      </c>
      <c r="C38" s="47">
        <v>8557</v>
      </c>
      <c r="D38" s="48">
        <v>15.385652642934197</v>
      </c>
      <c r="E38" s="47">
        <v>16294</v>
      </c>
      <c r="F38" s="48">
        <v>7.671975153637745</v>
      </c>
      <c r="G38" s="56">
        <v>14552</v>
      </c>
      <c r="H38" s="48">
        <v>15.208613728129206</v>
      </c>
      <c r="I38" s="47">
        <v>24851</v>
      </c>
      <c r="J38" s="48">
        <v>10.208878442502993</v>
      </c>
      <c r="K38" s="47">
        <v>1652</v>
      </c>
      <c r="L38" s="48">
        <v>18.763479511143064</v>
      </c>
      <c r="M38" s="49">
        <v>26503</v>
      </c>
      <c r="N38" s="50">
        <v>10.70593149540518</v>
      </c>
      <c r="O38" s="60"/>
    </row>
    <row r="39" spans="1:15" s="8" customFormat="1" ht="15.75" customHeight="1">
      <c r="A39" s="31">
        <v>37</v>
      </c>
      <c r="B39" s="41" t="s">
        <v>43</v>
      </c>
      <c r="C39" s="47">
        <v>4243</v>
      </c>
      <c r="D39" s="48">
        <v>16.662084135276327</v>
      </c>
      <c r="E39" s="47">
        <v>6428</v>
      </c>
      <c r="F39" s="48">
        <v>-4.159833010287759</v>
      </c>
      <c r="G39" s="56">
        <v>4792</v>
      </c>
      <c r="H39" s="48">
        <v>5.853766291142037</v>
      </c>
      <c r="I39" s="47">
        <v>10671</v>
      </c>
      <c r="J39" s="48">
        <v>3.1612529002320184</v>
      </c>
      <c r="K39" s="47">
        <v>1111</v>
      </c>
      <c r="L39" s="48">
        <v>9.028459273797841</v>
      </c>
      <c r="M39" s="49">
        <v>11782</v>
      </c>
      <c r="N39" s="50">
        <v>3.6874064947637066</v>
      </c>
      <c r="O39" s="60"/>
    </row>
    <row r="40" spans="1:15" s="8" customFormat="1" ht="15.75" customHeight="1">
      <c r="A40" s="11"/>
      <c r="B40" s="11" t="s">
        <v>0</v>
      </c>
      <c r="C40" s="12">
        <f>SUM(C3:C39)</f>
        <v>208967</v>
      </c>
      <c r="D40" s="50">
        <v>10.49673216438588</v>
      </c>
      <c r="E40" s="12">
        <f>SUM(E3:E39)</f>
        <v>244898</v>
      </c>
      <c r="F40" s="50">
        <v>9.274826872278148</v>
      </c>
      <c r="G40" s="13">
        <f>SUM(G3:G39)</f>
        <v>184793</v>
      </c>
      <c r="H40" s="48">
        <v>18.494270636289603</v>
      </c>
      <c r="I40" s="12">
        <f>SUM(I3:I39)</f>
        <v>459859</v>
      </c>
      <c r="J40" s="50">
        <v>11.28456929346511</v>
      </c>
      <c r="K40" s="12">
        <f>SUM(K3:K39)</f>
        <v>61632</v>
      </c>
      <c r="L40" s="50">
        <v>2.696037591228713</v>
      </c>
      <c r="M40" s="12">
        <f>SUM(M3:M39)</f>
        <v>515497</v>
      </c>
      <c r="N40" s="50">
        <v>8.944259523432134</v>
      </c>
      <c r="O40" s="60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51</v>
      </c>
      <c r="C1" s="63" t="str">
        <f>Totali!C1</f>
        <v>Gennaio - Aprile 2007 (su base 2006)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45" t="s">
        <v>46</v>
      </c>
      <c r="F2" s="22" t="s">
        <v>5</v>
      </c>
      <c r="G2" s="51" t="s">
        <v>47</v>
      </c>
      <c r="H2" s="52" t="s">
        <v>5</v>
      </c>
      <c r="I2" s="53" t="s">
        <v>52</v>
      </c>
      <c r="J2" s="22" t="s">
        <v>5</v>
      </c>
      <c r="K2" s="54" t="s">
        <v>48</v>
      </c>
      <c r="L2" s="22" t="s">
        <v>5</v>
      </c>
      <c r="M2" s="55" t="s">
        <v>49</v>
      </c>
      <c r="N2" s="22" t="s">
        <v>5</v>
      </c>
      <c r="O2" s="32" t="s">
        <v>50</v>
      </c>
      <c r="P2" s="22" t="s">
        <v>5</v>
      </c>
      <c r="Q2" s="59"/>
    </row>
    <row r="3" spans="1:17" s="8" customFormat="1" ht="15.75" customHeight="1">
      <c r="A3" s="31">
        <v>1</v>
      </c>
      <c r="B3" s="41" t="s">
        <v>8</v>
      </c>
      <c r="C3" s="47">
        <v>189658</v>
      </c>
      <c r="D3" s="48">
        <v>23.53155735035498</v>
      </c>
      <c r="E3" s="47">
        <v>116168</v>
      </c>
      <c r="F3" s="48">
        <v>54.77922562421723</v>
      </c>
      <c r="G3" s="56">
        <v>115311</v>
      </c>
      <c r="H3" s="48">
        <v>55.08795997417689</v>
      </c>
      <c r="I3" s="47">
        <v>386</v>
      </c>
      <c r="J3" s="48">
        <v>-19.41544885177453</v>
      </c>
      <c r="K3" s="47">
        <v>306212</v>
      </c>
      <c r="L3" s="48">
        <v>33.68025390394782</v>
      </c>
      <c r="M3" s="47">
        <v>187</v>
      </c>
      <c r="N3" s="48">
        <v>-18.695652173913043</v>
      </c>
      <c r="O3" s="49">
        <v>306399</v>
      </c>
      <c r="P3" s="50">
        <v>33.62771650246628</v>
      </c>
      <c r="Q3" s="60"/>
    </row>
    <row r="4" spans="1:17" s="8" customFormat="1" ht="15.75" customHeight="1">
      <c r="A4" s="31">
        <v>2</v>
      </c>
      <c r="B4" s="41" t="s">
        <v>9</v>
      </c>
      <c r="C4" s="47">
        <v>57036</v>
      </c>
      <c r="D4" s="48">
        <v>-2.442528735632184</v>
      </c>
      <c r="E4" s="47">
        <v>83998</v>
      </c>
      <c r="F4" s="48">
        <v>8.144505098362345</v>
      </c>
      <c r="G4" s="56">
        <v>74803</v>
      </c>
      <c r="H4" s="48">
        <v>22.589685180025892</v>
      </c>
      <c r="I4" s="47">
        <v>1350</v>
      </c>
      <c r="J4" s="48">
        <v>-47.714949651432995</v>
      </c>
      <c r="K4" s="47">
        <v>142384</v>
      </c>
      <c r="L4" s="48">
        <v>2.642771666258164</v>
      </c>
      <c r="M4" s="47">
        <v>2374</v>
      </c>
      <c r="N4" s="48">
        <v>-25.463108320251177</v>
      </c>
      <c r="O4" s="49">
        <v>144758</v>
      </c>
      <c r="P4" s="50">
        <v>2.011937732112781</v>
      </c>
      <c r="Q4" s="60"/>
    </row>
    <row r="5" spans="1:17" s="8" customFormat="1" ht="15.75" customHeight="1">
      <c r="A5" s="31">
        <v>3</v>
      </c>
      <c r="B5" s="41" t="s">
        <v>10</v>
      </c>
      <c r="C5" s="47">
        <v>545001</v>
      </c>
      <c r="D5" s="48">
        <v>24.4257590528135</v>
      </c>
      <c r="E5" s="47">
        <v>123173</v>
      </c>
      <c r="F5" s="48">
        <v>12.244842166654516</v>
      </c>
      <c r="G5" s="56">
        <v>98766</v>
      </c>
      <c r="H5" s="48">
        <v>17.57157312064758</v>
      </c>
      <c r="I5" s="47">
        <v>4406</v>
      </c>
      <c r="J5" s="48">
        <v>-62.94053326604424</v>
      </c>
      <c r="K5" s="47">
        <v>672580</v>
      </c>
      <c r="L5" s="48">
        <v>20.181260028804335</v>
      </c>
      <c r="M5" s="47">
        <v>1582</v>
      </c>
      <c r="N5" s="48">
        <v>74.22907488986785</v>
      </c>
      <c r="O5" s="49">
        <v>674162</v>
      </c>
      <c r="P5" s="50">
        <v>20.26880933946545</v>
      </c>
      <c r="Q5" s="60"/>
    </row>
    <row r="6" spans="1:17" s="8" customFormat="1" ht="15.75" customHeight="1">
      <c r="A6" s="31">
        <v>4</v>
      </c>
      <c r="B6" s="41" t="s">
        <v>11</v>
      </c>
      <c r="C6" s="47">
        <v>252659</v>
      </c>
      <c r="D6" s="48">
        <v>69.59711631403717</v>
      </c>
      <c r="E6" s="47">
        <v>1476121</v>
      </c>
      <c r="F6" s="48">
        <v>11.465171122013396</v>
      </c>
      <c r="G6" s="56">
        <v>1336775</v>
      </c>
      <c r="H6" s="48">
        <v>12.735143358807724</v>
      </c>
      <c r="I6" s="47">
        <v>4593</v>
      </c>
      <c r="J6" s="48">
        <v>11.697470817120623</v>
      </c>
      <c r="K6" s="47">
        <v>1733373</v>
      </c>
      <c r="L6" s="48">
        <v>17.327736928353428</v>
      </c>
      <c r="M6" s="47">
        <v>1452</v>
      </c>
      <c r="N6" s="48">
        <v>36.85202639019793</v>
      </c>
      <c r="O6" s="49">
        <v>1734825</v>
      </c>
      <c r="P6" s="50">
        <v>17.34174852107427</v>
      </c>
      <c r="Q6" s="60"/>
    </row>
    <row r="7" spans="1:17" s="8" customFormat="1" ht="15.75" customHeight="1">
      <c r="A7" s="31">
        <v>5</v>
      </c>
      <c r="B7" s="41" t="s">
        <v>12</v>
      </c>
      <c r="C7" s="47">
        <v>429328</v>
      </c>
      <c r="D7" s="48">
        <v>17.449704821880932</v>
      </c>
      <c r="E7" s="47">
        <v>802475</v>
      </c>
      <c r="F7" s="48">
        <v>6.521721816328264</v>
      </c>
      <c r="G7" s="56">
        <v>709822</v>
      </c>
      <c r="H7" s="48">
        <v>23.969268869448584</v>
      </c>
      <c r="I7" s="47">
        <v>28914</v>
      </c>
      <c r="J7" s="48">
        <v>48.91841779975278</v>
      </c>
      <c r="K7" s="47">
        <v>1260717</v>
      </c>
      <c r="L7" s="48">
        <v>10.754175956819894</v>
      </c>
      <c r="M7" s="47">
        <v>2308</v>
      </c>
      <c r="N7" s="48">
        <v>-42.55848680935789</v>
      </c>
      <c r="O7" s="49">
        <v>1263025</v>
      </c>
      <c r="P7" s="50">
        <v>10.56665382729883</v>
      </c>
      <c r="Q7" s="60"/>
    </row>
    <row r="8" spans="1:17" s="8" customFormat="1" ht="15.75" customHeight="1">
      <c r="A8" s="31">
        <v>6</v>
      </c>
      <c r="B8" s="41" t="s">
        <v>13</v>
      </c>
      <c r="C8" s="47">
        <v>20670</v>
      </c>
      <c r="D8" s="48">
        <v>9.660989972942861</v>
      </c>
      <c r="E8" s="47">
        <v>7762</v>
      </c>
      <c r="F8" s="48">
        <v>18.0532319391635</v>
      </c>
      <c r="G8" s="56">
        <v>7733</v>
      </c>
      <c r="H8" s="48">
        <v>18.007019685640167</v>
      </c>
      <c r="I8" s="47">
        <v>0</v>
      </c>
      <c r="J8" s="48"/>
      <c r="K8" s="47">
        <v>28432</v>
      </c>
      <c r="L8" s="48">
        <v>11.831340465701699</v>
      </c>
      <c r="M8" s="47">
        <v>2517</v>
      </c>
      <c r="N8" s="48">
        <v>18.280075187969924</v>
      </c>
      <c r="O8" s="49">
        <v>30949</v>
      </c>
      <c r="P8" s="50">
        <v>12.329413472706156</v>
      </c>
      <c r="Q8" s="60"/>
    </row>
    <row r="9" spans="1:17" s="8" customFormat="1" ht="15.75" customHeight="1">
      <c r="A9" s="31">
        <v>7</v>
      </c>
      <c r="B9" s="41" t="s">
        <v>14</v>
      </c>
      <c r="C9" s="47">
        <v>210</v>
      </c>
      <c r="D9" s="48">
        <v>-99.38510189739986</v>
      </c>
      <c r="E9" s="47">
        <v>51024</v>
      </c>
      <c r="F9" s="48">
        <v>11.951203457884459</v>
      </c>
      <c r="G9" s="56">
        <v>48398</v>
      </c>
      <c r="H9" s="48">
        <v>34.52109622547112</v>
      </c>
      <c r="I9" s="47">
        <v>280</v>
      </c>
      <c r="J9" s="48">
        <v>-74.38243366880147</v>
      </c>
      <c r="K9" s="47">
        <v>51514</v>
      </c>
      <c r="L9" s="48">
        <v>-36.262403800945286</v>
      </c>
      <c r="M9" s="47">
        <v>944</v>
      </c>
      <c r="N9" s="48">
        <v>0.425531914893617</v>
      </c>
      <c r="O9" s="49">
        <v>52458</v>
      </c>
      <c r="P9" s="50">
        <v>-35.840610552579435</v>
      </c>
      <c r="Q9" s="60"/>
    </row>
    <row r="10" spans="1:17" s="8" customFormat="1" ht="15.75" customHeight="1">
      <c r="A10" s="31">
        <v>8</v>
      </c>
      <c r="B10" s="41" t="s">
        <v>15</v>
      </c>
      <c r="C10" s="47">
        <v>216527</v>
      </c>
      <c r="D10" s="48">
        <v>13.314493549990841</v>
      </c>
      <c r="E10" s="47">
        <v>19976</v>
      </c>
      <c r="F10" s="48">
        <v>16.852880959344837</v>
      </c>
      <c r="G10" s="56">
        <v>16718</v>
      </c>
      <c r="H10" s="48">
        <v>15.193274994832219</v>
      </c>
      <c r="I10" s="47">
        <v>1001</v>
      </c>
      <c r="J10" s="48">
        <v>-44.57364341085271</v>
      </c>
      <c r="K10" s="47">
        <v>237504</v>
      </c>
      <c r="L10" s="48">
        <v>13.104683169354148</v>
      </c>
      <c r="M10" s="47">
        <v>391</v>
      </c>
      <c r="N10" s="48">
        <v>-52.77777777777778</v>
      </c>
      <c r="O10" s="49">
        <v>237895</v>
      </c>
      <c r="P10" s="50">
        <v>12.845921048886696</v>
      </c>
      <c r="Q10" s="60"/>
    </row>
    <row r="11" spans="1:17" s="8" customFormat="1" ht="15.75" customHeight="1">
      <c r="A11" s="31">
        <v>9</v>
      </c>
      <c r="B11" s="41" t="s">
        <v>16</v>
      </c>
      <c r="C11" s="47">
        <v>590205</v>
      </c>
      <c r="D11" s="48">
        <v>-1.0737314598624565</v>
      </c>
      <c r="E11" s="47">
        <v>66359</v>
      </c>
      <c r="F11" s="48">
        <v>30.52004248456001</v>
      </c>
      <c r="G11" s="56">
        <v>57887</v>
      </c>
      <c r="H11" s="48">
        <v>35.43036286643427</v>
      </c>
      <c r="I11" s="47">
        <v>4020</v>
      </c>
      <c r="J11" s="48">
        <v>-52.50472589792061</v>
      </c>
      <c r="K11" s="47">
        <v>660584</v>
      </c>
      <c r="L11" s="48">
        <v>0.711522951836894</v>
      </c>
      <c r="M11" s="47">
        <v>494</v>
      </c>
      <c r="N11" s="48">
        <v>-6.7924528301886795</v>
      </c>
      <c r="O11" s="49">
        <v>661078</v>
      </c>
      <c r="P11" s="50">
        <v>0.7054644167769828</v>
      </c>
      <c r="Q11" s="60"/>
    </row>
    <row r="12" spans="1:17" s="8" customFormat="1" ht="15.75" customHeight="1">
      <c r="A12" s="31">
        <v>10</v>
      </c>
      <c r="B12" s="41" t="s">
        <v>17</v>
      </c>
      <c r="C12" s="47">
        <v>1333138</v>
      </c>
      <c r="D12" s="48">
        <v>6.377861651279514</v>
      </c>
      <c r="E12" s="47">
        <v>252072</v>
      </c>
      <c r="F12" s="48">
        <v>17.50184126865741</v>
      </c>
      <c r="G12" s="56">
        <v>228414</v>
      </c>
      <c r="H12" s="48">
        <v>14.010332176994684</v>
      </c>
      <c r="I12" s="47">
        <v>6709</v>
      </c>
      <c r="J12" s="48">
        <v>54.30082796688132</v>
      </c>
      <c r="K12" s="47">
        <v>1591919</v>
      </c>
      <c r="L12" s="48">
        <v>8.140500134503194</v>
      </c>
      <c r="M12" s="47">
        <v>699</v>
      </c>
      <c r="N12" s="48">
        <v>-42.75184275184275</v>
      </c>
      <c r="O12" s="49">
        <v>1592618</v>
      </c>
      <c r="P12" s="50">
        <v>8.098323157798283</v>
      </c>
      <c r="Q12" s="60"/>
    </row>
    <row r="13" spans="1:17" s="8" customFormat="1" ht="15.75" customHeight="1">
      <c r="A13" s="31">
        <v>11</v>
      </c>
      <c r="B13" s="41" t="s">
        <v>18</v>
      </c>
      <c r="C13" s="47">
        <v>24850</v>
      </c>
      <c r="D13" s="48">
        <v>6.634054239615517</v>
      </c>
      <c r="E13" s="47">
        <v>258</v>
      </c>
      <c r="F13" s="48">
        <v>31.632653061224488</v>
      </c>
      <c r="G13" s="56">
        <v>0</v>
      </c>
      <c r="H13" s="48"/>
      <c r="I13" s="47">
        <v>0</v>
      </c>
      <c r="J13" s="48"/>
      <c r="K13" s="47">
        <v>25108</v>
      </c>
      <c r="L13" s="48">
        <v>6.842553191489362</v>
      </c>
      <c r="M13" s="47">
        <v>10</v>
      </c>
      <c r="N13" s="48">
        <v>-85.71428571428571</v>
      </c>
      <c r="O13" s="49">
        <v>25118</v>
      </c>
      <c r="P13" s="50">
        <v>6.567670767925329</v>
      </c>
      <c r="Q13" s="60"/>
    </row>
    <row r="14" spans="1:17" s="8" customFormat="1" ht="15.75" customHeight="1">
      <c r="A14" s="31">
        <v>12</v>
      </c>
      <c r="B14" s="41" t="s">
        <v>19</v>
      </c>
      <c r="C14" s="47">
        <v>730</v>
      </c>
      <c r="D14" s="48">
        <v>-63.609172482552346</v>
      </c>
      <c r="E14" s="47">
        <v>13586</v>
      </c>
      <c r="F14" s="48">
        <v>190.2371288186285</v>
      </c>
      <c r="G14" s="56">
        <v>13449</v>
      </c>
      <c r="H14" s="48"/>
      <c r="I14" s="47">
        <v>135</v>
      </c>
      <c r="J14" s="48">
        <v>321.875</v>
      </c>
      <c r="K14" s="47">
        <v>14451</v>
      </c>
      <c r="L14" s="48">
        <v>115.07664831076053</v>
      </c>
      <c r="M14" s="47">
        <v>2596</v>
      </c>
      <c r="N14" s="48">
        <v>-18.722604884157796</v>
      </c>
      <c r="O14" s="49">
        <v>17047</v>
      </c>
      <c r="P14" s="50">
        <v>71.96610511449612</v>
      </c>
      <c r="Q14" s="60"/>
    </row>
    <row r="15" spans="1:17" s="8" customFormat="1" ht="15.75" customHeight="1">
      <c r="A15" s="31">
        <v>13</v>
      </c>
      <c r="B15" s="41" t="s">
        <v>20</v>
      </c>
      <c r="C15" s="47">
        <v>182847</v>
      </c>
      <c r="D15" s="48">
        <v>142.4029908127958</v>
      </c>
      <c r="E15" s="47">
        <v>365091</v>
      </c>
      <c r="F15" s="48">
        <v>227.7474549796219</v>
      </c>
      <c r="G15" s="56">
        <v>353968</v>
      </c>
      <c r="H15" s="48"/>
      <c r="I15" s="47">
        <v>2501</v>
      </c>
      <c r="J15" s="48"/>
      <c r="K15" s="47">
        <v>550439</v>
      </c>
      <c r="L15" s="48">
        <v>194.62812792720462</v>
      </c>
      <c r="M15" s="47">
        <v>3490</v>
      </c>
      <c r="N15" s="48">
        <v>104.4522554188635</v>
      </c>
      <c r="O15" s="49">
        <v>553389</v>
      </c>
      <c r="P15" s="50">
        <v>193.6031026835454</v>
      </c>
      <c r="Q15" s="60"/>
    </row>
    <row r="16" spans="1:17" s="8" customFormat="1" ht="15.75" customHeight="1">
      <c r="A16" s="31">
        <v>14</v>
      </c>
      <c r="B16" s="41" t="s">
        <v>21</v>
      </c>
      <c r="C16" s="47">
        <v>2449</v>
      </c>
      <c r="D16" s="48">
        <v>52.776044915782904</v>
      </c>
      <c r="E16" s="47">
        <v>0</v>
      </c>
      <c r="F16" s="48"/>
      <c r="G16" s="56">
        <v>0</v>
      </c>
      <c r="H16" s="48"/>
      <c r="I16" s="47">
        <v>7</v>
      </c>
      <c r="J16" s="48"/>
      <c r="K16" s="47">
        <v>2456</v>
      </c>
      <c r="L16" s="48">
        <v>53.21272613849033</v>
      </c>
      <c r="M16" s="47">
        <v>521</v>
      </c>
      <c r="N16" s="48">
        <v>-19.224806201550386</v>
      </c>
      <c r="O16" s="49">
        <v>2977</v>
      </c>
      <c r="P16" s="50">
        <v>32.428825622775804</v>
      </c>
      <c r="Q16" s="60"/>
    </row>
    <row r="17" spans="1:17" s="8" customFormat="1" ht="15.75" customHeight="1">
      <c r="A17" s="31">
        <v>15</v>
      </c>
      <c r="B17" s="41" t="s">
        <v>77</v>
      </c>
      <c r="C17" s="47">
        <v>70756</v>
      </c>
      <c r="D17" s="48">
        <v>1.247782038807166</v>
      </c>
      <c r="E17" s="47">
        <v>108327</v>
      </c>
      <c r="F17" s="48">
        <v>21.362551675461297</v>
      </c>
      <c r="G17" s="56">
        <v>91353</v>
      </c>
      <c r="H17" s="48">
        <v>13.821330675305258</v>
      </c>
      <c r="I17" s="47">
        <v>656</v>
      </c>
      <c r="J17" s="48">
        <v>46.42857142857143</v>
      </c>
      <c r="K17" s="47">
        <v>179739</v>
      </c>
      <c r="L17" s="48">
        <v>12.624772073613174</v>
      </c>
      <c r="M17" s="47">
        <v>652</v>
      </c>
      <c r="N17" s="48">
        <v>-36.26588465298143</v>
      </c>
      <c r="O17" s="49">
        <v>180391</v>
      </c>
      <c r="P17" s="50">
        <v>12.31337243328726</v>
      </c>
      <c r="Q17" s="60"/>
    </row>
    <row r="18" spans="1:17" s="8" customFormat="1" ht="15.75" customHeight="1">
      <c r="A18" s="31">
        <v>16</v>
      </c>
      <c r="B18" s="41" t="s">
        <v>22</v>
      </c>
      <c r="C18" s="47">
        <v>227794</v>
      </c>
      <c r="D18" s="48">
        <v>8.63939641070398</v>
      </c>
      <c r="E18" s="47">
        <v>90999</v>
      </c>
      <c r="F18" s="48">
        <v>-8.530848561606659</v>
      </c>
      <c r="G18" s="56">
        <v>84046</v>
      </c>
      <c r="H18" s="48">
        <v>-12.402809913909907</v>
      </c>
      <c r="I18" s="47">
        <v>911</v>
      </c>
      <c r="J18" s="48">
        <v>-55.669099756691</v>
      </c>
      <c r="K18" s="47">
        <v>319704</v>
      </c>
      <c r="L18" s="48">
        <v>2.7260458839406208</v>
      </c>
      <c r="M18" s="47">
        <v>2506</v>
      </c>
      <c r="N18" s="48">
        <v>15.006883891693438</v>
      </c>
      <c r="O18" s="49">
        <v>322210</v>
      </c>
      <c r="P18" s="50">
        <v>2.811432072214653</v>
      </c>
      <c r="Q18" s="60"/>
    </row>
    <row r="19" spans="1:17" s="8" customFormat="1" ht="15.75" customHeight="1">
      <c r="A19" s="31">
        <v>17</v>
      </c>
      <c r="B19" s="41" t="s">
        <v>23</v>
      </c>
      <c r="C19" s="47">
        <v>291506</v>
      </c>
      <c r="D19" s="48">
        <v>11.76777320235877</v>
      </c>
      <c r="E19" s="47">
        <v>27038</v>
      </c>
      <c r="F19" s="48">
        <v>-48.04580915414473</v>
      </c>
      <c r="G19" s="56">
        <v>27038</v>
      </c>
      <c r="H19" s="48">
        <v>-47.728415110389356</v>
      </c>
      <c r="I19" s="47">
        <v>832</v>
      </c>
      <c r="J19" s="48">
        <v>-29.431721798134014</v>
      </c>
      <c r="K19" s="47">
        <v>319376</v>
      </c>
      <c r="L19" s="48">
        <v>1.7007658382027482</v>
      </c>
      <c r="M19" s="47">
        <v>269</v>
      </c>
      <c r="N19" s="48">
        <v>31.21951219512195</v>
      </c>
      <c r="O19" s="49">
        <v>319645</v>
      </c>
      <c r="P19" s="50">
        <v>1.7200229124236253</v>
      </c>
      <c r="Q19" s="60"/>
    </row>
    <row r="20" spans="1:17" s="8" customFormat="1" ht="15.75" customHeight="1">
      <c r="A20" s="31">
        <v>18</v>
      </c>
      <c r="B20" s="41" t="s">
        <v>24</v>
      </c>
      <c r="C20" s="47">
        <v>2235851</v>
      </c>
      <c r="D20" s="48">
        <v>-0.11873975043209566</v>
      </c>
      <c r="E20" s="47">
        <v>813403</v>
      </c>
      <c r="F20" s="48">
        <v>3.408895878279508</v>
      </c>
      <c r="G20" s="56">
        <v>812588</v>
      </c>
      <c r="H20" s="48">
        <v>3.525472789444985</v>
      </c>
      <c r="I20" s="47">
        <v>419</v>
      </c>
      <c r="J20" s="48">
        <v>-73.7468671679198</v>
      </c>
      <c r="K20" s="47">
        <v>3049673</v>
      </c>
      <c r="L20" s="48">
        <v>0.7592112053613612</v>
      </c>
      <c r="M20" s="47">
        <v>0</v>
      </c>
      <c r="N20" s="48"/>
      <c r="O20" s="49">
        <v>3049673</v>
      </c>
      <c r="P20" s="50">
        <v>0.7592112053613612</v>
      </c>
      <c r="Q20" s="60"/>
    </row>
    <row r="21" spans="1:17" s="8" customFormat="1" ht="15.75" customHeight="1">
      <c r="A21" s="31">
        <v>19</v>
      </c>
      <c r="B21" s="41" t="s">
        <v>25</v>
      </c>
      <c r="C21" s="47">
        <v>907745</v>
      </c>
      <c r="D21" s="48">
        <v>6.767905114537217</v>
      </c>
      <c r="E21" s="47">
        <v>6197339</v>
      </c>
      <c r="F21" s="48">
        <v>12.740775345594246</v>
      </c>
      <c r="G21" s="56">
        <v>3317006</v>
      </c>
      <c r="H21" s="48">
        <v>19.066978913301305</v>
      </c>
      <c r="I21" s="47">
        <v>45873</v>
      </c>
      <c r="J21" s="48">
        <v>3.620962276936978</v>
      </c>
      <c r="K21" s="47">
        <v>7150957</v>
      </c>
      <c r="L21" s="48">
        <v>11.883084524572261</v>
      </c>
      <c r="M21" s="47">
        <v>0</v>
      </c>
      <c r="N21" s="48"/>
      <c r="O21" s="49">
        <v>7150957</v>
      </c>
      <c r="P21" s="50">
        <v>11.883084524572261</v>
      </c>
      <c r="Q21" s="60"/>
    </row>
    <row r="22" spans="1:17" s="8" customFormat="1" ht="15.75" customHeight="1">
      <c r="A22" s="31">
        <v>20</v>
      </c>
      <c r="B22" s="41" t="s">
        <v>26</v>
      </c>
      <c r="C22" s="47">
        <v>967894</v>
      </c>
      <c r="D22" s="48">
        <v>18.321990863270567</v>
      </c>
      <c r="E22" s="47">
        <v>519473</v>
      </c>
      <c r="F22" s="48">
        <v>15.193977226109036</v>
      </c>
      <c r="G22" s="56">
        <v>452406</v>
      </c>
      <c r="H22" s="48">
        <v>16.066416612362808</v>
      </c>
      <c r="I22" s="47">
        <v>7923</v>
      </c>
      <c r="J22" s="48">
        <v>-0.5772367925712134</v>
      </c>
      <c r="K22" s="47">
        <v>1495290</v>
      </c>
      <c r="L22" s="48">
        <v>17.0993804725512</v>
      </c>
      <c r="M22" s="47">
        <v>2087</v>
      </c>
      <c r="N22" s="48">
        <v>15.880066629650194</v>
      </c>
      <c r="O22" s="49">
        <v>1497377</v>
      </c>
      <c r="P22" s="50">
        <v>17.097663172086317</v>
      </c>
      <c r="Q22" s="60"/>
    </row>
    <row r="23" spans="1:17" s="8" customFormat="1" ht="15.75" customHeight="1">
      <c r="A23" s="31">
        <v>21</v>
      </c>
      <c r="B23" s="41" t="s">
        <v>27</v>
      </c>
      <c r="C23" s="47">
        <v>209854</v>
      </c>
      <c r="D23" s="48">
        <v>-12.540790597845339</v>
      </c>
      <c r="E23" s="47">
        <v>69809</v>
      </c>
      <c r="F23" s="48">
        <v>-20.640929450014777</v>
      </c>
      <c r="G23" s="56">
        <v>67529</v>
      </c>
      <c r="H23" s="48">
        <v>-20.65679708612384</v>
      </c>
      <c r="I23" s="47">
        <v>11885</v>
      </c>
      <c r="J23" s="48">
        <v>10.445125917665644</v>
      </c>
      <c r="K23" s="47">
        <v>291548</v>
      </c>
      <c r="L23" s="48">
        <v>-13.914347805546369</v>
      </c>
      <c r="M23" s="47">
        <v>2885</v>
      </c>
      <c r="N23" s="48">
        <v>-24.515960230245945</v>
      </c>
      <c r="O23" s="49">
        <v>294433</v>
      </c>
      <c r="P23" s="50">
        <v>-14.032654586649693</v>
      </c>
      <c r="Q23" s="60"/>
    </row>
    <row r="24" spans="1:17" s="8" customFormat="1" ht="15.75" customHeight="1">
      <c r="A24" s="31">
        <v>22</v>
      </c>
      <c r="B24" s="41" t="s">
        <v>28</v>
      </c>
      <c r="C24" s="47">
        <v>989368</v>
      </c>
      <c r="D24" s="48">
        <v>7.760675121662186</v>
      </c>
      <c r="E24" s="47">
        <v>182947</v>
      </c>
      <c r="F24" s="48">
        <v>7.407385663124523</v>
      </c>
      <c r="G24" s="56">
        <v>169426</v>
      </c>
      <c r="H24" s="48">
        <v>8.389630994421413</v>
      </c>
      <c r="I24" s="47">
        <v>6791</v>
      </c>
      <c r="J24" s="48">
        <v>9.127430499758958</v>
      </c>
      <c r="K24" s="47">
        <v>1179106</v>
      </c>
      <c r="L24" s="48">
        <v>7.713473205142376</v>
      </c>
      <c r="M24" s="47">
        <v>750</v>
      </c>
      <c r="N24" s="48">
        <v>2.5991792065663475</v>
      </c>
      <c r="O24" s="49">
        <v>1179856</v>
      </c>
      <c r="P24" s="50">
        <v>7.710060251962753</v>
      </c>
      <c r="Q24" s="60"/>
    </row>
    <row r="25" spans="1:17" s="8" customFormat="1" ht="15.75" customHeight="1">
      <c r="A25" s="31">
        <v>23</v>
      </c>
      <c r="B25" s="41" t="s">
        <v>29</v>
      </c>
      <c r="C25" s="47">
        <v>13126</v>
      </c>
      <c r="D25" s="48">
        <v>-5.405015854713174</v>
      </c>
      <c r="E25" s="47">
        <v>25389</v>
      </c>
      <c r="F25" s="48">
        <v>167.39336492890996</v>
      </c>
      <c r="G25" s="56">
        <v>22170</v>
      </c>
      <c r="H25" s="48">
        <v>147.65415549597856</v>
      </c>
      <c r="I25" s="47">
        <v>0</v>
      </c>
      <c r="J25" s="48"/>
      <c r="K25" s="47">
        <v>38515</v>
      </c>
      <c r="L25" s="48">
        <v>64.75595670958634</v>
      </c>
      <c r="M25" s="47">
        <v>742</v>
      </c>
      <c r="N25" s="48">
        <v>-31.67587476979742</v>
      </c>
      <c r="O25" s="49">
        <v>39257</v>
      </c>
      <c r="P25" s="50">
        <v>60.47500306585456</v>
      </c>
      <c r="Q25" s="60"/>
    </row>
    <row r="26" spans="1:17" s="8" customFormat="1" ht="15.75" customHeight="1">
      <c r="A26" s="31">
        <v>24</v>
      </c>
      <c r="B26" s="41" t="s">
        <v>30</v>
      </c>
      <c r="C26" s="47">
        <v>5570</v>
      </c>
      <c r="D26" s="48">
        <v>-14.202094886013555</v>
      </c>
      <c r="E26" s="47">
        <v>20538</v>
      </c>
      <c r="F26" s="48">
        <v>298.4093113482056</v>
      </c>
      <c r="G26" s="56">
        <v>16934</v>
      </c>
      <c r="H26" s="48">
        <v>462.9654255319149</v>
      </c>
      <c r="I26" s="47">
        <v>91</v>
      </c>
      <c r="J26" s="48"/>
      <c r="K26" s="47">
        <v>26199</v>
      </c>
      <c r="L26" s="48">
        <v>124.86481847051755</v>
      </c>
      <c r="M26" s="47">
        <v>664</v>
      </c>
      <c r="N26" s="48">
        <v>-14.21188630490956</v>
      </c>
      <c r="O26" s="49">
        <v>26863</v>
      </c>
      <c r="P26" s="50">
        <v>116.20120724346077</v>
      </c>
      <c r="Q26" s="60"/>
    </row>
    <row r="27" spans="1:17" s="8" customFormat="1" ht="15.75" customHeight="1">
      <c r="A27" s="31">
        <v>25</v>
      </c>
      <c r="B27" s="41" t="s">
        <v>31</v>
      </c>
      <c r="C27" s="47">
        <v>33464</v>
      </c>
      <c r="D27" s="48">
        <v>-1.1811953697141506</v>
      </c>
      <c r="E27" s="47">
        <v>43528</v>
      </c>
      <c r="F27" s="48">
        <v>-4.827706839251356</v>
      </c>
      <c r="G27" s="56">
        <v>42678</v>
      </c>
      <c r="H27" s="48">
        <v>-5.0101270894077325</v>
      </c>
      <c r="I27" s="47">
        <v>85</v>
      </c>
      <c r="J27" s="48"/>
      <c r="K27" s="47">
        <v>77077</v>
      </c>
      <c r="L27" s="48">
        <v>-3.169597989949749</v>
      </c>
      <c r="M27" s="47">
        <v>1792</v>
      </c>
      <c r="N27" s="48">
        <v>3.8840579710144927</v>
      </c>
      <c r="O27" s="49">
        <v>78869</v>
      </c>
      <c r="P27" s="50">
        <v>-3.0199815554872425</v>
      </c>
      <c r="Q27" s="60"/>
    </row>
    <row r="28" spans="1:17" s="8" customFormat="1" ht="15.75" customHeight="1">
      <c r="A28" s="31">
        <v>26</v>
      </c>
      <c r="B28" s="41" t="s">
        <v>32</v>
      </c>
      <c r="C28" s="47">
        <v>224264</v>
      </c>
      <c r="D28" s="48">
        <v>13.350518069244377</v>
      </c>
      <c r="E28" s="47">
        <v>688743</v>
      </c>
      <c r="F28" s="48">
        <v>1.72119174879521</v>
      </c>
      <c r="G28" s="56">
        <v>0</v>
      </c>
      <c r="H28" s="48"/>
      <c r="I28" s="47">
        <v>2024</v>
      </c>
      <c r="J28" s="48">
        <v>43.342776203966004</v>
      </c>
      <c r="K28" s="47">
        <v>915031</v>
      </c>
      <c r="L28" s="48">
        <v>4.4137565883989405</v>
      </c>
      <c r="M28" s="47">
        <v>1726</v>
      </c>
      <c r="N28" s="48">
        <v>279.34065934065933</v>
      </c>
      <c r="O28" s="49">
        <v>916757</v>
      </c>
      <c r="P28" s="50">
        <v>4.5564241120612765</v>
      </c>
      <c r="Q28" s="60"/>
    </row>
    <row r="29" spans="1:17" s="8" customFormat="1" ht="15.75" customHeight="1">
      <c r="A29" s="31">
        <v>27</v>
      </c>
      <c r="B29" s="41" t="s">
        <v>33</v>
      </c>
      <c r="C29" s="47">
        <v>158487</v>
      </c>
      <c r="D29" s="48">
        <v>1.1791368743615935</v>
      </c>
      <c r="E29" s="47">
        <v>3810</v>
      </c>
      <c r="F29" s="48">
        <v>72.78911564625851</v>
      </c>
      <c r="G29" s="56">
        <v>0</v>
      </c>
      <c r="H29" s="48"/>
      <c r="I29" s="47">
        <v>8306</v>
      </c>
      <c r="J29" s="48">
        <v>138.67816091954023</v>
      </c>
      <c r="K29" s="47">
        <v>170603</v>
      </c>
      <c r="L29" s="48">
        <v>5.099645772370245</v>
      </c>
      <c r="M29" s="47">
        <v>331</v>
      </c>
      <c r="N29" s="48">
        <v>512.9629629629629</v>
      </c>
      <c r="O29" s="49">
        <v>170934</v>
      </c>
      <c r="P29" s="50">
        <v>5.26853841937689</v>
      </c>
      <c r="Q29" s="60"/>
    </row>
    <row r="30" spans="1:17" s="8" customFormat="1" ht="15.75" customHeight="1">
      <c r="A30" s="31">
        <v>28</v>
      </c>
      <c r="B30" s="41" t="s">
        <v>34</v>
      </c>
      <c r="C30" s="47">
        <v>12158</v>
      </c>
      <c r="D30" s="48">
        <v>-0.7753203297151718</v>
      </c>
      <c r="E30" s="47">
        <v>51670</v>
      </c>
      <c r="F30" s="48">
        <v>19.82838589981447</v>
      </c>
      <c r="G30" s="56">
        <v>8257</v>
      </c>
      <c r="H30" s="48">
        <v>325.3992787223081</v>
      </c>
      <c r="I30" s="47">
        <v>1935</v>
      </c>
      <c r="J30" s="48">
        <v>389.873417721519</v>
      </c>
      <c r="K30" s="47">
        <v>65763</v>
      </c>
      <c r="L30" s="48">
        <v>17.922464495768182</v>
      </c>
      <c r="M30" s="47">
        <v>1015</v>
      </c>
      <c r="N30" s="48">
        <v>-1.264591439688716</v>
      </c>
      <c r="O30" s="49">
        <v>66778</v>
      </c>
      <c r="P30" s="50">
        <v>17.57518135079935</v>
      </c>
      <c r="Q30" s="60"/>
    </row>
    <row r="31" spans="1:17" s="8" customFormat="1" ht="15.75" customHeight="1">
      <c r="A31" s="31">
        <v>29</v>
      </c>
      <c r="B31" s="41" t="s">
        <v>35</v>
      </c>
      <c r="C31" s="47">
        <v>174280</v>
      </c>
      <c r="D31" s="48">
        <v>27.22560864328211</v>
      </c>
      <c r="E31" s="47">
        <v>1559115</v>
      </c>
      <c r="F31" s="48">
        <v>18.012048603147715</v>
      </c>
      <c r="G31" s="56">
        <v>1465298</v>
      </c>
      <c r="H31" s="48">
        <v>22.428419006049992</v>
      </c>
      <c r="I31" s="47">
        <v>271</v>
      </c>
      <c r="J31" s="48">
        <v>-52.869565217391305</v>
      </c>
      <c r="K31" s="47">
        <v>1733666</v>
      </c>
      <c r="L31" s="48">
        <v>18.84933869606618</v>
      </c>
      <c r="M31" s="47">
        <v>14654</v>
      </c>
      <c r="N31" s="48">
        <v>18.25371207230471</v>
      </c>
      <c r="O31" s="49">
        <v>1748320</v>
      </c>
      <c r="P31" s="50">
        <v>18.84432136202749</v>
      </c>
      <c r="Q31" s="60"/>
    </row>
    <row r="32" spans="1:17" s="8" customFormat="1" ht="15.75" customHeight="1">
      <c r="A32" s="31">
        <v>30</v>
      </c>
      <c r="B32" s="41" t="s">
        <v>36</v>
      </c>
      <c r="C32" s="47">
        <v>4034369</v>
      </c>
      <c r="D32" s="48">
        <v>4.419864049178966</v>
      </c>
      <c r="E32" s="47">
        <v>5210859</v>
      </c>
      <c r="F32" s="48">
        <v>9.629985106665435</v>
      </c>
      <c r="G32" s="56">
        <v>3444600</v>
      </c>
      <c r="H32" s="48">
        <v>12.467002855263136</v>
      </c>
      <c r="I32" s="47">
        <v>142824</v>
      </c>
      <c r="J32" s="48">
        <v>-7.465645590779218</v>
      </c>
      <c r="K32" s="47">
        <v>9388052</v>
      </c>
      <c r="L32" s="48">
        <v>7.034125660423006</v>
      </c>
      <c r="M32" s="47">
        <v>224</v>
      </c>
      <c r="N32" s="48"/>
      <c r="O32" s="49">
        <v>9388276</v>
      </c>
      <c r="P32" s="50">
        <v>7.036679506966244</v>
      </c>
      <c r="Q32" s="60"/>
    </row>
    <row r="33" spans="1:17" s="8" customFormat="1" ht="15.75" customHeight="1">
      <c r="A33" s="31">
        <v>31</v>
      </c>
      <c r="B33" s="41" t="s">
        <v>37</v>
      </c>
      <c r="C33" s="47">
        <v>203</v>
      </c>
      <c r="D33" s="48">
        <v>-73.18361955085865</v>
      </c>
      <c r="E33" s="47">
        <v>107</v>
      </c>
      <c r="F33" s="48">
        <v>-59.00383141762452</v>
      </c>
      <c r="G33" s="56">
        <v>107</v>
      </c>
      <c r="H33" s="48">
        <v>-59.00383141762452</v>
      </c>
      <c r="I33" s="47">
        <v>0</v>
      </c>
      <c r="J33" s="48"/>
      <c r="K33" s="47">
        <v>310</v>
      </c>
      <c r="L33" s="48">
        <v>-69.54813359528487</v>
      </c>
      <c r="M33" s="47">
        <v>2020</v>
      </c>
      <c r="N33" s="48">
        <v>-50.71968772871432</v>
      </c>
      <c r="O33" s="49">
        <v>2330</v>
      </c>
      <c r="P33" s="50">
        <v>-54.465507133085794</v>
      </c>
      <c r="Q33" s="60"/>
    </row>
    <row r="34" spans="1:17" s="8" customFormat="1" ht="15.75" customHeight="1">
      <c r="A34" s="31">
        <v>32</v>
      </c>
      <c r="B34" s="41" t="s">
        <v>38</v>
      </c>
      <c r="C34" s="47">
        <v>573349</v>
      </c>
      <c r="D34" s="48">
        <v>6.194816476292964</v>
      </c>
      <c r="E34" s="47">
        <v>589387</v>
      </c>
      <c r="F34" s="48">
        <v>-2.3299477833181705</v>
      </c>
      <c r="G34" s="56">
        <v>553729</v>
      </c>
      <c r="H34" s="48">
        <v>-2.715290661719233</v>
      </c>
      <c r="I34" s="47">
        <v>7012</v>
      </c>
      <c r="J34" s="48">
        <v>-26.329060727043498</v>
      </c>
      <c r="K34" s="47">
        <v>1169748</v>
      </c>
      <c r="L34" s="48">
        <v>1.464174562916136</v>
      </c>
      <c r="M34" s="47">
        <v>3016</v>
      </c>
      <c r="N34" s="48">
        <v>-43.541744664919506</v>
      </c>
      <c r="O34" s="49">
        <v>1172764</v>
      </c>
      <c r="P34" s="50">
        <v>1.2565942272990218</v>
      </c>
      <c r="Q34" s="60"/>
    </row>
    <row r="35" spans="1:17" s="8" customFormat="1" ht="15.75" customHeight="1">
      <c r="A35" s="31">
        <v>33</v>
      </c>
      <c r="B35" s="41" t="s">
        <v>39</v>
      </c>
      <c r="C35" s="47">
        <v>128676</v>
      </c>
      <c r="D35" s="48">
        <v>29.590911837573266</v>
      </c>
      <c r="E35" s="47">
        <v>10321</v>
      </c>
      <c r="F35" s="48">
        <v>334.2027766091712</v>
      </c>
      <c r="G35" s="56">
        <v>10321</v>
      </c>
      <c r="H35" s="48"/>
      <c r="I35" s="47">
        <v>186</v>
      </c>
      <c r="J35" s="48">
        <v>45.3125</v>
      </c>
      <c r="K35" s="47">
        <v>139183</v>
      </c>
      <c r="L35" s="48">
        <v>36.72334698769143</v>
      </c>
      <c r="M35" s="47">
        <v>134</v>
      </c>
      <c r="N35" s="48">
        <v>-24.719101123595507</v>
      </c>
      <c r="O35" s="49">
        <v>139317</v>
      </c>
      <c r="P35" s="50">
        <v>36.61609970875786</v>
      </c>
      <c r="Q35" s="60"/>
    </row>
    <row r="36" spans="1:17" s="8" customFormat="1" ht="15.75" customHeight="1">
      <c r="A36" s="31">
        <v>34</v>
      </c>
      <c r="B36" s="41" t="s">
        <v>40</v>
      </c>
      <c r="C36" s="47">
        <v>64790</v>
      </c>
      <c r="D36" s="48">
        <v>17.22877614532822</v>
      </c>
      <c r="E36" s="47">
        <v>358341</v>
      </c>
      <c r="F36" s="48">
        <v>8.032306495667745</v>
      </c>
      <c r="G36" s="56">
        <v>357504</v>
      </c>
      <c r="H36" s="48"/>
      <c r="I36" s="47">
        <v>0</v>
      </c>
      <c r="J36" s="48"/>
      <c r="K36" s="47">
        <v>423131</v>
      </c>
      <c r="L36" s="48">
        <v>9.34578231679269</v>
      </c>
      <c r="M36" s="47">
        <v>2787</v>
      </c>
      <c r="N36" s="48">
        <v>-7.47011952191235</v>
      </c>
      <c r="O36" s="49">
        <v>425918</v>
      </c>
      <c r="P36" s="50">
        <v>9.215904486919776</v>
      </c>
      <c r="Q36" s="60"/>
    </row>
    <row r="37" spans="1:17" s="8" customFormat="1" ht="15.75" customHeight="1">
      <c r="A37" s="31">
        <v>35</v>
      </c>
      <c r="B37" s="41" t="s">
        <v>41</v>
      </c>
      <c r="C37" s="47">
        <v>137389</v>
      </c>
      <c r="D37" s="48">
        <v>21.26446419587456</v>
      </c>
      <c r="E37" s="47">
        <v>66581</v>
      </c>
      <c r="F37" s="48">
        <v>-0.3278443113772455</v>
      </c>
      <c r="G37" s="56">
        <v>55942</v>
      </c>
      <c r="H37" s="48">
        <v>-4.821695930311692</v>
      </c>
      <c r="I37" s="47">
        <v>8</v>
      </c>
      <c r="J37" s="48">
        <v>-99.62103268593084</v>
      </c>
      <c r="K37" s="47">
        <v>203978</v>
      </c>
      <c r="L37" s="48">
        <v>11.947883737267299</v>
      </c>
      <c r="M37" s="47">
        <v>1654</v>
      </c>
      <c r="N37" s="48">
        <v>31.58313444709626</v>
      </c>
      <c r="O37" s="49">
        <v>205632</v>
      </c>
      <c r="P37" s="50">
        <v>12.082413539367181</v>
      </c>
      <c r="Q37" s="60"/>
    </row>
    <row r="38" spans="1:17" s="8" customFormat="1" ht="15.75" customHeight="1">
      <c r="A38" s="31">
        <v>36</v>
      </c>
      <c r="B38" s="41" t="s">
        <v>42</v>
      </c>
      <c r="C38" s="47">
        <v>596834</v>
      </c>
      <c r="D38" s="48">
        <v>11.834521320051866</v>
      </c>
      <c r="E38" s="47">
        <v>1332282</v>
      </c>
      <c r="F38" s="48">
        <v>12.500538317662308</v>
      </c>
      <c r="G38" s="56">
        <v>1191443</v>
      </c>
      <c r="H38" s="48">
        <v>14.72177555245294</v>
      </c>
      <c r="I38" s="47">
        <v>3330</v>
      </c>
      <c r="J38" s="48">
        <v>-42.566402207657816</v>
      </c>
      <c r="K38" s="47">
        <v>1932446</v>
      </c>
      <c r="L38" s="48">
        <v>12.109108271127718</v>
      </c>
      <c r="M38" s="47">
        <v>3684</v>
      </c>
      <c r="N38" s="48">
        <v>24.3334458319271</v>
      </c>
      <c r="O38" s="49">
        <v>1936130</v>
      </c>
      <c r="P38" s="50">
        <v>12.130085331288564</v>
      </c>
      <c r="Q38" s="60"/>
    </row>
    <row r="39" spans="1:17" s="8" customFormat="1" ht="15.75" customHeight="1">
      <c r="A39" s="31">
        <v>37</v>
      </c>
      <c r="B39" s="41" t="s">
        <v>43</v>
      </c>
      <c r="C39" s="47">
        <v>324287</v>
      </c>
      <c r="D39" s="48">
        <v>18.721650088413284</v>
      </c>
      <c r="E39" s="47">
        <v>498390</v>
      </c>
      <c r="F39" s="48">
        <v>8.795972896510776</v>
      </c>
      <c r="G39" s="56">
        <v>284789</v>
      </c>
      <c r="H39" s="48">
        <v>18.44148606553627</v>
      </c>
      <c r="I39" s="47">
        <v>16821</v>
      </c>
      <c r="J39" s="48">
        <v>66.18257261410788</v>
      </c>
      <c r="K39" s="47">
        <v>839498</v>
      </c>
      <c r="L39" s="48">
        <v>13.23649420597356</v>
      </c>
      <c r="M39" s="47">
        <v>2132</v>
      </c>
      <c r="N39" s="48">
        <v>14.747039827771797</v>
      </c>
      <c r="O39" s="49">
        <v>841630</v>
      </c>
      <c r="P39" s="50">
        <v>13.240270443001783</v>
      </c>
      <c r="Q39" s="60"/>
    </row>
    <row r="40" spans="1:17" s="8" customFormat="1" ht="15.75" customHeight="1">
      <c r="A40" s="11"/>
      <c r="B40" s="11" t="s">
        <v>0</v>
      </c>
      <c r="C40" s="12">
        <f>SUM(C3:C39)</f>
        <v>16227322</v>
      </c>
      <c r="D40" s="50">
        <v>8.161588754030817</v>
      </c>
      <c r="E40" s="12">
        <f>SUM(E3:E39)</f>
        <v>21846459</v>
      </c>
      <c r="F40" s="50">
        <v>11.869077114866688</v>
      </c>
      <c r="G40" s="14">
        <f>SUM(G3:G39)</f>
        <v>15537208</v>
      </c>
      <c r="H40" s="48">
        <v>20.11596597896294</v>
      </c>
      <c r="I40" s="12">
        <f>SUM(I3:I39)</f>
        <v>312485</v>
      </c>
      <c r="J40" s="50">
        <v>-1.305358507728556</v>
      </c>
      <c r="K40" s="12">
        <f>SUM(K3:K39)</f>
        <v>38386266</v>
      </c>
      <c r="L40" s="50">
        <v>10.15322400693479</v>
      </c>
      <c r="M40" s="12">
        <f>SUM(M3:M39)</f>
        <v>65289</v>
      </c>
      <c r="N40" s="50">
        <v>-2.0405407432969738</v>
      </c>
      <c r="O40" s="12">
        <f>SUM(O3:O39)</f>
        <v>38451015</v>
      </c>
      <c r="P40" s="50">
        <v>10.128558308009445</v>
      </c>
      <c r="Q40" s="60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53</v>
      </c>
      <c r="C1" s="63" t="str">
        <f>Totali!C1</f>
        <v>Gennaio - Aprile 2007 (su base 2006)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2</v>
      </c>
      <c r="B2" s="31" t="s">
        <v>3</v>
      </c>
      <c r="C2" s="45" t="s">
        <v>54</v>
      </c>
      <c r="D2" s="22" t="s">
        <v>5</v>
      </c>
      <c r="E2" s="46" t="s">
        <v>55</v>
      </c>
      <c r="F2" s="22" t="s">
        <v>5</v>
      </c>
      <c r="G2" s="35" t="s">
        <v>56</v>
      </c>
      <c r="H2" s="22" t="s">
        <v>5</v>
      </c>
      <c r="I2" s="46" t="s">
        <v>57</v>
      </c>
      <c r="J2" s="22" t="s">
        <v>5</v>
      </c>
      <c r="K2" s="33" t="s">
        <v>50</v>
      </c>
      <c r="L2" s="22" t="s">
        <v>5</v>
      </c>
      <c r="M2" s="59"/>
    </row>
    <row r="3" spans="1:13" s="8" customFormat="1" ht="15.75" customHeight="1">
      <c r="A3" s="31">
        <v>1</v>
      </c>
      <c r="B3" s="41" t="s">
        <v>8</v>
      </c>
      <c r="C3" s="47">
        <v>27</v>
      </c>
      <c r="D3" s="48">
        <v>35</v>
      </c>
      <c r="E3" s="47">
        <v>0</v>
      </c>
      <c r="F3" s="48"/>
      <c r="G3" s="47">
        <v>27</v>
      </c>
      <c r="H3" s="48">
        <v>35</v>
      </c>
      <c r="I3" s="47">
        <v>198</v>
      </c>
      <c r="J3" s="48">
        <v>30.263157894736842</v>
      </c>
      <c r="K3" s="49">
        <v>225</v>
      </c>
      <c r="L3" s="50">
        <v>30.813953488372093</v>
      </c>
      <c r="M3" s="60"/>
    </row>
    <row r="4" spans="1:13" s="8" customFormat="1" ht="15.75" customHeight="1">
      <c r="A4" s="31">
        <v>2</v>
      </c>
      <c r="B4" s="41" t="s">
        <v>9</v>
      </c>
      <c r="C4" s="47">
        <v>1662</v>
      </c>
      <c r="D4" s="48">
        <v>19.310839913854988</v>
      </c>
      <c r="E4" s="47">
        <v>16</v>
      </c>
      <c r="F4" s="48">
        <v>-44.827586206896555</v>
      </c>
      <c r="G4" s="47">
        <v>1678</v>
      </c>
      <c r="H4" s="48">
        <v>18.0028129395218</v>
      </c>
      <c r="I4" s="47">
        <v>352</v>
      </c>
      <c r="J4" s="48">
        <v>-9.043927648578812</v>
      </c>
      <c r="K4" s="49">
        <v>2030</v>
      </c>
      <c r="L4" s="50">
        <v>12.216694306246545</v>
      </c>
      <c r="M4" s="60"/>
    </row>
    <row r="5" spans="1:13" s="8" customFormat="1" ht="15.75" customHeight="1">
      <c r="A5" s="31">
        <v>3</v>
      </c>
      <c r="B5" s="41" t="s">
        <v>10</v>
      </c>
      <c r="C5" s="47">
        <v>499</v>
      </c>
      <c r="D5" s="48">
        <v>5.496828752642706</v>
      </c>
      <c r="E5" s="47">
        <v>0</v>
      </c>
      <c r="F5" s="48"/>
      <c r="G5" s="47">
        <v>499</v>
      </c>
      <c r="H5" s="48">
        <v>5.496828752642706</v>
      </c>
      <c r="I5" s="47">
        <v>875</v>
      </c>
      <c r="J5" s="48">
        <v>18.083670715249664</v>
      </c>
      <c r="K5" s="49">
        <v>1374</v>
      </c>
      <c r="L5" s="50">
        <v>13.179571663920923</v>
      </c>
      <c r="M5" s="60"/>
    </row>
    <row r="6" spans="1:13" s="8" customFormat="1" ht="15.75" customHeight="1">
      <c r="A6" s="31">
        <v>4</v>
      </c>
      <c r="B6" s="41" t="s">
        <v>11</v>
      </c>
      <c r="C6" s="47">
        <v>43641</v>
      </c>
      <c r="D6" s="48">
        <v>-0.9217426839512339</v>
      </c>
      <c r="E6" s="47">
        <v>221</v>
      </c>
      <c r="F6" s="48">
        <v>-31.57894736842105</v>
      </c>
      <c r="G6" s="47">
        <v>43862</v>
      </c>
      <c r="H6" s="48">
        <v>-1.1449177372098265</v>
      </c>
      <c r="I6" s="47">
        <v>0</v>
      </c>
      <c r="J6" s="48"/>
      <c r="K6" s="49">
        <v>43862</v>
      </c>
      <c r="L6" s="50">
        <v>-1.1449177372098265</v>
      </c>
      <c r="M6" s="60"/>
    </row>
    <row r="7" spans="1:13" s="8" customFormat="1" ht="15.75" customHeight="1">
      <c r="A7" s="31">
        <v>5</v>
      </c>
      <c r="B7" s="41" t="s">
        <v>12</v>
      </c>
      <c r="C7" s="47">
        <v>5178</v>
      </c>
      <c r="D7" s="48">
        <v>0.935672514619883</v>
      </c>
      <c r="E7" s="47">
        <v>0</v>
      </c>
      <c r="F7" s="48"/>
      <c r="G7" s="47">
        <v>5178</v>
      </c>
      <c r="H7" s="48">
        <v>-39.410250409548325</v>
      </c>
      <c r="I7" s="47">
        <v>854</v>
      </c>
      <c r="J7" s="48">
        <v>-73.88379204892966</v>
      </c>
      <c r="K7" s="49">
        <v>6032</v>
      </c>
      <c r="L7" s="50">
        <v>-48.95057549085985</v>
      </c>
      <c r="M7" s="60"/>
    </row>
    <row r="8" spans="1:13" s="8" customFormat="1" ht="15.75" customHeight="1">
      <c r="A8" s="31">
        <v>6</v>
      </c>
      <c r="B8" s="41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14</v>
      </c>
      <c r="C9" s="47">
        <v>8608</v>
      </c>
      <c r="D9" s="48">
        <v>36.353556153968</v>
      </c>
      <c r="E9" s="47">
        <v>119</v>
      </c>
      <c r="F9" s="48">
        <v>-81.23028391167192</v>
      </c>
      <c r="G9" s="47">
        <v>8727</v>
      </c>
      <c r="H9" s="48">
        <v>25.62257089391104</v>
      </c>
      <c r="I9" s="47">
        <v>2143</v>
      </c>
      <c r="J9" s="48"/>
      <c r="K9" s="49">
        <v>10870</v>
      </c>
      <c r="L9" s="50">
        <v>56.47041888585001</v>
      </c>
      <c r="M9" s="60"/>
    </row>
    <row r="10" spans="1:13" s="8" customFormat="1" ht="15.75" customHeight="1">
      <c r="A10" s="31">
        <v>8</v>
      </c>
      <c r="B10" s="41" t="s">
        <v>15</v>
      </c>
      <c r="C10" s="47">
        <v>40</v>
      </c>
      <c r="D10" s="48">
        <v>-56.043956043956044</v>
      </c>
      <c r="E10" s="47">
        <v>0</v>
      </c>
      <c r="F10" s="48"/>
      <c r="G10" s="47">
        <v>40</v>
      </c>
      <c r="H10" s="48">
        <v>-56.043956043956044</v>
      </c>
      <c r="I10" s="47">
        <v>0</v>
      </c>
      <c r="J10" s="48"/>
      <c r="K10" s="49">
        <v>40</v>
      </c>
      <c r="L10" s="50">
        <v>-75.60975609756098</v>
      </c>
      <c r="M10" s="60"/>
    </row>
    <row r="11" spans="1:13" s="8" customFormat="1" ht="15.75" customHeight="1">
      <c r="A11" s="31">
        <v>9</v>
      </c>
      <c r="B11" s="41" t="s">
        <v>16</v>
      </c>
      <c r="C11" s="47">
        <v>856</v>
      </c>
      <c r="D11" s="48">
        <v>5.15970515970516</v>
      </c>
      <c r="E11" s="47">
        <v>0</v>
      </c>
      <c r="F11" s="48"/>
      <c r="G11" s="47">
        <v>856</v>
      </c>
      <c r="H11" s="48">
        <v>5.15970515970516</v>
      </c>
      <c r="I11" s="47">
        <v>755</v>
      </c>
      <c r="J11" s="48">
        <v>-3.0808729139922977</v>
      </c>
      <c r="K11" s="49">
        <v>1611</v>
      </c>
      <c r="L11" s="50">
        <v>1.1299435028248588</v>
      </c>
      <c r="M11" s="60"/>
    </row>
    <row r="12" spans="1:13" s="8" customFormat="1" ht="15.75" customHeight="1">
      <c r="A12" s="31">
        <v>10</v>
      </c>
      <c r="B12" s="41" t="s">
        <v>17</v>
      </c>
      <c r="C12" s="47">
        <v>1950</v>
      </c>
      <c r="D12" s="48">
        <v>-1.1657374556512925</v>
      </c>
      <c r="E12" s="47">
        <v>3</v>
      </c>
      <c r="F12" s="48">
        <v>-40</v>
      </c>
      <c r="G12" s="47">
        <v>1953</v>
      </c>
      <c r="H12" s="48">
        <v>-1.2639029322548028</v>
      </c>
      <c r="I12" s="47">
        <v>1065</v>
      </c>
      <c r="J12" s="48">
        <v>-1.0223048327137547</v>
      </c>
      <c r="K12" s="49">
        <v>3018</v>
      </c>
      <c r="L12" s="50">
        <v>-1.1787819253438114</v>
      </c>
      <c r="M12" s="60"/>
    </row>
    <row r="13" spans="1:13" s="8" customFormat="1" ht="15.75" customHeight="1">
      <c r="A13" s="31">
        <v>11</v>
      </c>
      <c r="B13" s="41" t="s">
        <v>18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19</v>
      </c>
      <c r="C14" s="47">
        <v>9</v>
      </c>
      <c r="D14" s="48"/>
      <c r="E14" s="47">
        <v>0</v>
      </c>
      <c r="F14" s="48"/>
      <c r="G14" s="47">
        <v>9</v>
      </c>
      <c r="H14" s="48"/>
      <c r="I14" s="47">
        <v>0</v>
      </c>
      <c r="J14" s="48"/>
      <c r="K14" s="49">
        <v>9</v>
      </c>
      <c r="L14" s="50"/>
      <c r="M14" s="60"/>
    </row>
    <row r="15" spans="1:13" s="8" customFormat="1" ht="15.75" customHeight="1">
      <c r="A15" s="31">
        <v>13</v>
      </c>
      <c r="B15" s="41" t="s">
        <v>20</v>
      </c>
      <c r="C15" s="47">
        <v>21</v>
      </c>
      <c r="D15" s="48">
        <v>-78.35051546391753</v>
      </c>
      <c r="E15" s="47">
        <v>383</v>
      </c>
      <c r="F15" s="48">
        <v>-47.24517906336088</v>
      </c>
      <c r="G15" s="47">
        <v>405</v>
      </c>
      <c r="H15" s="48">
        <v>-50.78979343863912</v>
      </c>
      <c r="I15" s="47">
        <v>0</v>
      </c>
      <c r="J15" s="48"/>
      <c r="K15" s="49">
        <v>405</v>
      </c>
      <c r="L15" s="50">
        <v>-50.78979343863912</v>
      </c>
      <c r="M15" s="60"/>
    </row>
    <row r="16" spans="1:13" s="8" customFormat="1" ht="15.75" customHeight="1">
      <c r="A16" s="31">
        <v>14</v>
      </c>
      <c r="B16" s="41" t="s">
        <v>21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0"/>
    </row>
    <row r="17" spans="1:13" s="8" customFormat="1" ht="15.75" customHeight="1">
      <c r="A17" s="31">
        <v>15</v>
      </c>
      <c r="B17" s="41" t="s">
        <v>77</v>
      </c>
      <c r="C17" s="47">
        <v>28</v>
      </c>
      <c r="D17" s="48">
        <v>-88.47736625514403</v>
      </c>
      <c r="E17" s="47">
        <v>0</v>
      </c>
      <c r="F17" s="48"/>
      <c r="G17" s="47">
        <v>28</v>
      </c>
      <c r="H17" s="48">
        <v>-88.47736625514403</v>
      </c>
      <c r="I17" s="47">
        <v>0</v>
      </c>
      <c r="J17" s="48"/>
      <c r="K17" s="49">
        <v>28</v>
      </c>
      <c r="L17" s="50">
        <v>-88.47736625514403</v>
      </c>
      <c r="M17" s="60"/>
    </row>
    <row r="18" spans="1:13" s="8" customFormat="1" ht="15.75" customHeight="1">
      <c r="A18" s="31">
        <v>16</v>
      </c>
      <c r="B18" s="41" t="s">
        <v>22</v>
      </c>
      <c r="C18" s="47">
        <v>184</v>
      </c>
      <c r="D18" s="48">
        <v>68.80733944954129</v>
      </c>
      <c r="E18" s="47">
        <v>1603</v>
      </c>
      <c r="F18" s="48">
        <v>8.457374830852503</v>
      </c>
      <c r="G18" s="47">
        <v>1788</v>
      </c>
      <c r="H18" s="48">
        <v>12.665406427221171</v>
      </c>
      <c r="I18" s="47">
        <v>316</v>
      </c>
      <c r="J18" s="48">
        <v>-23.300970873786408</v>
      </c>
      <c r="K18" s="49">
        <v>2104</v>
      </c>
      <c r="L18" s="50">
        <v>5.252626313156578</v>
      </c>
      <c r="M18" s="60"/>
    </row>
    <row r="19" spans="1:13" s="8" customFormat="1" ht="15.75" customHeight="1">
      <c r="A19" s="31">
        <v>17</v>
      </c>
      <c r="B19" s="41" t="s">
        <v>23</v>
      </c>
      <c r="C19" s="47">
        <v>69</v>
      </c>
      <c r="D19" s="48">
        <v>-31</v>
      </c>
      <c r="E19" s="47">
        <v>0</v>
      </c>
      <c r="F19" s="48"/>
      <c r="G19" s="47">
        <v>69</v>
      </c>
      <c r="H19" s="48">
        <v>-31</v>
      </c>
      <c r="I19" s="47">
        <v>664</v>
      </c>
      <c r="J19" s="48">
        <v>1.8404907975460123</v>
      </c>
      <c r="K19" s="49">
        <v>733</v>
      </c>
      <c r="L19" s="50">
        <v>-2.526595744680851</v>
      </c>
      <c r="M19" s="60"/>
    </row>
    <row r="20" spans="1:13" s="8" customFormat="1" ht="15.75" customHeight="1">
      <c r="A20" s="31">
        <v>18</v>
      </c>
      <c r="B20" s="41" t="s">
        <v>24</v>
      </c>
      <c r="C20" s="47">
        <v>5719</v>
      </c>
      <c r="D20" s="48">
        <v>2.3443092340730134</v>
      </c>
      <c r="E20" s="47">
        <v>0</v>
      </c>
      <c r="F20" s="48"/>
      <c r="G20" s="47">
        <v>5719</v>
      </c>
      <c r="H20" s="48">
        <v>2.3443092340730134</v>
      </c>
      <c r="I20" s="47">
        <v>3366</v>
      </c>
      <c r="J20" s="48">
        <v>11.272727272727273</v>
      </c>
      <c r="K20" s="49">
        <v>9086</v>
      </c>
      <c r="L20" s="50">
        <v>5.47945205479452</v>
      </c>
      <c r="M20" s="60"/>
    </row>
    <row r="21" spans="1:13" s="8" customFormat="1" ht="15.75" customHeight="1">
      <c r="A21" s="31">
        <v>19</v>
      </c>
      <c r="B21" s="41" t="s">
        <v>25</v>
      </c>
      <c r="C21" s="47">
        <v>152861</v>
      </c>
      <c r="D21" s="48">
        <v>26.708388594164457</v>
      </c>
      <c r="E21" s="47">
        <v>0</v>
      </c>
      <c r="F21" s="48"/>
      <c r="G21" s="47">
        <v>152861</v>
      </c>
      <c r="H21" s="48">
        <v>26.708388594164457</v>
      </c>
      <c r="I21" s="47">
        <v>4568</v>
      </c>
      <c r="J21" s="48">
        <v>-0.9969657563935848</v>
      </c>
      <c r="K21" s="49">
        <v>157429</v>
      </c>
      <c r="L21" s="50">
        <v>25.686798930182427</v>
      </c>
      <c r="M21" s="60"/>
    </row>
    <row r="22" spans="1:13" s="8" customFormat="1" ht="15.75" customHeight="1">
      <c r="A22" s="31">
        <v>20</v>
      </c>
      <c r="B22" s="41" t="s">
        <v>26</v>
      </c>
      <c r="C22" s="47">
        <v>510</v>
      </c>
      <c r="D22" s="48">
        <v>-16.938110749185668</v>
      </c>
      <c r="E22" s="47">
        <v>1180</v>
      </c>
      <c r="F22" s="48">
        <v>6.980961015412511</v>
      </c>
      <c r="G22" s="47">
        <v>1688</v>
      </c>
      <c r="H22" s="48">
        <v>-1.68899242865463</v>
      </c>
      <c r="I22" s="47">
        <v>1110</v>
      </c>
      <c r="J22" s="48">
        <v>4.914933837429111</v>
      </c>
      <c r="K22" s="49">
        <v>2798</v>
      </c>
      <c r="L22" s="50">
        <v>0.8288288288288288</v>
      </c>
      <c r="M22" s="60"/>
    </row>
    <row r="23" spans="1:13" s="8" customFormat="1" ht="15.75" customHeight="1">
      <c r="A23" s="31">
        <v>21</v>
      </c>
      <c r="B23" s="41" t="s">
        <v>27</v>
      </c>
      <c r="C23" s="47">
        <v>489</v>
      </c>
      <c r="D23" s="48">
        <v>70.38327526132404</v>
      </c>
      <c r="E23" s="47">
        <v>0</v>
      </c>
      <c r="F23" s="48"/>
      <c r="G23" s="47">
        <v>489</v>
      </c>
      <c r="H23" s="48">
        <v>70.38327526132404</v>
      </c>
      <c r="I23" s="47">
        <v>0</v>
      </c>
      <c r="J23" s="48"/>
      <c r="K23" s="49">
        <v>489</v>
      </c>
      <c r="L23" s="50">
        <v>68.62068965517241</v>
      </c>
      <c r="M23" s="60"/>
    </row>
    <row r="24" spans="1:13" s="8" customFormat="1" ht="15.75" customHeight="1">
      <c r="A24" s="31">
        <v>22</v>
      </c>
      <c r="B24" s="41" t="s">
        <v>28</v>
      </c>
      <c r="C24" s="47">
        <v>841</v>
      </c>
      <c r="D24" s="48">
        <v>-21.03286384976526</v>
      </c>
      <c r="E24" s="47">
        <v>0</v>
      </c>
      <c r="F24" s="48"/>
      <c r="G24" s="47">
        <v>841</v>
      </c>
      <c r="H24" s="48">
        <v>-21.03286384976526</v>
      </c>
      <c r="I24" s="47">
        <v>662</v>
      </c>
      <c r="J24" s="48">
        <v>-24.772727272727273</v>
      </c>
      <c r="K24" s="49">
        <v>1503</v>
      </c>
      <c r="L24" s="50">
        <v>-22.724935732647815</v>
      </c>
      <c r="M24" s="60"/>
    </row>
    <row r="25" spans="1:13" s="8" customFormat="1" ht="15.75" customHeight="1">
      <c r="A25" s="31">
        <v>23</v>
      </c>
      <c r="B25" s="41" t="s">
        <v>29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0"/>
    </row>
    <row r="26" spans="1:13" s="8" customFormat="1" ht="15.75" customHeight="1">
      <c r="A26" s="31">
        <v>24</v>
      </c>
      <c r="B26" s="41" t="s">
        <v>30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31</v>
      </c>
      <c r="C27" s="47">
        <v>417</v>
      </c>
      <c r="D27" s="48">
        <v>21.92982456140351</v>
      </c>
      <c r="E27" s="47">
        <v>0</v>
      </c>
      <c r="F27" s="48"/>
      <c r="G27" s="47">
        <v>417</v>
      </c>
      <c r="H27" s="48">
        <v>21.92982456140351</v>
      </c>
      <c r="I27" s="47">
        <v>412</v>
      </c>
      <c r="J27" s="48">
        <v>-16.430020283975658</v>
      </c>
      <c r="K27" s="49">
        <v>829</v>
      </c>
      <c r="L27" s="50">
        <v>-0.718562874251497</v>
      </c>
      <c r="M27" s="60"/>
    </row>
    <row r="28" spans="1:13" s="8" customFormat="1" ht="15.75" customHeight="1">
      <c r="A28" s="31">
        <v>26</v>
      </c>
      <c r="B28" s="41" t="s">
        <v>32</v>
      </c>
      <c r="C28" s="47">
        <v>4072</v>
      </c>
      <c r="D28" s="48">
        <v>25.0230273257599</v>
      </c>
      <c r="E28" s="47">
        <v>738</v>
      </c>
      <c r="F28" s="48">
        <v>-11.616766467065869</v>
      </c>
      <c r="G28" s="47">
        <v>4810</v>
      </c>
      <c r="H28" s="48">
        <v>17.546432062561095</v>
      </c>
      <c r="I28" s="47">
        <v>454</v>
      </c>
      <c r="J28" s="48">
        <v>28.977272727272727</v>
      </c>
      <c r="K28" s="49">
        <v>5264</v>
      </c>
      <c r="L28" s="50">
        <v>18.45184518451845</v>
      </c>
      <c r="M28" s="60"/>
    </row>
    <row r="29" spans="1:13" s="8" customFormat="1" ht="15.75" customHeight="1">
      <c r="A29" s="31">
        <v>27</v>
      </c>
      <c r="B29" s="41" t="s">
        <v>33</v>
      </c>
      <c r="C29" s="47">
        <v>78</v>
      </c>
      <c r="D29" s="48">
        <v>34.48275862068966</v>
      </c>
      <c r="E29" s="47">
        <v>0</v>
      </c>
      <c r="F29" s="48"/>
      <c r="G29" s="47">
        <v>78</v>
      </c>
      <c r="H29" s="48">
        <v>34.48275862068966</v>
      </c>
      <c r="I29" s="47">
        <v>0</v>
      </c>
      <c r="J29" s="48"/>
      <c r="K29" s="49">
        <v>78</v>
      </c>
      <c r="L29" s="50">
        <v>34.48275862068966</v>
      </c>
      <c r="M29" s="60"/>
    </row>
    <row r="30" spans="1:13" s="8" customFormat="1" ht="15.75" customHeight="1">
      <c r="A30" s="31">
        <v>28</v>
      </c>
      <c r="B30" s="41" t="s">
        <v>34</v>
      </c>
      <c r="C30" s="47">
        <v>578</v>
      </c>
      <c r="D30" s="48">
        <v>-25.322997416020673</v>
      </c>
      <c r="E30" s="47">
        <v>0</v>
      </c>
      <c r="F30" s="48"/>
      <c r="G30" s="47">
        <v>578</v>
      </c>
      <c r="H30" s="48">
        <v>-25.322997416020673</v>
      </c>
      <c r="I30" s="47">
        <v>0</v>
      </c>
      <c r="J30" s="48"/>
      <c r="K30" s="49">
        <v>578</v>
      </c>
      <c r="L30" s="50">
        <v>-25.322997416020673</v>
      </c>
      <c r="M30" s="60"/>
    </row>
    <row r="31" spans="1:13" s="8" customFormat="1" ht="15.75" customHeight="1">
      <c r="A31" s="31">
        <v>29</v>
      </c>
      <c r="B31" s="41" t="s">
        <v>35</v>
      </c>
      <c r="C31" s="47">
        <v>7899</v>
      </c>
      <c r="D31" s="48">
        <v>5.742971887550201</v>
      </c>
      <c r="E31" s="47">
        <v>0</v>
      </c>
      <c r="F31" s="48"/>
      <c r="G31" s="47">
        <v>7899</v>
      </c>
      <c r="H31" s="48">
        <v>5.742971887550201</v>
      </c>
      <c r="I31" s="47">
        <v>0</v>
      </c>
      <c r="J31" s="48"/>
      <c r="K31" s="49">
        <v>7899</v>
      </c>
      <c r="L31" s="50">
        <v>5.587488303702713</v>
      </c>
      <c r="M31" s="60"/>
    </row>
    <row r="32" spans="1:13" s="8" customFormat="1" ht="15.75" customHeight="1">
      <c r="A32" s="31">
        <v>30</v>
      </c>
      <c r="B32" s="41" t="s">
        <v>36</v>
      </c>
      <c r="C32" s="47">
        <v>39019</v>
      </c>
      <c r="D32" s="48">
        <v>-0.015374759769378604</v>
      </c>
      <c r="E32" s="47">
        <v>0</v>
      </c>
      <c r="F32" s="48"/>
      <c r="G32" s="47">
        <v>39019</v>
      </c>
      <c r="H32" s="48">
        <v>-0.015374759769378604</v>
      </c>
      <c r="I32" s="47">
        <v>12286</v>
      </c>
      <c r="J32" s="48">
        <v>-10.235990355812085</v>
      </c>
      <c r="K32" s="49">
        <v>51305</v>
      </c>
      <c r="L32" s="50">
        <v>-2.6692214296554866</v>
      </c>
      <c r="M32" s="60"/>
    </row>
    <row r="33" spans="1:13" s="8" customFormat="1" ht="15.75" customHeight="1">
      <c r="A33" s="31">
        <v>31</v>
      </c>
      <c r="B33" s="41" t="s">
        <v>37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0"/>
    </row>
    <row r="34" spans="1:13" s="8" customFormat="1" ht="15.75" customHeight="1">
      <c r="A34" s="31">
        <v>32</v>
      </c>
      <c r="B34" s="41" t="s">
        <v>38</v>
      </c>
      <c r="C34" s="47">
        <v>422</v>
      </c>
      <c r="D34" s="48">
        <v>-37.94117647058823</v>
      </c>
      <c r="E34" s="47">
        <v>3328</v>
      </c>
      <c r="F34" s="48">
        <v>6.224066390041494</v>
      </c>
      <c r="G34" s="47">
        <v>3751</v>
      </c>
      <c r="H34" s="48">
        <v>-1.6002098635886675</v>
      </c>
      <c r="I34" s="47">
        <v>621</v>
      </c>
      <c r="J34" s="48">
        <v>5.432937181663837</v>
      </c>
      <c r="K34" s="49">
        <v>4372</v>
      </c>
      <c r="L34" s="50">
        <v>-0.6363636363636364</v>
      </c>
      <c r="M34" s="60"/>
    </row>
    <row r="35" spans="1:13" s="8" customFormat="1" ht="15.75" customHeight="1">
      <c r="A35" s="31">
        <v>33</v>
      </c>
      <c r="B35" s="41" t="s">
        <v>39</v>
      </c>
      <c r="C35" s="47">
        <v>4</v>
      </c>
      <c r="D35" s="48">
        <v>-63.63636363636363</v>
      </c>
      <c r="E35" s="47">
        <v>0</v>
      </c>
      <c r="F35" s="48"/>
      <c r="G35" s="47">
        <v>4</v>
      </c>
      <c r="H35" s="48">
        <v>-63.63636363636363</v>
      </c>
      <c r="I35" s="47">
        <v>4</v>
      </c>
      <c r="J35" s="48">
        <v>0</v>
      </c>
      <c r="K35" s="49">
        <v>8</v>
      </c>
      <c r="L35" s="50">
        <v>-38.46153846153846</v>
      </c>
      <c r="M35" s="60"/>
    </row>
    <row r="36" spans="1:13" s="8" customFormat="1" ht="15.75" customHeight="1">
      <c r="A36" s="31">
        <v>34</v>
      </c>
      <c r="B36" s="41" t="s">
        <v>40</v>
      </c>
      <c r="C36" s="47">
        <v>5452</v>
      </c>
      <c r="D36" s="48">
        <v>-14.317146000314317</v>
      </c>
      <c r="E36" s="47">
        <v>0</v>
      </c>
      <c r="F36" s="48"/>
      <c r="G36" s="47">
        <v>5452</v>
      </c>
      <c r="H36" s="48">
        <v>-14.317146000314317</v>
      </c>
      <c r="I36" s="47">
        <v>24</v>
      </c>
      <c r="J36" s="48">
        <v>41.1764705882353</v>
      </c>
      <c r="K36" s="49">
        <v>5476</v>
      </c>
      <c r="L36" s="50">
        <v>-14.169278996865204</v>
      </c>
      <c r="M36" s="60"/>
    </row>
    <row r="37" spans="1:13" s="8" customFormat="1" ht="15.75" customHeight="1">
      <c r="A37" s="31">
        <v>35</v>
      </c>
      <c r="B37" s="41" t="s">
        <v>41</v>
      </c>
      <c r="C37" s="47">
        <v>109</v>
      </c>
      <c r="D37" s="48">
        <v>-27.333333333333332</v>
      </c>
      <c r="E37" s="47">
        <v>253</v>
      </c>
      <c r="F37" s="48">
        <v>48.8235294117647</v>
      </c>
      <c r="G37" s="47">
        <v>362</v>
      </c>
      <c r="H37" s="48">
        <v>13.125</v>
      </c>
      <c r="I37" s="47">
        <v>26</v>
      </c>
      <c r="J37" s="48">
        <v>4</v>
      </c>
      <c r="K37" s="49">
        <v>388</v>
      </c>
      <c r="L37" s="50">
        <v>12.46376811594203</v>
      </c>
      <c r="M37" s="60"/>
    </row>
    <row r="38" spans="1:13" s="8" customFormat="1" ht="15.75" customHeight="1">
      <c r="A38" s="31">
        <v>36</v>
      </c>
      <c r="B38" s="41" t="s">
        <v>42</v>
      </c>
      <c r="C38" s="47">
        <v>2667</v>
      </c>
      <c r="D38" s="48">
        <v>-19.813589897775106</v>
      </c>
      <c r="E38" s="47">
        <v>4115</v>
      </c>
      <c r="F38" s="48">
        <v>5.216057274354385</v>
      </c>
      <c r="G38" s="47">
        <v>6782</v>
      </c>
      <c r="H38" s="48">
        <v>-6.287135553406108</v>
      </c>
      <c r="I38" s="47">
        <v>1013</v>
      </c>
      <c r="J38" s="48">
        <v>-18.569131832797428</v>
      </c>
      <c r="K38" s="49">
        <v>7796</v>
      </c>
      <c r="L38" s="50">
        <v>-8.076877726683174</v>
      </c>
      <c r="M38" s="60"/>
    </row>
    <row r="39" spans="1:13" s="8" customFormat="1" ht="15.75" customHeight="1">
      <c r="A39" s="31">
        <v>37</v>
      </c>
      <c r="B39" s="41" t="s">
        <v>43</v>
      </c>
      <c r="C39" s="47">
        <v>133</v>
      </c>
      <c r="D39" s="48">
        <v>-87.30916030534351</v>
      </c>
      <c r="E39" s="47">
        <v>2521</v>
      </c>
      <c r="F39" s="48">
        <v>-4.903809883062995</v>
      </c>
      <c r="G39" s="47">
        <v>2654</v>
      </c>
      <c r="H39" s="48">
        <v>-28.25087861584212</v>
      </c>
      <c r="I39" s="47">
        <v>395</v>
      </c>
      <c r="J39" s="48">
        <v>-13.755458515283843</v>
      </c>
      <c r="K39" s="49">
        <v>3049</v>
      </c>
      <c r="L39" s="50">
        <v>-26.65383690161174</v>
      </c>
      <c r="M39" s="60"/>
    </row>
    <row r="40" spans="1:13" s="8" customFormat="1" ht="15.75" customHeight="1">
      <c r="A40" s="11"/>
      <c r="B40" s="11" t="s">
        <v>0</v>
      </c>
      <c r="C40" s="12">
        <f>SUM(C3:C39)</f>
        <v>284042</v>
      </c>
      <c r="D40" s="50">
        <v>12.826114588960563</v>
      </c>
      <c r="E40" s="12">
        <f>SUM(E3:E39)</f>
        <v>14480</v>
      </c>
      <c r="F40" s="50">
        <v>-21.364179428695557</v>
      </c>
      <c r="G40" s="12">
        <f>SUM(G3:G39)</f>
        <v>298523</v>
      </c>
      <c r="H40" s="50">
        <v>10.496548405603983</v>
      </c>
      <c r="I40" s="12">
        <f>SUM(I3:I39)</f>
        <v>32163</v>
      </c>
      <c r="J40" s="50">
        <v>-5.408505382036351</v>
      </c>
      <c r="K40" s="12">
        <f>SUM(K3:K39)</f>
        <v>330688</v>
      </c>
      <c r="L40" s="50">
        <v>8.719580755245492</v>
      </c>
      <c r="M40" s="60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58</v>
      </c>
      <c r="C1" s="64" t="s">
        <v>59</v>
      </c>
      <c r="D1" s="64"/>
      <c r="E1" s="64"/>
      <c r="F1" s="64"/>
      <c r="G1" s="64"/>
      <c r="H1" s="64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59"/>
    </row>
    <row r="3" spans="1:9" s="23" customFormat="1" ht="15.75" customHeight="1">
      <c r="A3" s="24">
        <v>1</v>
      </c>
      <c r="B3" s="25" t="s">
        <v>8</v>
      </c>
      <c r="C3" s="26">
        <v>1038</v>
      </c>
      <c r="D3" s="27">
        <v>17.954545454545453</v>
      </c>
      <c r="E3" s="26">
        <v>102306</v>
      </c>
      <c r="F3" s="27">
        <v>13.498041913045407</v>
      </c>
      <c r="G3" s="26">
        <v>48</v>
      </c>
      <c r="H3" s="27">
        <v>-5.882352941176471</v>
      </c>
      <c r="I3" s="61"/>
    </row>
    <row r="4" spans="1:9" s="23" customFormat="1" ht="15.75" customHeight="1">
      <c r="A4" s="24">
        <v>2</v>
      </c>
      <c r="B4" s="25" t="s">
        <v>9</v>
      </c>
      <c r="C4" s="26">
        <v>1117</v>
      </c>
      <c r="D4" s="27">
        <v>-10.568454763811049</v>
      </c>
      <c r="E4" s="26">
        <v>40831</v>
      </c>
      <c r="F4" s="27">
        <v>2.732419172222921</v>
      </c>
      <c r="G4" s="26">
        <v>523</v>
      </c>
      <c r="H4" s="27">
        <v>39.09574468085106</v>
      </c>
      <c r="I4" s="61"/>
    </row>
    <row r="5" spans="1:9" s="23" customFormat="1" ht="15.75" customHeight="1">
      <c r="A5" s="24">
        <v>3</v>
      </c>
      <c r="B5" s="25" t="s">
        <v>10</v>
      </c>
      <c r="C5" s="26">
        <v>2526</v>
      </c>
      <c r="D5" s="27">
        <v>10.984182776801406</v>
      </c>
      <c r="E5" s="26">
        <v>195633</v>
      </c>
      <c r="F5" s="27">
        <v>15.083650995340957</v>
      </c>
      <c r="G5" s="26">
        <v>322</v>
      </c>
      <c r="H5" s="27">
        <v>2.2222222222222223</v>
      </c>
      <c r="I5" s="61"/>
    </row>
    <row r="6" spans="1:9" s="23" customFormat="1" ht="15.75" customHeight="1">
      <c r="A6" s="24">
        <v>4</v>
      </c>
      <c r="B6" s="25" t="s">
        <v>11</v>
      </c>
      <c r="C6" s="26">
        <v>5023</v>
      </c>
      <c r="D6" s="27">
        <v>12.800359308331462</v>
      </c>
      <c r="E6" s="26">
        <v>508729</v>
      </c>
      <c r="F6" s="27">
        <v>14.83491306045701</v>
      </c>
      <c r="G6" s="26">
        <v>9920</v>
      </c>
      <c r="H6" s="27">
        <v>-3.76406674427629</v>
      </c>
      <c r="I6" s="61"/>
    </row>
    <row r="7" spans="1:9" s="23" customFormat="1" ht="15.75" customHeight="1">
      <c r="A7" s="24">
        <v>5</v>
      </c>
      <c r="B7" s="25" t="s">
        <v>12</v>
      </c>
      <c r="C7" s="26">
        <v>5544</v>
      </c>
      <c r="D7" s="27">
        <v>1.002004008016032</v>
      </c>
      <c r="E7" s="26">
        <v>380907</v>
      </c>
      <c r="F7" s="27">
        <v>7.539179510054969</v>
      </c>
      <c r="G7" s="26">
        <v>1314</v>
      </c>
      <c r="H7" s="27">
        <v>-41.832669322709165</v>
      </c>
      <c r="I7" s="61"/>
    </row>
    <row r="8" spans="1:9" s="23" customFormat="1" ht="15.75" customHeight="1">
      <c r="A8" s="24">
        <v>6</v>
      </c>
      <c r="B8" s="25" t="s">
        <v>13</v>
      </c>
      <c r="C8" s="26">
        <v>2265</v>
      </c>
      <c r="D8" s="27">
        <v>12.462760675273088</v>
      </c>
      <c r="E8" s="26">
        <v>5754</v>
      </c>
      <c r="F8" s="27">
        <v>-3.3266129032258065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14</v>
      </c>
      <c r="C9" s="26">
        <v>1344</v>
      </c>
      <c r="D9" s="27">
        <v>70.34220532319392</v>
      </c>
      <c r="E9" s="26">
        <v>14202</v>
      </c>
      <c r="F9" s="27">
        <v>-2.5792289751680615</v>
      </c>
      <c r="G9" s="26">
        <v>5135</v>
      </c>
      <c r="H9" s="27">
        <v>353.6219081272085</v>
      </c>
      <c r="I9" s="61"/>
    </row>
    <row r="10" spans="1:9" s="23" customFormat="1" ht="15.75" customHeight="1">
      <c r="A10" s="24">
        <v>8</v>
      </c>
      <c r="B10" s="25" t="s">
        <v>15</v>
      </c>
      <c r="C10" s="26">
        <v>749</v>
      </c>
      <c r="D10" s="27">
        <v>-12.703962703962704</v>
      </c>
      <c r="E10" s="26">
        <v>67641</v>
      </c>
      <c r="F10" s="27">
        <v>10.611263736263735</v>
      </c>
      <c r="G10" s="26">
        <v>9</v>
      </c>
      <c r="H10" s="27">
        <v>-30.76923076923077</v>
      </c>
      <c r="I10" s="61"/>
    </row>
    <row r="11" spans="1:9" s="23" customFormat="1" ht="15.75" customHeight="1">
      <c r="A11" s="24">
        <v>9</v>
      </c>
      <c r="B11" s="25" t="s">
        <v>16</v>
      </c>
      <c r="C11" s="26">
        <v>2521</v>
      </c>
      <c r="D11" s="27">
        <v>7.919520547945205</v>
      </c>
      <c r="E11" s="26">
        <v>206578</v>
      </c>
      <c r="F11" s="27">
        <v>-1.2793003751403789</v>
      </c>
      <c r="G11" s="26">
        <v>374</v>
      </c>
      <c r="H11" s="27">
        <v>-0.26666666666666666</v>
      </c>
      <c r="I11" s="61"/>
    </row>
    <row r="12" spans="1:9" s="23" customFormat="1" ht="15.75" customHeight="1">
      <c r="A12" s="24">
        <v>10</v>
      </c>
      <c r="B12" s="25" t="s">
        <v>17</v>
      </c>
      <c r="C12" s="26">
        <v>4973</v>
      </c>
      <c r="D12" s="27">
        <v>9.465111160026414</v>
      </c>
      <c r="E12" s="26">
        <v>531401</v>
      </c>
      <c r="F12" s="27">
        <v>6.179541794378928</v>
      </c>
      <c r="G12" s="26">
        <v>648</v>
      </c>
      <c r="H12" s="27">
        <v>-5.2631578947368425</v>
      </c>
      <c r="I12" s="61"/>
    </row>
    <row r="13" spans="1:9" s="23" customFormat="1" ht="15.75" customHeight="1">
      <c r="A13" s="24">
        <v>11</v>
      </c>
      <c r="B13" s="25" t="s">
        <v>18</v>
      </c>
      <c r="C13" s="26">
        <v>126</v>
      </c>
      <c r="D13" s="27">
        <v>-6.666666666666667</v>
      </c>
      <c r="E13" s="26">
        <v>7579</v>
      </c>
      <c r="F13" s="27">
        <v>26.464208242950107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19</v>
      </c>
      <c r="C14" s="26">
        <v>588</v>
      </c>
      <c r="D14" s="27">
        <v>-15.27377521613833</v>
      </c>
      <c r="E14" s="26">
        <v>4816</v>
      </c>
      <c r="F14" s="27">
        <v>104.58793542905693</v>
      </c>
      <c r="G14" s="26">
        <v>0</v>
      </c>
      <c r="H14" s="27"/>
      <c r="I14" s="61"/>
    </row>
    <row r="15" spans="1:9" s="23" customFormat="1" ht="15.75" customHeight="1">
      <c r="A15" s="24">
        <v>13</v>
      </c>
      <c r="B15" s="25" t="s">
        <v>20</v>
      </c>
      <c r="C15" s="26">
        <v>3091</v>
      </c>
      <c r="D15" s="27">
        <v>140.35769828926905</v>
      </c>
      <c r="E15" s="26">
        <v>178061</v>
      </c>
      <c r="F15" s="27">
        <v>170.4121613412708</v>
      </c>
      <c r="G15" s="26">
        <v>92</v>
      </c>
      <c r="H15" s="27">
        <v>-47.12643678160919</v>
      </c>
      <c r="I15" s="61"/>
    </row>
    <row r="16" spans="1:9" s="23" customFormat="1" ht="15.75" customHeight="1">
      <c r="A16" s="24">
        <v>14</v>
      </c>
      <c r="B16" s="25" t="s">
        <v>21</v>
      </c>
      <c r="C16" s="26">
        <v>338</v>
      </c>
      <c r="D16" s="27">
        <v>18.596491228070175</v>
      </c>
      <c r="E16" s="26">
        <v>874</v>
      </c>
      <c r="F16" s="27">
        <v>37.85488958990536</v>
      </c>
      <c r="G16" s="26">
        <v>0</v>
      </c>
      <c r="H16" s="27"/>
      <c r="I16" s="61"/>
    </row>
    <row r="17" spans="1:9" s="23" customFormat="1" ht="15.75" customHeight="1">
      <c r="A17" s="24">
        <v>15</v>
      </c>
      <c r="B17" s="25" t="s">
        <v>77</v>
      </c>
      <c r="C17" s="26">
        <v>764</v>
      </c>
      <c r="D17" s="27">
        <v>-8.062575210589651</v>
      </c>
      <c r="E17" s="26">
        <v>65570</v>
      </c>
      <c r="F17" s="27">
        <v>16.905576950506347</v>
      </c>
      <c r="G17" s="26">
        <v>0</v>
      </c>
      <c r="H17" s="27"/>
      <c r="I17" s="61"/>
    </row>
    <row r="18" spans="1:9" s="23" customFormat="1" ht="15.75" customHeight="1">
      <c r="A18" s="24">
        <v>16</v>
      </c>
      <c r="B18" s="25" t="s">
        <v>22</v>
      </c>
      <c r="C18" s="26">
        <v>2306</v>
      </c>
      <c r="D18" s="27">
        <v>7.706679121905651</v>
      </c>
      <c r="E18" s="26">
        <v>88243</v>
      </c>
      <c r="F18" s="27">
        <v>0.4690826701278592</v>
      </c>
      <c r="G18" s="26">
        <v>474</v>
      </c>
      <c r="H18" s="27">
        <v>-11.567164179104477</v>
      </c>
      <c r="I18" s="61"/>
    </row>
    <row r="19" spans="1:9" s="23" customFormat="1" ht="15.75" customHeight="1">
      <c r="A19" s="24">
        <v>17</v>
      </c>
      <c r="B19" s="25" t="s">
        <v>23</v>
      </c>
      <c r="C19" s="26">
        <v>1006</v>
      </c>
      <c r="D19" s="27">
        <v>-13.42512908777969</v>
      </c>
      <c r="E19" s="26">
        <v>101770</v>
      </c>
      <c r="F19" s="27">
        <v>-1.6543940008890434</v>
      </c>
      <c r="G19" s="26">
        <v>127</v>
      </c>
      <c r="H19" s="27">
        <v>-27.011494252873565</v>
      </c>
      <c r="I19" s="61"/>
    </row>
    <row r="20" spans="1:9" s="23" customFormat="1" ht="15.75" customHeight="1">
      <c r="A20" s="24">
        <v>18</v>
      </c>
      <c r="B20" s="25" t="s">
        <v>24</v>
      </c>
      <c r="C20" s="26">
        <v>10513</v>
      </c>
      <c r="D20" s="27">
        <v>3.8115927717981632</v>
      </c>
      <c r="E20" s="26">
        <v>838979</v>
      </c>
      <c r="F20" s="27">
        <v>-0.5169925735676875</v>
      </c>
      <c r="G20" s="26">
        <v>1681</v>
      </c>
      <c r="H20" s="27">
        <v>-17.959980478282088</v>
      </c>
      <c r="I20" s="61"/>
    </row>
    <row r="21" spans="1:9" s="23" customFormat="1" ht="15.75" customHeight="1">
      <c r="A21" s="24">
        <v>19</v>
      </c>
      <c r="B21" s="25" t="s">
        <v>25</v>
      </c>
      <c r="C21" s="26">
        <v>21562</v>
      </c>
      <c r="D21" s="27">
        <v>7.34305769900931</v>
      </c>
      <c r="E21" s="26">
        <v>1997555</v>
      </c>
      <c r="F21" s="27">
        <v>6.676225875014686</v>
      </c>
      <c r="G21" s="26">
        <v>41069</v>
      </c>
      <c r="H21" s="27">
        <v>24.549645174986352</v>
      </c>
      <c r="I21" s="61"/>
    </row>
    <row r="22" spans="1:9" s="23" customFormat="1" ht="15.75" customHeight="1">
      <c r="A22" s="24">
        <v>20</v>
      </c>
      <c r="B22" s="25" t="s">
        <v>26</v>
      </c>
      <c r="C22" s="26">
        <v>6077</v>
      </c>
      <c r="D22" s="27">
        <v>25.922088686282635</v>
      </c>
      <c r="E22" s="26">
        <v>489340</v>
      </c>
      <c r="F22" s="27">
        <v>11.786542393402552</v>
      </c>
      <c r="G22" s="26">
        <v>688</v>
      </c>
      <c r="H22" s="27">
        <v>-5.234159779614325</v>
      </c>
      <c r="I22" s="61"/>
    </row>
    <row r="23" spans="1:9" s="23" customFormat="1" ht="15.75" customHeight="1">
      <c r="A23" s="24">
        <v>21</v>
      </c>
      <c r="B23" s="25" t="s">
        <v>27</v>
      </c>
      <c r="C23" s="26">
        <v>1976</v>
      </c>
      <c r="D23" s="27">
        <v>-4.309927360774818</v>
      </c>
      <c r="E23" s="26">
        <v>111281</v>
      </c>
      <c r="F23" s="27">
        <v>-12.886129855489973</v>
      </c>
      <c r="G23" s="26">
        <v>142</v>
      </c>
      <c r="H23" s="27">
        <v>100</v>
      </c>
      <c r="I23" s="61"/>
    </row>
    <row r="24" spans="1:9" s="23" customFormat="1" ht="15.75" customHeight="1">
      <c r="A24" s="24">
        <v>22</v>
      </c>
      <c r="B24" s="25" t="s">
        <v>28</v>
      </c>
      <c r="C24" s="26">
        <v>4203</v>
      </c>
      <c r="D24" s="27">
        <v>10.576164167324388</v>
      </c>
      <c r="E24" s="26">
        <v>403940</v>
      </c>
      <c r="F24" s="27">
        <v>4.945376131772775</v>
      </c>
      <c r="G24" s="26">
        <v>351</v>
      </c>
      <c r="H24" s="27">
        <v>-21.651785714285715</v>
      </c>
      <c r="I24" s="61"/>
    </row>
    <row r="25" spans="1:9" s="23" customFormat="1" ht="15.75" customHeight="1">
      <c r="A25" s="24">
        <v>23</v>
      </c>
      <c r="B25" s="25" t="s">
        <v>29</v>
      </c>
      <c r="C25" s="26">
        <v>1073</v>
      </c>
      <c r="D25" s="27">
        <v>12.473794549266247</v>
      </c>
      <c r="E25" s="26">
        <v>11730</v>
      </c>
      <c r="F25" s="27">
        <v>-1.7094017094017093</v>
      </c>
      <c r="G25" s="26">
        <v>0</v>
      </c>
      <c r="H25" s="27"/>
      <c r="I25" s="61"/>
    </row>
    <row r="26" spans="1:9" s="23" customFormat="1" ht="15.75" customHeight="1">
      <c r="A26" s="24">
        <v>24</v>
      </c>
      <c r="B26" s="25" t="s">
        <v>30</v>
      </c>
      <c r="C26" s="26">
        <v>646</v>
      </c>
      <c r="D26" s="27">
        <v>-13.520749665327978</v>
      </c>
      <c r="E26" s="26">
        <v>7874</v>
      </c>
      <c r="F26" s="27">
        <v>151.0841836734694</v>
      </c>
      <c r="G26" s="26">
        <v>0</v>
      </c>
      <c r="H26" s="27"/>
      <c r="I26" s="61"/>
    </row>
    <row r="27" spans="1:9" s="23" customFormat="1" ht="15.75" customHeight="1">
      <c r="A27" s="24">
        <v>25</v>
      </c>
      <c r="B27" s="25" t="s">
        <v>31</v>
      </c>
      <c r="C27" s="26">
        <v>946</v>
      </c>
      <c r="D27" s="27">
        <v>3.50109409190372</v>
      </c>
      <c r="E27" s="26">
        <v>27712</v>
      </c>
      <c r="F27" s="27">
        <v>3.41842065979997</v>
      </c>
      <c r="G27" s="26">
        <v>204</v>
      </c>
      <c r="H27" s="27">
        <v>13.333333333333334</v>
      </c>
      <c r="I27" s="61"/>
    </row>
    <row r="28" spans="1:9" s="23" customFormat="1" ht="15.75" customHeight="1">
      <c r="A28" s="24">
        <v>26</v>
      </c>
      <c r="B28" s="25" t="s">
        <v>32</v>
      </c>
      <c r="C28" s="26">
        <v>3452</v>
      </c>
      <c r="D28" s="27">
        <v>6.2153846153846155</v>
      </c>
      <c r="E28" s="26">
        <v>304029</v>
      </c>
      <c r="F28" s="27">
        <v>6.164644260148407</v>
      </c>
      <c r="G28" s="26">
        <v>1274</v>
      </c>
      <c r="H28" s="27">
        <v>28.816986855409503</v>
      </c>
      <c r="I28" s="61"/>
    </row>
    <row r="29" spans="1:9" s="23" customFormat="1" ht="15.75" customHeight="1">
      <c r="A29" s="24">
        <v>27</v>
      </c>
      <c r="B29" s="25" t="s">
        <v>33</v>
      </c>
      <c r="C29" s="26">
        <v>838</v>
      </c>
      <c r="D29" s="27">
        <v>-15.010141987829615</v>
      </c>
      <c r="E29" s="26">
        <v>52392</v>
      </c>
      <c r="F29" s="27">
        <v>-9.62377740594435</v>
      </c>
      <c r="G29" s="26">
        <v>26</v>
      </c>
      <c r="H29" s="27">
        <v>52.94117647058823</v>
      </c>
      <c r="I29" s="61"/>
    </row>
    <row r="30" spans="1:9" s="23" customFormat="1" ht="15.75" customHeight="1">
      <c r="A30" s="24">
        <v>28</v>
      </c>
      <c r="B30" s="25" t="s">
        <v>34</v>
      </c>
      <c r="C30" s="26">
        <v>616</v>
      </c>
      <c r="D30" s="27">
        <v>20.54794520547945</v>
      </c>
      <c r="E30" s="26">
        <v>25981</v>
      </c>
      <c r="F30" s="27">
        <v>21.27053771471247</v>
      </c>
      <c r="G30" s="26">
        <v>195</v>
      </c>
      <c r="H30" s="27">
        <v>-18.75</v>
      </c>
      <c r="I30" s="61"/>
    </row>
    <row r="31" spans="1:9" s="23" customFormat="1" ht="15.75" customHeight="1">
      <c r="A31" s="24">
        <v>29</v>
      </c>
      <c r="B31" s="25" t="s">
        <v>35</v>
      </c>
      <c r="C31" s="26">
        <v>5702</v>
      </c>
      <c r="D31" s="27">
        <v>7.039609536324385</v>
      </c>
      <c r="E31" s="26">
        <v>507859</v>
      </c>
      <c r="F31" s="27">
        <v>17.305249250470045</v>
      </c>
      <c r="G31" s="26">
        <v>1887</v>
      </c>
      <c r="H31" s="27">
        <v>8.886324293133296</v>
      </c>
      <c r="I31" s="61"/>
    </row>
    <row r="32" spans="1:9" s="23" customFormat="1" ht="15.75" customHeight="1">
      <c r="A32" s="24">
        <v>30</v>
      </c>
      <c r="B32" s="25" t="s">
        <v>36</v>
      </c>
      <c r="C32" s="26">
        <v>26788</v>
      </c>
      <c r="D32" s="27">
        <v>5.36086529006883</v>
      </c>
      <c r="E32" s="26">
        <v>2779767</v>
      </c>
      <c r="F32" s="27">
        <v>6.7787117643511285</v>
      </c>
      <c r="G32" s="26">
        <v>12253</v>
      </c>
      <c r="H32" s="27">
        <v>-10.142270460545614</v>
      </c>
      <c r="I32" s="61"/>
    </row>
    <row r="33" spans="1:9" s="23" customFormat="1" ht="15.75" customHeight="1">
      <c r="A33" s="24">
        <v>31</v>
      </c>
      <c r="B33" s="25" t="s">
        <v>37</v>
      </c>
      <c r="C33" s="26">
        <v>698</v>
      </c>
      <c r="D33" s="27">
        <v>-40.08583690987125</v>
      </c>
      <c r="E33" s="26">
        <v>1032</v>
      </c>
      <c r="F33" s="27">
        <v>-58.99880810488677</v>
      </c>
      <c r="G33" s="26">
        <v>0</v>
      </c>
      <c r="H33" s="27"/>
      <c r="I33" s="61"/>
    </row>
    <row r="34" spans="1:9" s="23" customFormat="1" ht="15.75" customHeight="1">
      <c r="A34" s="24">
        <v>32</v>
      </c>
      <c r="B34" s="25" t="s">
        <v>38</v>
      </c>
      <c r="C34" s="26">
        <v>5001</v>
      </c>
      <c r="D34" s="27">
        <v>5.550865344027016</v>
      </c>
      <c r="E34" s="26">
        <v>294648</v>
      </c>
      <c r="F34" s="27">
        <v>7.05285645773082</v>
      </c>
      <c r="G34" s="26">
        <v>969</v>
      </c>
      <c r="H34" s="27">
        <v>-7.4498567335243555</v>
      </c>
      <c r="I34" s="61"/>
    </row>
    <row r="35" spans="1:9" s="23" customFormat="1" ht="15.75" customHeight="1">
      <c r="A35" s="24">
        <v>33</v>
      </c>
      <c r="B35" s="25" t="s">
        <v>39</v>
      </c>
      <c r="C35" s="26">
        <v>741</v>
      </c>
      <c r="D35" s="27">
        <v>41.142857142857146</v>
      </c>
      <c r="E35" s="26">
        <v>47581</v>
      </c>
      <c r="F35" s="27">
        <v>48.63953016150698</v>
      </c>
      <c r="G35" s="26">
        <v>2</v>
      </c>
      <c r="H35" s="27">
        <v>-33.333333333333336</v>
      </c>
      <c r="I35" s="61"/>
    </row>
    <row r="36" spans="1:9" s="23" customFormat="1" ht="15.75" customHeight="1">
      <c r="A36" s="24">
        <v>34</v>
      </c>
      <c r="B36" s="25" t="s">
        <v>40</v>
      </c>
      <c r="C36" s="26">
        <v>1575</v>
      </c>
      <c r="D36" s="27">
        <v>17.1875</v>
      </c>
      <c r="E36" s="26">
        <v>128167</v>
      </c>
      <c r="F36" s="27">
        <v>16.915091585784136</v>
      </c>
      <c r="G36" s="26">
        <v>1310</v>
      </c>
      <c r="H36" s="27">
        <v>-10.762942779291553</v>
      </c>
      <c r="I36" s="61"/>
    </row>
    <row r="37" spans="1:9" s="23" customFormat="1" ht="15.75" customHeight="1">
      <c r="A37" s="24">
        <v>35</v>
      </c>
      <c r="B37" s="25" t="s">
        <v>41</v>
      </c>
      <c r="C37" s="26">
        <v>1657</v>
      </c>
      <c r="D37" s="27">
        <v>28.449612403100776</v>
      </c>
      <c r="E37" s="26">
        <v>59657</v>
      </c>
      <c r="F37" s="27">
        <v>15.710766724208158</v>
      </c>
      <c r="G37" s="26">
        <v>100</v>
      </c>
      <c r="H37" s="27">
        <v>3.0927835051546393</v>
      </c>
      <c r="I37" s="61"/>
    </row>
    <row r="38" spans="1:9" s="23" customFormat="1" ht="15.75" customHeight="1">
      <c r="A38" s="24">
        <v>36</v>
      </c>
      <c r="B38" s="25" t="s">
        <v>42</v>
      </c>
      <c r="C38" s="26">
        <v>7332</v>
      </c>
      <c r="D38" s="27">
        <v>9.694793536804308</v>
      </c>
      <c r="E38" s="26">
        <v>596034</v>
      </c>
      <c r="F38" s="27">
        <v>10.870863273889356</v>
      </c>
      <c r="G38" s="26">
        <v>1564</v>
      </c>
      <c r="H38" s="27">
        <v>-25.946969696969695</v>
      </c>
      <c r="I38" s="61"/>
    </row>
    <row r="39" spans="1:9" s="23" customFormat="1" ht="15.75" customHeight="1">
      <c r="A39" s="24">
        <v>37</v>
      </c>
      <c r="B39" s="25" t="s">
        <v>43</v>
      </c>
      <c r="C39" s="26">
        <v>3157</v>
      </c>
      <c r="D39" s="27">
        <v>3.9512676983865656</v>
      </c>
      <c r="E39" s="26">
        <v>250841</v>
      </c>
      <c r="F39" s="27">
        <v>14.550776790362502</v>
      </c>
      <c r="G39" s="26">
        <v>657</v>
      </c>
      <c r="H39" s="27">
        <v>-39.55841766329347</v>
      </c>
      <c r="I39" s="61"/>
    </row>
    <row r="40" spans="1:9" s="23" customFormat="1" ht="15.75" customHeight="1">
      <c r="A40" s="10"/>
      <c r="B40" s="11" t="s">
        <v>0</v>
      </c>
      <c r="C40" s="12">
        <f>SUM(C3:C39)</f>
        <v>139872</v>
      </c>
      <c r="D40" s="28">
        <v>8.239955426236612</v>
      </c>
      <c r="E40" s="12">
        <f>SUM(E3:E39)</f>
        <v>11437294</v>
      </c>
      <c r="F40" s="28">
        <v>8.426947172112666</v>
      </c>
      <c r="G40" s="12">
        <f>SUM(G3:G39)</f>
        <v>83358</v>
      </c>
      <c r="H40" s="28">
        <v>10.504547021237109</v>
      </c>
      <c r="I40" s="62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60</v>
      </c>
      <c r="C1" s="63" t="str">
        <f>'Totali Aprile'!C1</f>
        <v>Aprile 2007 (su base 2006)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57" t="s">
        <v>46</v>
      </c>
      <c r="F2" s="22" t="s">
        <v>5</v>
      </c>
      <c r="G2" s="58" t="s">
        <v>47</v>
      </c>
      <c r="H2" s="52" t="s">
        <v>5</v>
      </c>
      <c r="I2" s="35" t="s">
        <v>48</v>
      </c>
      <c r="J2" s="22" t="s">
        <v>5</v>
      </c>
      <c r="K2" s="46" t="s">
        <v>49</v>
      </c>
      <c r="L2" s="22" t="s">
        <v>5</v>
      </c>
      <c r="M2" s="33" t="s">
        <v>50</v>
      </c>
      <c r="N2" s="22" t="s">
        <v>5</v>
      </c>
      <c r="O2" s="59"/>
    </row>
    <row r="3" spans="1:15" s="8" customFormat="1" ht="15.75" customHeight="1">
      <c r="A3" s="31">
        <v>1</v>
      </c>
      <c r="B3" s="41" t="s">
        <v>8</v>
      </c>
      <c r="C3" s="47">
        <v>636</v>
      </c>
      <c r="D3" s="48">
        <v>8.532423208191126</v>
      </c>
      <c r="E3" s="47">
        <v>354</v>
      </c>
      <c r="F3" s="48">
        <v>66.98113207547169</v>
      </c>
      <c r="G3" s="56">
        <v>346</v>
      </c>
      <c r="H3" s="48">
        <v>64.76190476190476</v>
      </c>
      <c r="I3" s="47">
        <v>990</v>
      </c>
      <c r="J3" s="48">
        <v>24.06015037593985</v>
      </c>
      <c r="K3" s="47">
        <v>48</v>
      </c>
      <c r="L3" s="48">
        <v>-41.46341463414634</v>
      </c>
      <c r="M3" s="49">
        <v>1038</v>
      </c>
      <c r="N3" s="50">
        <v>17.954545454545453</v>
      </c>
      <c r="O3" s="60"/>
    </row>
    <row r="4" spans="1:15" s="8" customFormat="1" ht="15.75" customHeight="1">
      <c r="A4" s="31">
        <v>2</v>
      </c>
      <c r="B4" s="41" t="s">
        <v>9</v>
      </c>
      <c r="C4" s="47">
        <v>383</v>
      </c>
      <c r="D4" s="48">
        <v>-16.375545851528383</v>
      </c>
      <c r="E4" s="47">
        <v>366</v>
      </c>
      <c r="F4" s="48">
        <v>-17.006802721088434</v>
      </c>
      <c r="G4" s="56">
        <v>342</v>
      </c>
      <c r="H4" s="48">
        <v>32.55813953488372</v>
      </c>
      <c r="I4" s="47">
        <v>749</v>
      </c>
      <c r="J4" s="48">
        <v>-16.685205784204673</v>
      </c>
      <c r="K4" s="47">
        <v>368</v>
      </c>
      <c r="L4" s="48">
        <v>5.142857142857143</v>
      </c>
      <c r="M4" s="49">
        <v>1117</v>
      </c>
      <c r="N4" s="50">
        <v>-10.568454763811049</v>
      </c>
      <c r="O4" s="60"/>
    </row>
    <row r="5" spans="1:15" s="8" customFormat="1" ht="15.75" customHeight="1">
      <c r="A5" s="31">
        <v>3</v>
      </c>
      <c r="B5" s="41" t="s">
        <v>10</v>
      </c>
      <c r="C5" s="47">
        <v>1764</v>
      </c>
      <c r="D5" s="48">
        <v>12.142403051493961</v>
      </c>
      <c r="E5" s="47">
        <v>475</v>
      </c>
      <c r="F5" s="48">
        <v>6.502242152466367</v>
      </c>
      <c r="G5" s="56">
        <v>359</v>
      </c>
      <c r="H5" s="48">
        <v>18.092105263157894</v>
      </c>
      <c r="I5" s="47">
        <v>2239</v>
      </c>
      <c r="J5" s="48">
        <v>10.896483407627539</v>
      </c>
      <c r="K5" s="47">
        <v>287</v>
      </c>
      <c r="L5" s="48">
        <v>11.673151750972762</v>
      </c>
      <c r="M5" s="49">
        <v>2526</v>
      </c>
      <c r="N5" s="50">
        <v>10.984182776801406</v>
      </c>
      <c r="O5" s="60"/>
    </row>
    <row r="6" spans="1:15" s="8" customFormat="1" ht="15.75" customHeight="1">
      <c r="A6" s="31">
        <v>4</v>
      </c>
      <c r="B6" s="41" t="s">
        <v>11</v>
      </c>
      <c r="C6" s="47">
        <v>821</v>
      </c>
      <c r="D6" s="48">
        <v>42.53472222222222</v>
      </c>
      <c r="E6" s="47">
        <v>3949</v>
      </c>
      <c r="F6" s="48">
        <v>8.22143052891203</v>
      </c>
      <c r="G6" s="56">
        <v>3497</v>
      </c>
      <c r="H6" s="48">
        <v>15.184453227931488</v>
      </c>
      <c r="I6" s="47">
        <v>4770</v>
      </c>
      <c r="J6" s="48">
        <v>12.899408284023668</v>
      </c>
      <c r="K6" s="47">
        <v>253</v>
      </c>
      <c r="L6" s="48">
        <v>10.964912280701755</v>
      </c>
      <c r="M6" s="49">
        <v>5023</v>
      </c>
      <c r="N6" s="50">
        <v>12.800359308331462</v>
      </c>
      <c r="O6" s="60"/>
    </row>
    <row r="7" spans="1:15" s="8" customFormat="1" ht="15.75" customHeight="1">
      <c r="A7" s="31">
        <v>5</v>
      </c>
      <c r="B7" s="41" t="s">
        <v>12</v>
      </c>
      <c r="C7" s="47">
        <v>1702</v>
      </c>
      <c r="D7" s="48">
        <v>37.81376518218624</v>
      </c>
      <c r="E7" s="47">
        <v>3441</v>
      </c>
      <c r="F7" s="48">
        <v>2.716417910447761</v>
      </c>
      <c r="G7" s="56">
        <v>2943</v>
      </c>
      <c r="H7" s="48">
        <v>5.825242718446602</v>
      </c>
      <c r="I7" s="47">
        <v>5143</v>
      </c>
      <c r="J7" s="48">
        <v>12.170119956379498</v>
      </c>
      <c r="K7" s="47">
        <v>401</v>
      </c>
      <c r="L7" s="48">
        <v>-55.64159292035398</v>
      </c>
      <c r="M7" s="49">
        <v>5544</v>
      </c>
      <c r="N7" s="50">
        <v>1.002004008016032</v>
      </c>
      <c r="O7" s="60"/>
    </row>
    <row r="8" spans="1:15" s="8" customFormat="1" ht="15.75" customHeight="1">
      <c r="A8" s="31">
        <v>6</v>
      </c>
      <c r="B8" s="41" t="s">
        <v>13</v>
      </c>
      <c r="C8" s="47">
        <v>255</v>
      </c>
      <c r="D8" s="48">
        <v>1.593625498007968</v>
      </c>
      <c r="E8" s="47">
        <v>36</v>
      </c>
      <c r="F8" s="48">
        <v>28.571428571428573</v>
      </c>
      <c r="G8" s="56">
        <v>36</v>
      </c>
      <c r="H8" s="48">
        <v>71.42857142857143</v>
      </c>
      <c r="I8" s="47">
        <v>291</v>
      </c>
      <c r="J8" s="48">
        <v>4.301075268817204</v>
      </c>
      <c r="K8" s="47">
        <v>1974</v>
      </c>
      <c r="L8" s="48">
        <v>13.77521613832853</v>
      </c>
      <c r="M8" s="49">
        <v>2265</v>
      </c>
      <c r="N8" s="50">
        <v>12.462760675273088</v>
      </c>
      <c r="O8" s="60"/>
    </row>
    <row r="9" spans="1:15" s="8" customFormat="1" ht="15.75" customHeight="1">
      <c r="A9" s="31">
        <v>7</v>
      </c>
      <c r="B9" s="41" t="s">
        <v>14</v>
      </c>
      <c r="C9" s="47">
        <v>454</v>
      </c>
      <c r="D9" s="48"/>
      <c r="E9" s="47">
        <v>210</v>
      </c>
      <c r="F9" s="48">
        <v>47.88732394366197</v>
      </c>
      <c r="G9" s="56">
        <v>123</v>
      </c>
      <c r="H9" s="48">
        <v>92.1875</v>
      </c>
      <c r="I9" s="47">
        <v>664</v>
      </c>
      <c r="J9" s="48">
        <v>339.73509933774835</v>
      </c>
      <c r="K9" s="47">
        <v>680</v>
      </c>
      <c r="L9" s="48">
        <v>6.58307210031348</v>
      </c>
      <c r="M9" s="49">
        <v>1344</v>
      </c>
      <c r="N9" s="50">
        <v>70.34220532319392</v>
      </c>
      <c r="O9" s="60"/>
    </row>
    <row r="10" spans="1:15" s="8" customFormat="1" ht="15.75" customHeight="1">
      <c r="A10" s="31">
        <v>8</v>
      </c>
      <c r="B10" s="41" t="s">
        <v>15</v>
      </c>
      <c r="C10" s="47">
        <v>549</v>
      </c>
      <c r="D10" s="48">
        <v>-2.831858407079646</v>
      </c>
      <c r="E10" s="47">
        <v>67</v>
      </c>
      <c r="F10" s="48">
        <v>63.41463414634146</v>
      </c>
      <c r="G10" s="56">
        <v>37</v>
      </c>
      <c r="H10" s="48">
        <v>42.30769230769231</v>
      </c>
      <c r="I10" s="47">
        <v>616</v>
      </c>
      <c r="J10" s="48">
        <v>1.6501650165016502</v>
      </c>
      <c r="K10" s="47">
        <v>133</v>
      </c>
      <c r="L10" s="48">
        <v>-47.22222222222222</v>
      </c>
      <c r="M10" s="49">
        <v>749</v>
      </c>
      <c r="N10" s="50">
        <v>-12.703962703962704</v>
      </c>
      <c r="O10" s="60"/>
    </row>
    <row r="11" spans="1:15" s="8" customFormat="1" ht="15.75" customHeight="1">
      <c r="A11" s="31">
        <v>9</v>
      </c>
      <c r="B11" s="41" t="s">
        <v>16</v>
      </c>
      <c r="C11" s="47">
        <v>1933</v>
      </c>
      <c r="D11" s="48">
        <v>11.412103746397694</v>
      </c>
      <c r="E11" s="47">
        <v>335</v>
      </c>
      <c r="F11" s="48">
        <v>6.687898089171974</v>
      </c>
      <c r="G11" s="56">
        <v>289</v>
      </c>
      <c r="H11" s="48">
        <v>4.332129963898917</v>
      </c>
      <c r="I11" s="47">
        <v>2268</v>
      </c>
      <c r="J11" s="48">
        <v>10.68814055636896</v>
      </c>
      <c r="K11" s="47">
        <v>253</v>
      </c>
      <c r="L11" s="48">
        <v>-11.846689895470384</v>
      </c>
      <c r="M11" s="49">
        <v>2521</v>
      </c>
      <c r="N11" s="50">
        <v>7.919520547945205</v>
      </c>
      <c r="O11" s="60"/>
    </row>
    <row r="12" spans="1:15" s="8" customFormat="1" ht="15.75" customHeight="1">
      <c r="A12" s="31">
        <v>10</v>
      </c>
      <c r="B12" s="41" t="s">
        <v>17</v>
      </c>
      <c r="C12" s="47">
        <v>3702</v>
      </c>
      <c r="D12" s="48">
        <v>9.364844903988184</v>
      </c>
      <c r="E12" s="47">
        <v>1134</v>
      </c>
      <c r="F12" s="48">
        <v>10.850439882697946</v>
      </c>
      <c r="G12" s="56">
        <v>975</v>
      </c>
      <c r="H12" s="48">
        <v>6.673960612691466</v>
      </c>
      <c r="I12" s="47">
        <v>4836</v>
      </c>
      <c r="J12" s="48">
        <v>9.70961887477314</v>
      </c>
      <c r="K12" s="47">
        <v>137</v>
      </c>
      <c r="L12" s="48">
        <v>1.4814814814814814</v>
      </c>
      <c r="M12" s="49">
        <v>4973</v>
      </c>
      <c r="N12" s="50">
        <v>9.465111160026414</v>
      </c>
      <c r="O12" s="60"/>
    </row>
    <row r="13" spans="1:15" s="8" customFormat="1" ht="15.75" customHeight="1">
      <c r="A13" s="31">
        <v>11</v>
      </c>
      <c r="B13" s="41" t="s">
        <v>18</v>
      </c>
      <c r="C13" s="47">
        <v>124</v>
      </c>
      <c r="D13" s="48">
        <v>5.982905982905983</v>
      </c>
      <c r="E13" s="47">
        <v>0</v>
      </c>
      <c r="F13" s="48"/>
      <c r="G13" s="56">
        <v>0</v>
      </c>
      <c r="H13" s="48"/>
      <c r="I13" s="47">
        <v>124</v>
      </c>
      <c r="J13" s="48">
        <v>5.982905982905983</v>
      </c>
      <c r="K13" s="47">
        <v>2</v>
      </c>
      <c r="L13" s="48">
        <v>-88.88888888888889</v>
      </c>
      <c r="M13" s="49">
        <v>126</v>
      </c>
      <c r="N13" s="50">
        <v>-6.666666666666667</v>
      </c>
      <c r="O13" s="60"/>
    </row>
    <row r="14" spans="1:15" s="8" customFormat="1" ht="15.75" customHeight="1">
      <c r="A14" s="31">
        <v>12</v>
      </c>
      <c r="B14" s="41" t="s">
        <v>19</v>
      </c>
      <c r="C14" s="47">
        <v>13</v>
      </c>
      <c r="D14" s="48">
        <v>-59.375</v>
      </c>
      <c r="E14" s="47">
        <v>49</v>
      </c>
      <c r="F14" s="48">
        <v>75</v>
      </c>
      <c r="G14" s="56">
        <v>34</v>
      </c>
      <c r="H14" s="48"/>
      <c r="I14" s="47">
        <v>62</v>
      </c>
      <c r="J14" s="48">
        <v>3.3333333333333335</v>
      </c>
      <c r="K14" s="47">
        <v>526</v>
      </c>
      <c r="L14" s="48">
        <v>-17.034700315457414</v>
      </c>
      <c r="M14" s="49">
        <v>588</v>
      </c>
      <c r="N14" s="50">
        <v>-15.27377521613833</v>
      </c>
      <c r="O14" s="60"/>
    </row>
    <row r="15" spans="1:15" s="8" customFormat="1" ht="15.75" customHeight="1">
      <c r="A15" s="31">
        <v>13</v>
      </c>
      <c r="B15" s="41" t="s">
        <v>20</v>
      </c>
      <c r="C15" s="47">
        <v>658</v>
      </c>
      <c r="D15" s="48">
        <v>42.42424242424242</v>
      </c>
      <c r="E15" s="47">
        <v>1745</v>
      </c>
      <c r="F15" s="48">
        <v>293.01801801801804</v>
      </c>
      <c r="G15" s="56">
        <v>1641</v>
      </c>
      <c r="H15" s="48"/>
      <c r="I15" s="47">
        <v>8397</v>
      </c>
      <c r="J15" s="48">
        <v>826.8211920529801</v>
      </c>
      <c r="K15" s="47">
        <v>688</v>
      </c>
      <c r="L15" s="48">
        <v>81.05263157894737</v>
      </c>
      <c r="M15" s="49">
        <v>3091</v>
      </c>
      <c r="N15" s="50">
        <v>140.35769828926905</v>
      </c>
      <c r="O15" s="60"/>
    </row>
    <row r="16" spans="1:15" s="8" customFormat="1" ht="15.75" customHeight="1">
      <c r="A16" s="31">
        <v>14</v>
      </c>
      <c r="B16" s="41" t="s">
        <v>21</v>
      </c>
      <c r="C16" s="47">
        <v>172</v>
      </c>
      <c r="D16" s="48">
        <v>29.32330827067669</v>
      </c>
      <c r="E16" s="47">
        <v>0</v>
      </c>
      <c r="F16" s="48"/>
      <c r="G16" s="56">
        <v>0</v>
      </c>
      <c r="H16" s="48"/>
      <c r="I16" s="47">
        <v>172</v>
      </c>
      <c r="J16" s="48">
        <v>29.32330827067669</v>
      </c>
      <c r="K16" s="47">
        <v>166</v>
      </c>
      <c r="L16" s="48">
        <v>9.210526315789474</v>
      </c>
      <c r="M16" s="49">
        <v>338</v>
      </c>
      <c r="N16" s="50">
        <v>18.596491228070175</v>
      </c>
      <c r="O16" s="60"/>
    </row>
    <row r="17" spans="1:15" s="8" customFormat="1" ht="15.75" customHeight="1">
      <c r="A17" s="31">
        <v>15</v>
      </c>
      <c r="B17" s="41" t="s">
        <v>77</v>
      </c>
      <c r="C17" s="47">
        <v>182</v>
      </c>
      <c r="D17" s="48">
        <v>4.597701149425287</v>
      </c>
      <c r="E17" s="47">
        <v>314</v>
      </c>
      <c r="F17" s="48">
        <v>16.296296296296298</v>
      </c>
      <c r="G17" s="56">
        <v>260</v>
      </c>
      <c r="H17" s="48">
        <v>31.31313131313131</v>
      </c>
      <c r="I17" s="47">
        <v>496</v>
      </c>
      <c r="J17" s="48">
        <v>11.711711711711711</v>
      </c>
      <c r="K17" s="47">
        <v>268</v>
      </c>
      <c r="L17" s="48">
        <v>-30.74935400516796</v>
      </c>
      <c r="M17" s="49">
        <v>764</v>
      </c>
      <c r="N17" s="50">
        <v>-8.062575210589651</v>
      </c>
      <c r="O17" s="60"/>
    </row>
    <row r="18" spans="1:15" s="8" customFormat="1" ht="15.75" customHeight="1">
      <c r="A18" s="31">
        <v>16</v>
      </c>
      <c r="B18" s="41" t="s">
        <v>22</v>
      </c>
      <c r="C18" s="47">
        <v>955</v>
      </c>
      <c r="D18" s="48">
        <v>2.1390374331550803</v>
      </c>
      <c r="E18" s="47">
        <v>488</v>
      </c>
      <c r="F18" s="48">
        <v>-2.982107355864811</v>
      </c>
      <c r="G18" s="56">
        <v>466</v>
      </c>
      <c r="H18" s="48">
        <v>-4.508196721311475</v>
      </c>
      <c r="I18" s="47">
        <v>1443</v>
      </c>
      <c r="J18" s="48">
        <v>0.3477051460361613</v>
      </c>
      <c r="K18" s="47">
        <v>863</v>
      </c>
      <c r="L18" s="48">
        <v>22.759601706970127</v>
      </c>
      <c r="M18" s="49">
        <v>2306</v>
      </c>
      <c r="N18" s="50">
        <v>7.706679121905651</v>
      </c>
      <c r="O18" s="60"/>
    </row>
    <row r="19" spans="1:15" s="8" customFormat="1" ht="15.75" customHeight="1">
      <c r="A19" s="31">
        <v>17</v>
      </c>
      <c r="B19" s="41" t="s">
        <v>23</v>
      </c>
      <c r="C19" s="47">
        <v>798</v>
      </c>
      <c r="D19" s="48">
        <v>-5.673758865248227</v>
      </c>
      <c r="E19" s="47">
        <v>168</v>
      </c>
      <c r="F19" s="48">
        <v>-36.8421052631579</v>
      </c>
      <c r="G19" s="56">
        <v>168</v>
      </c>
      <c r="H19" s="48">
        <v>-36.8421052631579</v>
      </c>
      <c r="I19" s="47">
        <v>966</v>
      </c>
      <c r="J19" s="48">
        <v>-13.129496402877697</v>
      </c>
      <c r="K19" s="47">
        <v>40</v>
      </c>
      <c r="L19" s="48">
        <v>-20</v>
      </c>
      <c r="M19" s="49">
        <v>1006</v>
      </c>
      <c r="N19" s="50">
        <v>-13.42512908777969</v>
      </c>
      <c r="O19" s="60"/>
    </row>
    <row r="20" spans="1:15" s="8" customFormat="1" ht="15.75" customHeight="1">
      <c r="A20" s="31">
        <v>18</v>
      </c>
      <c r="B20" s="41" t="s">
        <v>24</v>
      </c>
      <c r="C20" s="47">
        <v>5611</v>
      </c>
      <c r="D20" s="48">
        <v>-2.417391304347826</v>
      </c>
      <c r="E20" s="47">
        <v>2435</v>
      </c>
      <c r="F20" s="48">
        <v>11.492673992673993</v>
      </c>
      <c r="G20" s="56">
        <v>2430</v>
      </c>
      <c r="H20" s="48">
        <v>13.551401869158878</v>
      </c>
      <c r="I20" s="47">
        <v>8046</v>
      </c>
      <c r="J20" s="48">
        <v>1.411646080161331</v>
      </c>
      <c r="K20" s="47">
        <v>2467</v>
      </c>
      <c r="L20" s="48">
        <v>12.494300045599635</v>
      </c>
      <c r="M20" s="49">
        <v>10513</v>
      </c>
      <c r="N20" s="50">
        <v>3.8115927717981632</v>
      </c>
      <c r="O20" s="60"/>
    </row>
    <row r="21" spans="1:15" s="8" customFormat="1" ht="15.75" customHeight="1">
      <c r="A21" s="31">
        <v>19</v>
      </c>
      <c r="B21" s="41" t="s">
        <v>25</v>
      </c>
      <c r="C21" s="47">
        <v>2639</v>
      </c>
      <c r="D21" s="48">
        <v>5.055732484076433</v>
      </c>
      <c r="E21" s="47">
        <v>18632</v>
      </c>
      <c r="F21" s="48">
        <v>6.014224751066856</v>
      </c>
      <c r="G21" s="56">
        <v>11725</v>
      </c>
      <c r="H21" s="48">
        <v>12.924973514398536</v>
      </c>
      <c r="I21" s="47">
        <v>21271</v>
      </c>
      <c r="J21" s="48">
        <v>5.89435953601832</v>
      </c>
      <c r="K21" s="47">
        <v>291</v>
      </c>
      <c r="L21" s="48"/>
      <c r="M21" s="49">
        <v>21562</v>
      </c>
      <c r="N21" s="50">
        <v>7.34305769900931</v>
      </c>
      <c r="O21" s="60"/>
    </row>
    <row r="22" spans="1:15" s="8" customFormat="1" ht="15.75" customHeight="1">
      <c r="A22" s="31">
        <v>20</v>
      </c>
      <c r="B22" s="41" t="s">
        <v>26</v>
      </c>
      <c r="C22" s="47">
        <v>3393</v>
      </c>
      <c r="D22" s="48">
        <v>42.50314993700126</v>
      </c>
      <c r="E22" s="47">
        <v>1985</v>
      </c>
      <c r="F22" s="48">
        <v>10.955841252096143</v>
      </c>
      <c r="G22" s="56">
        <v>1679</v>
      </c>
      <c r="H22" s="48">
        <v>13.907734056987788</v>
      </c>
      <c r="I22" s="47">
        <v>5378</v>
      </c>
      <c r="J22" s="48">
        <v>28.968824940047963</v>
      </c>
      <c r="K22" s="47">
        <v>699</v>
      </c>
      <c r="L22" s="48">
        <v>6.554878048780488</v>
      </c>
      <c r="M22" s="49">
        <v>6077</v>
      </c>
      <c r="N22" s="50">
        <v>25.922088686282635</v>
      </c>
      <c r="O22" s="60"/>
    </row>
    <row r="23" spans="1:15" s="8" customFormat="1" ht="15.75" customHeight="1">
      <c r="A23" s="31">
        <v>21</v>
      </c>
      <c r="B23" s="41" t="s">
        <v>27</v>
      </c>
      <c r="C23" s="47">
        <v>863</v>
      </c>
      <c r="D23" s="48">
        <v>-8.773784355179703</v>
      </c>
      <c r="E23" s="47">
        <v>419</v>
      </c>
      <c r="F23" s="48">
        <v>10.263157894736842</v>
      </c>
      <c r="G23" s="56">
        <v>388</v>
      </c>
      <c r="H23" s="48">
        <v>12.46376811594203</v>
      </c>
      <c r="I23" s="47">
        <v>1282</v>
      </c>
      <c r="J23" s="48">
        <v>-3.3182503770739067</v>
      </c>
      <c r="K23" s="47">
        <v>694</v>
      </c>
      <c r="L23" s="48">
        <v>-6.089309878213802</v>
      </c>
      <c r="M23" s="49">
        <v>1976</v>
      </c>
      <c r="N23" s="50">
        <v>-4.309927360774818</v>
      </c>
      <c r="O23" s="60"/>
    </row>
    <row r="24" spans="1:15" s="8" customFormat="1" ht="15.75" customHeight="1">
      <c r="A24" s="31">
        <v>22</v>
      </c>
      <c r="B24" s="41" t="s">
        <v>28</v>
      </c>
      <c r="C24" s="47">
        <v>3118</v>
      </c>
      <c r="D24" s="48">
        <v>10.410764872521247</v>
      </c>
      <c r="E24" s="47">
        <v>814</v>
      </c>
      <c r="F24" s="48">
        <v>11.050477489768076</v>
      </c>
      <c r="G24" s="56">
        <v>723</v>
      </c>
      <c r="H24" s="48">
        <v>8.395802098950524</v>
      </c>
      <c r="I24" s="47">
        <v>3932</v>
      </c>
      <c r="J24" s="48">
        <v>10.542592071970763</v>
      </c>
      <c r="K24" s="47">
        <v>271</v>
      </c>
      <c r="L24" s="48">
        <v>11.065573770491802</v>
      </c>
      <c r="M24" s="49">
        <v>4203</v>
      </c>
      <c r="N24" s="50">
        <v>10.576164167324388</v>
      </c>
      <c r="O24" s="60"/>
    </row>
    <row r="25" spans="1:15" s="8" customFormat="1" ht="15.75" customHeight="1">
      <c r="A25" s="31">
        <v>23</v>
      </c>
      <c r="B25" s="41" t="s">
        <v>29</v>
      </c>
      <c r="C25" s="47">
        <v>269</v>
      </c>
      <c r="D25" s="48">
        <v>1.1278195488721805</v>
      </c>
      <c r="E25" s="47">
        <v>112</v>
      </c>
      <c r="F25" s="48">
        <v>6.666666666666667</v>
      </c>
      <c r="G25" s="56">
        <v>88</v>
      </c>
      <c r="H25" s="48">
        <v>-9.278350515463918</v>
      </c>
      <c r="I25" s="47">
        <v>381</v>
      </c>
      <c r="J25" s="48">
        <v>2.6954177897574123</v>
      </c>
      <c r="K25" s="47">
        <v>692</v>
      </c>
      <c r="L25" s="48">
        <v>18.69639794168096</v>
      </c>
      <c r="M25" s="49">
        <v>1073</v>
      </c>
      <c r="N25" s="50">
        <v>12.473794549266247</v>
      </c>
      <c r="O25" s="60"/>
    </row>
    <row r="26" spans="1:15" s="8" customFormat="1" ht="15.75" customHeight="1">
      <c r="A26" s="31">
        <v>24</v>
      </c>
      <c r="B26" s="41" t="s">
        <v>30</v>
      </c>
      <c r="C26" s="47">
        <v>161</v>
      </c>
      <c r="D26" s="48">
        <v>1.2578616352201257</v>
      </c>
      <c r="E26" s="47">
        <v>82</v>
      </c>
      <c r="F26" s="48">
        <v>18.840579710144926</v>
      </c>
      <c r="G26" s="56">
        <v>60</v>
      </c>
      <c r="H26" s="48">
        <v>22.448979591836736</v>
      </c>
      <c r="I26" s="47">
        <v>243</v>
      </c>
      <c r="J26" s="48">
        <v>6.578947368421052</v>
      </c>
      <c r="K26" s="47">
        <v>403</v>
      </c>
      <c r="L26" s="48">
        <v>-22.350674373795762</v>
      </c>
      <c r="M26" s="49">
        <v>646</v>
      </c>
      <c r="N26" s="50">
        <v>-13.520749665327978</v>
      </c>
      <c r="O26" s="60"/>
    </row>
    <row r="27" spans="1:15" s="8" customFormat="1" ht="15.75" customHeight="1">
      <c r="A27" s="31">
        <v>25</v>
      </c>
      <c r="B27" s="41" t="s">
        <v>31</v>
      </c>
      <c r="C27" s="47">
        <v>377</v>
      </c>
      <c r="D27" s="48">
        <v>8.333333333333334</v>
      </c>
      <c r="E27" s="47">
        <v>209</v>
      </c>
      <c r="F27" s="48">
        <v>16.11111111111111</v>
      </c>
      <c r="G27" s="56">
        <v>206</v>
      </c>
      <c r="H27" s="48">
        <v>24.096385542168676</v>
      </c>
      <c r="I27" s="47">
        <v>586</v>
      </c>
      <c r="J27" s="48">
        <v>10.984848484848484</v>
      </c>
      <c r="K27" s="47">
        <v>360</v>
      </c>
      <c r="L27" s="48">
        <v>-6.7357512953367875</v>
      </c>
      <c r="M27" s="49">
        <v>946</v>
      </c>
      <c r="N27" s="50">
        <v>3.50109409190372</v>
      </c>
      <c r="O27" s="60"/>
    </row>
    <row r="28" spans="1:15" s="8" customFormat="1" ht="15.75" customHeight="1">
      <c r="A28" s="31">
        <v>26</v>
      </c>
      <c r="B28" s="41" t="s">
        <v>32</v>
      </c>
      <c r="C28" s="47">
        <v>954</v>
      </c>
      <c r="D28" s="48">
        <v>22.62210796915167</v>
      </c>
      <c r="E28" s="47">
        <v>2162</v>
      </c>
      <c r="F28" s="48">
        <v>-11.39344262295082</v>
      </c>
      <c r="G28" s="56">
        <v>0</v>
      </c>
      <c r="H28" s="48"/>
      <c r="I28" s="47">
        <v>3116</v>
      </c>
      <c r="J28" s="48">
        <v>-3.1696706028589188</v>
      </c>
      <c r="K28" s="47">
        <v>336</v>
      </c>
      <c r="L28" s="48">
        <v>950</v>
      </c>
      <c r="M28" s="49">
        <v>3452</v>
      </c>
      <c r="N28" s="50">
        <v>6.2153846153846155</v>
      </c>
      <c r="O28" s="60"/>
    </row>
    <row r="29" spans="1:15" s="8" customFormat="1" ht="15.75" customHeight="1">
      <c r="A29" s="31">
        <v>27</v>
      </c>
      <c r="B29" s="41" t="s">
        <v>33</v>
      </c>
      <c r="C29" s="47">
        <v>600</v>
      </c>
      <c r="D29" s="48">
        <v>-22.87917737789203</v>
      </c>
      <c r="E29" s="47">
        <v>63</v>
      </c>
      <c r="F29" s="48">
        <v>1.6129032258064515</v>
      </c>
      <c r="G29" s="56">
        <v>0</v>
      </c>
      <c r="H29" s="48"/>
      <c r="I29" s="47">
        <v>663</v>
      </c>
      <c r="J29" s="48">
        <v>-21.071428571428573</v>
      </c>
      <c r="K29" s="47">
        <v>175</v>
      </c>
      <c r="L29" s="48">
        <v>19.863013698630137</v>
      </c>
      <c r="M29" s="49">
        <v>838</v>
      </c>
      <c r="N29" s="50">
        <v>-15.010141987829615</v>
      </c>
      <c r="O29" s="60"/>
    </row>
    <row r="30" spans="1:15" s="8" customFormat="1" ht="15.75" customHeight="1">
      <c r="A30" s="31">
        <v>28</v>
      </c>
      <c r="B30" s="41" t="s">
        <v>34</v>
      </c>
      <c r="C30" s="47">
        <v>151</v>
      </c>
      <c r="D30" s="48">
        <v>5.594405594405594</v>
      </c>
      <c r="E30" s="47">
        <v>212</v>
      </c>
      <c r="F30" s="48">
        <v>9.278350515463918</v>
      </c>
      <c r="G30" s="56">
        <v>97</v>
      </c>
      <c r="H30" s="48">
        <v>61.666666666666664</v>
      </c>
      <c r="I30" s="47">
        <v>363</v>
      </c>
      <c r="J30" s="48">
        <v>7.71513353115727</v>
      </c>
      <c r="K30" s="47">
        <v>253</v>
      </c>
      <c r="L30" s="48">
        <v>45.40229885057471</v>
      </c>
      <c r="M30" s="49">
        <v>616</v>
      </c>
      <c r="N30" s="50">
        <v>20.54794520547945</v>
      </c>
      <c r="O30" s="60"/>
    </row>
    <row r="31" spans="1:15" s="8" customFormat="1" ht="15.75" customHeight="1">
      <c r="A31" s="31">
        <v>29</v>
      </c>
      <c r="B31" s="41" t="s">
        <v>35</v>
      </c>
      <c r="C31" s="47">
        <v>456</v>
      </c>
      <c r="D31" s="48">
        <v>-33.81712626995646</v>
      </c>
      <c r="E31" s="47">
        <v>3409</v>
      </c>
      <c r="F31" s="48">
        <v>16.348122866894197</v>
      </c>
      <c r="G31" s="56">
        <v>3140</v>
      </c>
      <c r="H31" s="48">
        <v>21.705426356589147</v>
      </c>
      <c r="I31" s="47">
        <v>3865</v>
      </c>
      <c r="J31" s="48">
        <v>6.797457861287649</v>
      </c>
      <c r="K31" s="47">
        <v>1837</v>
      </c>
      <c r="L31" s="48">
        <v>7.552693208430913</v>
      </c>
      <c r="M31" s="49">
        <v>5702</v>
      </c>
      <c r="N31" s="50">
        <v>7.039609536324385</v>
      </c>
      <c r="O31" s="60"/>
    </row>
    <row r="32" spans="1:15" s="8" customFormat="1" ht="15.75" customHeight="1">
      <c r="A32" s="31">
        <v>30</v>
      </c>
      <c r="B32" s="41" t="s">
        <v>36</v>
      </c>
      <c r="C32" s="47">
        <v>12310</v>
      </c>
      <c r="D32" s="48">
        <v>0.7694826457105436</v>
      </c>
      <c r="E32" s="47">
        <v>14458</v>
      </c>
      <c r="F32" s="48">
        <v>9.455674161556514</v>
      </c>
      <c r="G32" s="56">
        <v>10214</v>
      </c>
      <c r="H32" s="48">
        <v>12.687555163283319</v>
      </c>
      <c r="I32" s="47">
        <v>26768</v>
      </c>
      <c r="J32" s="48">
        <v>5.28220255653884</v>
      </c>
      <c r="K32" s="47">
        <v>20</v>
      </c>
      <c r="L32" s="48"/>
      <c r="M32" s="49">
        <v>26788</v>
      </c>
      <c r="N32" s="50">
        <v>5.36086529006883</v>
      </c>
      <c r="O32" s="60"/>
    </row>
    <row r="33" spans="1:15" s="8" customFormat="1" ht="15.75" customHeight="1">
      <c r="A33" s="31">
        <v>31</v>
      </c>
      <c r="B33" s="41" t="s">
        <v>37</v>
      </c>
      <c r="C33" s="47">
        <v>41</v>
      </c>
      <c r="D33" s="48">
        <v>-28.07017543859649</v>
      </c>
      <c r="E33" s="47">
        <v>33</v>
      </c>
      <c r="F33" s="48">
        <v>22.22222222222222</v>
      </c>
      <c r="G33" s="56">
        <v>33</v>
      </c>
      <c r="H33" s="48">
        <v>22.22222222222222</v>
      </c>
      <c r="I33" s="47">
        <v>74</v>
      </c>
      <c r="J33" s="48">
        <v>-11.904761904761905</v>
      </c>
      <c r="K33" s="47">
        <v>624</v>
      </c>
      <c r="L33" s="48">
        <v>-42.275670675300645</v>
      </c>
      <c r="M33" s="49">
        <v>698</v>
      </c>
      <c r="N33" s="50">
        <v>-40.08583690987125</v>
      </c>
      <c r="O33" s="60"/>
    </row>
    <row r="34" spans="1:15" s="8" customFormat="1" ht="15.75" customHeight="1">
      <c r="A34" s="31">
        <v>32</v>
      </c>
      <c r="B34" s="41" t="s">
        <v>38</v>
      </c>
      <c r="C34" s="47">
        <v>1866</v>
      </c>
      <c r="D34" s="48">
        <v>20.54263565891473</v>
      </c>
      <c r="E34" s="47">
        <v>2180</v>
      </c>
      <c r="F34" s="48">
        <v>4.95907558979297</v>
      </c>
      <c r="G34" s="56">
        <v>2084</v>
      </c>
      <c r="H34" s="48">
        <v>6.435137895812053</v>
      </c>
      <c r="I34" s="47">
        <v>4046</v>
      </c>
      <c r="J34" s="48">
        <v>11.613793103448275</v>
      </c>
      <c r="K34" s="47">
        <v>955</v>
      </c>
      <c r="L34" s="48">
        <v>-14.195867026055705</v>
      </c>
      <c r="M34" s="49">
        <v>5001</v>
      </c>
      <c r="N34" s="50">
        <v>5.550865344027016</v>
      </c>
      <c r="O34" s="60"/>
    </row>
    <row r="35" spans="1:15" s="8" customFormat="1" ht="15.75" customHeight="1">
      <c r="A35" s="31">
        <v>33</v>
      </c>
      <c r="B35" s="41" t="s">
        <v>39</v>
      </c>
      <c r="C35" s="47">
        <v>669</v>
      </c>
      <c r="D35" s="48">
        <v>55.220417633410676</v>
      </c>
      <c r="E35" s="47">
        <v>42</v>
      </c>
      <c r="F35" s="48">
        <v>281.8181818181818</v>
      </c>
      <c r="G35" s="56">
        <v>42</v>
      </c>
      <c r="H35" s="48"/>
      <c r="I35" s="47">
        <v>711</v>
      </c>
      <c r="J35" s="48">
        <v>60.85972850678733</v>
      </c>
      <c r="K35" s="47">
        <v>30</v>
      </c>
      <c r="L35" s="48">
        <v>-63.855421686746986</v>
      </c>
      <c r="M35" s="49">
        <v>741</v>
      </c>
      <c r="N35" s="50">
        <v>41.142857142857146</v>
      </c>
      <c r="O35" s="60"/>
    </row>
    <row r="36" spans="1:15" s="8" customFormat="1" ht="15.75" customHeight="1">
      <c r="A36" s="31">
        <v>34</v>
      </c>
      <c r="B36" s="41" t="s">
        <v>40</v>
      </c>
      <c r="C36" s="47">
        <v>149</v>
      </c>
      <c r="D36" s="48">
        <v>-10.240963855421686</v>
      </c>
      <c r="E36" s="47">
        <v>882</v>
      </c>
      <c r="F36" s="48">
        <v>22.5</v>
      </c>
      <c r="G36" s="56">
        <v>839</v>
      </c>
      <c r="H36" s="48"/>
      <c r="I36" s="47">
        <v>1031</v>
      </c>
      <c r="J36" s="48">
        <v>16.36568848758465</v>
      </c>
      <c r="K36" s="47">
        <v>544</v>
      </c>
      <c r="L36" s="48">
        <v>18.777292576419214</v>
      </c>
      <c r="M36" s="49">
        <v>1575</v>
      </c>
      <c r="N36" s="50">
        <v>17.1875</v>
      </c>
      <c r="O36" s="60"/>
    </row>
    <row r="37" spans="1:15" s="8" customFormat="1" ht="15.75" customHeight="1">
      <c r="A37" s="31">
        <v>35</v>
      </c>
      <c r="B37" s="41" t="s">
        <v>41</v>
      </c>
      <c r="C37" s="47">
        <v>594</v>
      </c>
      <c r="D37" s="48">
        <v>22.22222222222222</v>
      </c>
      <c r="E37" s="47">
        <v>352</v>
      </c>
      <c r="F37" s="48">
        <v>5.389221556886228</v>
      </c>
      <c r="G37" s="56">
        <v>304</v>
      </c>
      <c r="H37" s="48">
        <v>13.857677902621722</v>
      </c>
      <c r="I37" s="47">
        <v>946</v>
      </c>
      <c r="J37" s="48">
        <v>15.365853658536585</v>
      </c>
      <c r="K37" s="47">
        <v>711</v>
      </c>
      <c r="L37" s="48">
        <v>51.276595744680854</v>
      </c>
      <c r="M37" s="49">
        <v>1657</v>
      </c>
      <c r="N37" s="50">
        <v>28.449612403100776</v>
      </c>
      <c r="O37" s="60"/>
    </row>
    <row r="38" spans="1:15" s="8" customFormat="1" ht="15.75" customHeight="1">
      <c r="A38" s="31">
        <v>36</v>
      </c>
      <c r="B38" s="41" t="s">
        <v>42</v>
      </c>
      <c r="C38" s="47">
        <v>2113</v>
      </c>
      <c r="D38" s="48">
        <v>12.513312034078806</v>
      </c>
      <c r="E38" s="47">
        <v>4671</v>
      </c>
      <c r="F38" s="48">
        <v>8.300486900069558</v>
      </c>
      <c r="G38" s="56">
        <v>4165</v>
      </c>
      <c r="H38" s="48">
        <v>14.67511013215859</v>
      </c>
      <c r="I38" s="47">
        <v>6784</v>
      </c>
      <c r="J38" s="48">
        <v>9.578420287514133</v>
      </c>
      <c r="K38" s="47">
        <v>548</v>
      </c>
      <c r="L38" s="48">
        <v>11.156186612576064</v>
      </c>
      <c r="M38" s="49">
        <v>7332</v>
      </c>
      <c r="N38" s="50">
        <v>9.694793536804308</v>
      </c>
      <c r="O38" s="60"/>
    </row>
    <row r="39" spans="1:15" s="8" customFormat="1" ht="15.75" customHeight="1">
      <c r="A39" s="31">
        <v>37</v>
      </c>
      <c r="B39" s="41" t="s">
        <v>43</v>
      </c>
      <c r="C39" s="47">
        <v>888</v>
      </c>
      <c r="D39" s="48">
        <v>-5.732484076433121</v>
      </c>
      <c r="E39" s="47">
        <v>1941</v>
      </c>
      <c r="F39" s="48">
        <v>9.723007348784623</v>
      </c>
      <c r="G39" s="56">
        <v>1457</v>
      </c>
      <c r="H39" s="48">
        <v>28.370044052863435</v>
      </c>
      <c r="I39" s="47">
        <v>2829</v>
      </c>
      <c r="J39" s="48">
        <v>4.352637403172261</v>
      </c>
      <c r="K39" s="47">
        <v>328</v>
      </c>
      <c r="L39" s="48">
        <v>0.6134969325153374</v>
      </c>
      <c r="M39" s="49">
        <v>3157</v>
      </c>
      <c r="N39" s="50">
        <v>3.9512676983865656</v>
      </c>
      <c r="O39" s="60"/>
    </row>
    <row r="40" spans="1:15" s="8" customFormat="1" ht="15.75" customHeight="1">
      <c r="A40" s="11"/>
      <c r="B40" s="11" t="s">
        <v>0</v>
      </c>
      <c r="C40" s="12">
        <f>SUM(C3:C39)</f>
        <v>52323</v>
      </c>
      <c r="D40" s="50">
        <v>8.172420922059127</v>
      </c>
      <c r="E40" s="12">
        <f>SUM(E3:E39)</f>
        <v>68224</v>
      </c>
      <c r="F40" s="50">
        <v>9.582704230781586</v>
      </c>
      <c r="G40" s="13">
        <f>SUM(G3:G39)</f>
        <v>51190</v>
      </c>
      <c r="H40" s="48">
        <v>19.351830263464677</v>
      </c>
      <c r="I40" s="12">
        <f>SUM(I3:I39)</f>
        <v>126541</v>
      </c>
      <c r="J40" s="50">
        <v>14.384242687203963</v>
      </c>
      <c r="K40" s="12">
        <f>SUM(K3:K39)</f>
        <v>19325</v>
      </c>
      <c r="L40" s="50">
        <v>3.9201978920197895</v>
      </c>
      <c r="M40" s="12">
        <f>SUM(M3:M39)</f>
        <v>139872</v>
      </c>
      <c r="N40" s="50">
        <v>8.239955426236612</v>
      </c>
      <c r="O40" s="60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61</v>
      </c>
      <c r="C1" s="63" t="str">
        <f>'Totali Aprile'!C1</f>
        <v>Aprile 2007 (su base 2006)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45" t="s">
        <v>46</v>
      </c>
      <c r="F2" s="22" t="s">
        <v>5</v>
      </c>
      <c r="G2" s="51" t="s">
        <v>47</v>
      </c>
      <c r="H2" s="52" t="s">
        <v>5</v>
      </c>
      <c r="I2" s="53" t="s">
        <v>52</v>
      </c>
      <c r="J2" s="22" t="s">
        <v>5</v>
      </c>
      <c r="K2" s="54" t="s">
        <v>48</v>
      </c>
      <c r="L2" s="22" t="s">
        <v>5</v>
      </c>
      <c r="M2" s="55" t="s">
        <v>49</v>
      </c>
      <c r="N2" s="22" t="s">
        <v>5</v>
      </c>
      <c r="O2" s="32" t="s">
        <v>50</v>
      </c>
      <c r="P2" s="22" t="s">
        <v>5</v>
      </c>
      <c r="Q2" s="59"/>
    </row>
    <row r="3" spans="1:17" s="8" customFormat="1" ht="15.75" customHeight="1">
      <c r="A3" s="31">
        <v>1</v>
      </c>
      <c r="B3" s="41" t="s">
        <v>8</v>
      </c>
      <c r="C3" s="47">
        <v>58915</v>
      </c>
      <c r="D3" s="48">
        <v>-0.3871905856891654</v>
      </c>
      <c r="E3" s="47">
        <v>43129</v>
      </c>
      <c r="F3" s="48">
        <v>41.12430875953012</v>
      </c>
      <c r="G3" s="56">
        <v>43040</v>
      </c>
      <c r="H3" s="48">
        <v>41.51842961891297</v>
      </c>
      <c r="I3" s="47">
        <v>188</v>
      </c>
      <c r="J3" s="48">
        <v>-38.96103896103896</v>
      </c>
      <c r="K3" s="47">
        <v>102232</v>
      </c>
      <c r="L3" s="48">
        <v>13.574705875817937</v>
      </c>
      <c r="M3" s="47">
        <v>74</v>
      </c>
      <c r="N3" s="48">
        <v>-41.26984126984127</v>
      </c>
      <c r="O3" s="49">
        <v>102306</v>
      </c>
      <c r="P3" s="50">
        <v>13.498041913045407</v>
      </c>
      <c r="Q3" s="60"/>
    </row>
    <row r="4" spans="1:17" s="8" customFormat="1" ht="15.75" customHeight="1">
      <c r="A4" s="31">
        <v>2</v>
      </c>
      <c r="B4" s="41" t="s">
        <v>9</v>
      </c>
      <c r="C4" s="47">
        <v>14881</v>
      </c>
      <c r="D4" s="48">
        <v>-2.9035625734046717</v>
      </c>
      <c r="E4" s="47">
        <v>25090</v>
      </c>
      <c r="F4" s="48">
        <v>7.714764092216546</v>
      </c>
      <c r="G4" s="56">
        <v>22017</v>
      </c>
      <c r="H4" s="48">
        <v>22.46634775837134</v>
      </c>
      <c r="I4" s="47">
        <v>241</v>
      </c>
      <c r="J4" s="48">
        <v>2.5531914893617023</v>
      </c>
      <c r="K4" s="47">
        <v>40212</v>
      </c>
      <c r="L4" s="48">
        <v>3.4951356359705565</v>
      </c>
      <c r="M4" s="47">
        <v>619</v>
      </c>
      <c r="N4" s="48">
        <v>-30.52749719416386</v>
      </c>
      <c r="O4" s="49">
        <v>40831</v>
      </c>
      <c r="P4" s="50">
        <v>2.732419172222921</v>
      </c>
      <c r="Q4" s="60"/>
    </row>
    <row r="5" spans="1:17" s="8" customFormat="1" ht="15.75" customHeight="1">
      <c r="A5" s="31">
        <v>3</v>
      </c>
      <c r="B5" s="41" t="s">
        <v>10</v>
      </c>
      <c r="C5" s="47">
        <v>148714</v>
      </c>
      <c r="D5" s="48">
        <v>17.857680633375864</v>
      </c>
      <c r="E5" s="47">
        <v>44723</v>
      </c>
      <c r="F5" s="48">
        <v>11.157230203310633</v>
      </c>
      <c r="G5" s="56">
        <v>36963</v>
      </c>
      <c r="H5" s="48">
        <v>19.482156710628395</v>
      </c>
      <c r="I5" s="47">
        <v>1829</v>
      </c>
      <c r="J5" s="48">
        <v>-44.843184559710494</v>
      </c>
      <c r="K5" s="47">
        <v>195266</v>
      </c>
      <c r="L5" s="48">
        <v>15.044393776033841</v>
      </c>
      <c r="M5" s="47">
        <v>367</v>
      </c>
      <c r="N5" s="48">
        <v>40.61302681992337</v>
      </c>
      <c r="O5" s="49">
        <v>195633</v>
      </c>
      <c r="P5" s="50">
        <v>15.083650995340957</v>
      </c>
      <c r="Q5" s="60"/>
    </row>
    <row r="6" spans="1:17" s="8" customFormat="1" ht="15.75" customHeight="1">
      <c r="A6" s="31">
        <v>4</v>
      </c>
      <c r="B6" s="41" t="s">
        <v>11</v>
      </c>
      <c r="C6" s="47">
        <v>73515</v>
      </c>
      <c r="D6" s="48">
        <v>38.274461121769555</v>
      </c>
      <c r="E6" s="47">
        <v>433155</v>
      </c>
      <c r="F6" s="48">
        <v>11.490477796109783</v>
      </c>
      <c r="G6" s="56">
        <v>387031</v>
      </c>
      <c r="H6" s="48">
        <v>13.740650944089339</v>
      </c>
      <c r="I6" s="47">
        <v>1687</v>
      </c>
      <c r="J6" s="48">
        <v>55.914972273567464</v>
      </c>
      <c r="K6" s="47">
        <v>508357</v>
      </c>
      <c r="L6" s="48">
        <v>14.815216335675455</v>
      </c>
      <c r="M6" s="47">
        <v>372</v>
      </c>
      <c r="N6" s="48">
        <v>50</v>
      </c>
      <c r="O6" s="49">
        <v>508729</v>
      </c>
      <c r="P6" s="50">
        <v>14.83491306045701</v>
      </c>
      <c r="Q6" s="60"/>
    </row>
    <row r="7" spans="1:17" s="8" customFormat="1" ht="15.75" customHeight="1">
      <c r="A7" s="31">
        <v>5</v>
      </c>
      <c r="B7" s="41" t="s">
        <v>12</v>
      </c>
      <c r="C7" s="47">
        <v>126825</v>
      </c>
      <c r="D7" s="48">
        <v>18.533576335342772</v>
      </c>
      <c r="E7" s="47">
        <v>245521</v>
      </c>
      <c r="F7" s="48">
        <v>2.4143526339719603</v>
      </c>
      <c r="G7" s="56">
        <v>191456</v>
      </c>
      <c r="H7" s="48">
        <v>5.892633931040586</v>
      </c>
      <c r="I7" s="47">
        <v>7899</v>
      </c>
      <c r="J7" s="48">
        <v>30.02469135802469</v>
      </c>
      <c r="K7" s="47">
        <v>380245</v>
      </c>
      <c r="L7" s="48">
        <v>7.778278529377585</v>
      </c>
      <c r="M7" s="47">
        <v>662</v>
      </c>
      <c r="N7" s="48">
        <v>-52.714285714285715</v>
      </c>
      <c r="O7" s="49">
        <v>380907</v>
      </c>
      <c r="P7" s="50">
        <v>7.539179510054969</v>
      </c>
      <c r="Q7" s="60"/>
    </row>
    <row r="8" spans="1:17" s="8" customFormat="1" ht="15.75" customHeight="1">
      <c r="A8" s="31">
        <v>6</v>
      </c>
      <c r="B8" s="41" t="s">
        <v>13</v>
      </c>
      <c r="C8" s="47">
        <v>4736</v>
      </c>
      <c r="D8" s="48">
        <v>-3.661513425549227</v>
      </c>
      <c r="E8" s="47">
        <v>183</v>
      </c>
      <c r="F8" s="48">
        <v>74.28571428571429</v>
      </c>
      <c r="G8" s="56">
        <v>183</v>
      </c>
      <c r="H8" s="48">
        <v>120.48192771084338</v>
      </c>
      <c r="I8" s="47">
        <v>0</v>
      </c>
      <c r="J8" s="48"/>
      <c r="K8" s="47">
        <v>4919</v>
      </c>
      <c r="L8" s="48">
        <v>-2.031467835092611</v>
      </c>
      <c r="M8" s="47">
        <v>835</v>
      </c>
      <c r="N8" s="48">
        <v>-10.311493018259936</v>
      </c>
      <c r="O8" s="49">
        <v>5754</v>
      </c>
      <c r="P8" s="50">
        <v>-3.3266129032258065</v>
      </c>
      <c r="Q8" s="60"/>
    </row>
    <row r="9" spans="1:17" s="8" customFormat="1" ht="15.75" customHeight="1">
      <c r="A9" s="31">
        <v>7</v>
      </c>
      <c r="B9" s="41" t="s">
        <v>14</v>
      </c>
      <c r="C9" s="47">
        <v>62</v>
      </c>
      <c r="D9" s="48">
        <v>-69.3069306930693</v>
      </c>
      <c r="E9" s="47">
        <v>13631</v>
      </c>
      <c r="F9" s="48">
        <v>-1.2818655851680185</v>
      </c>
      <c r="G9" s="56">
        <v>12765</v>
      </c>
      <c r="H9" s="48">
        <v>24.93882744445532</v>
      </c>
      <c r="I9" s="47">
        <v>145</v>
      </c>
      <c r="J9" s="48">
        <v>-45.07575757575758</v>
      </c>
      <c r="K9" s="47">
        <v>13838</v>
      </c>
      <c r="L9" s="48">
        <v>-3.054504693848956</v>
      </c>
      <c r="M9" s="47">
        <v>364</v>
      </c>
      <c r="N9" s="48">
        <v>19.736842105263158</v>
      </c>
      <c r="O9" s="49">
        <v>14202</v>
      </c>
      <c r="P9" s="50">
        <v>-2.5792289751680615</v>
      </c>
      <c r="Q9" s="60"/>
    </row>
    <row r="10" spans="1:17" s="8" customFormat="1" ht="15.75" customHeight="1">
      <c r="A10" s="31">
        <v>8</v>
      </c>
      <c r="B10" s="41" t="s">
        <v>15</v>
      </c>
      <c r="C10" s="47">
        <v>60012</v>
      </c>
      <c r="D10" s="48">
        <v>7.427098437248268</v>
      </c>
      <c r="E10" s="47">
        <v>7207</v>
      </c>
      <c r="F10" s="48">
        <v>52.43231810490694</v>
      </c>
      <c r="G10" s="56">
        <v>5733</v>
      </c>
      <c r="H10" s="48">
        <v>42.117005453644026</v>
      </c>
      <c r="I10" s="47">
        <v>333</v>
      </c>
      <c r="J10" s="48">
        <v>52.75229357798165</v>
      </c>
      <c r="K10" s="47">
        <v>67552</v>
      </c>
      <c r="L10" s="48">
        <v>11.088819089279548</v>
      </c>
      <c r="M10" s="47">
        <v>89</v>
      </c>
      <c r="N10" s="48">
        <v>-74.05247813411079</v>
      </c>
      <c r="O10" s="49">
        <v>67641</v>
      </c>
      <c r="P10" s="50">
        <v>10.611263736263735</v>
      </c>
      <c r="Q10" s="60"/>
    </row>
    <row r="11" spans="1:17" s="8" customFormat="1" ht="15.75" customHeight="1">
      <c r="A11" s="31">
        <v>9</v>
      </c>
      <c r="B11" s="41" t="s">
        <v>16</v>
      </c>
      <c r="C11" s="47">
        <v>175150</v>
      </c>
      <c r="D11" s="48">
        <v>-3.718240487263212</v>
      </c>
      <c r="E11" s="47">
        <v>29132</v>
      </c>
      <c r="F11" s="48">
        <v>11.561291310841343</v>
      </c>
      <c r="G11" s="56">
        <v>25640</v>
      </c>
      <c r="H11" s="48">
        <v>11.20267163984907</v>
      </c>
      <c r="I11" s="47">
        <v>2124</v>
      </c>
      <c r="J11" s="48">
        <v>104.82160077145612</v>
      </c>
      <c r="K11" s="47">
        <v>206406</v>
      </c>
      <c r="L11" s="48">
        <v>-1.2713810125129148</v>
      </c>
      <c r="M11" s="47">
        <v>172</v>
      </c>
      <c r="N11" s="48">
        <v>-9.947643979057592</v>
      </c>
      <c r="O11" s="49">
        <v>206578</v>
      </c>
      <c r="P11" s="50">
        <v>-1.2793003751403789</v>
      </c>
      <c r="Q11" s="60"/>
    </row>
    <row r="12" spans="1:17" s="8" customFormat="1" ht="15.75" customHeight="1">
      <c r="A12" s="31">
        <v>10</v>
      </c>
      <c r="B12" s="41" t="s">
        <v>17</v>
      </c>
      <c r="C12" s="47">
        <v>399801</v>
      </c>
      <c r="D12" s="48">
        <v>6.622129770381631</v>
      </c>
      <c r="E12" s="47">
        <v>129202</v>
      </c>
      <c r="F12" s="48">
        <v>4.833461803724289</v>
      </c>
      <c r="G12" s="56">
        <v>114715</v>
      </c>
      <c r="H12" s="48">
        <v>0.5575083933063929</v>
      </c>
      <c r="I12" s="47">
        <v>2090</v>
      </c>
      <c r="J12" s="48">
        <v>7.28952772073922</v>
      </c>
      <c r="K12" s="47">
        <v>531093</v>
      </c>
      <c r="L12" s="48">
        <v>6.183984021209086</v>
      </c>
      <c r="M12" s="47">
        <v>308</v>
      </c>
      <c r="N12" s="48">
        <v>-0.9646302250803859</v>
      </c>
      <c r="O12" s="49">
        <v>531401</v>
      </c>
      <c r="P12" s="50">
        <v>6.179541794378928</v>
      </c>
      <c r="Q12" s="60"/>
    </row>
    <row r="13" spans="1:17" s="8" customFormat="1" ht="15.75" customHeight="1">
      <c r="A13" s="31">
        <v>11</v>
      </c>
      <c r="B13" s="41" t="s">
        <v>18</v>
      </c>
      <c r="C13" s="47">
        <v>7579</v>
      </c>
      <c r="D13" s="48">
        <v>26.76032781401572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7579</v>
      </c>
      <c r="L13" s="48">
        <v>26.76032781401572</v>
      </c>
      <c r="M13" s="47">
        <v>0</v>
      </c>
      <c r="N13" s="48"/>
      <c r="O13" s="49">
        <v>7579</v>
      </c>
      <c r="P13" s="50">
        <v>26.464208242950107</v>
      </c>
      <c r="Q13" s="60"/>
    </row>
    <row r="14" spans="1:17" s="8" customFormat="1" ht="15.75" customHeight="1">
      <c r="A14" s="31">
        <v>12</v>
      </c>
      <c r="B14" s="41" t="s">
        <v>19</v>
      </c>
      <c r="C14" s="47">
        <v>45</v>
      </c>
      <c r="D14" s="48">
        <v>-67.3913043478261</v>
      </c>
      <c r="E14" s="47">
        <v>4079</v>
      </c>
      <c r="F14" s="48">
        <v>178.24010914051843</v>
      </c>
      <c r="G14" s="56">
        <v>4031</v>
      </c>
      <c r="H14" s="48"/>
      <c r="I14" s="47">
        <v>0</v>
      </c>
      <c r="J14" s="48"/>
      <c r="K14" s="47">
        <v>4124</v>
      </c>
      <c r="L14" s="48">
        <v>157.1072319201995</v>
      </c>
      <c r="M14" s="47">
        <v>692</v>
      </c>
      <c r="N14" s="48">
        <v>-7.733333333333333</v>
      </c>
      <c r="O14" s="49">
        <v>4816</v>
      </c>
      <c r="P14" s="50">
        <v>104.58793542905693</v>
      </c>
      <c r="Q14" s="60"/>
    </row>
    <row r="15" spans="1:17" s="8" customFormat="1" ht="15.75" customHeight="1">
      <c r="A15" s="31">
        <v>13</v>
      </c>
      <c r="B15" s="41" t="s">
        <v>20</v>
      </c>
      <c r="C15" s="47">
        <v>54382</v>
      </c>
      <c r="D15" s="48">
        <v>73.10838771287601</v>
      </c>
      <c r="E15" s="47">
        <v>121875</v>
      </c>
      <c r="F15" s="48">
        <v>262.8636079435496</v>
      </c>
      <c r="G15" s="56">
        <v>115801</v>
      </c>
      <c r="H15" s="48"/>
      <c r="I15" s="47">
        <v>1207</v>
      </c>
      <c r="J15" s="48"/>
      <c r="K15" s="47">
        <v>177464</v>
      </c>
      <c r="L15" s="48">
        <v>173.01313805729055</v>
      </c>
      <c r="M15" s="47">
        <v>1137</v>
      </c>
      <c r="N15" s="48">
        <v>34.39716312056738</v>
      </c>
      <c r="O15" s="49">
        <v>178061</v>
      </c>
      <c r="P15" s="50">
        <v>170.4121613412708</v>
      </c>
      <c r="Q15" s="60"/>
    </row>
    <row r="16" spans="1:17" s="8" customFormat="1" ht="15.75" customHeight="1">
      <c r="A16" s="31">
        <v>14</v>
      </c>
      <c r="B16" s="41" t="s">
        <v>21</v>
      </c>
      <c r="C16" s="47">
        <v>711</v>
      </c>
      <c r="D16" s="48">
        <v>65.34883720930233</v>
      </c>
      <c r="E16" s="47">
        <v>0</v>
      </c>
      <c r="F16" s="48"/>
      <c r="G16" s="56">
        <v>0</v>
      </c>
      <c r="H16" s="48"/>
      <c r="I16" s="47">
        <v>7</v>
      </c>
      <c r="J16" s="48"/>
      <c r="K16" s="47">
        <v>718</v>
      </c>
      <c r="L16" s="48">
        <v>66.97674418604652</v>
      </c>
      <c r="M16" s="47">
        <v>156</v>
      </c>
      <c r="N16" s="48">
        <v>-23.529411764705884</v>
      </c>
      <c r="O16" s="49">
        <v>874</v>
      </c>
      <c r="P16" s="50">
        <v>37.85488958990536</v>
      </c>
      <c r="Q16" s="60"/>
    </row>
    <row r="17" spans="1:17" s="8" customFormat="1" ht="15.75" customHeight="1">
      <c r="A17" s="31">
        <v>15</v>
      </c>
      <c r="B17" s="41" t="s">
        <v>77</v>
      </c>
      <c r="C17" s="47">
        <v>23184</v>
      </c>
      <c r="D17" s="48">
        <v>1.8181818181818181</v>
      </c>
      <c r="E17" s="47">
        <v>42045</v>
      </c>
      <c r="F17" s="48">
        <v>28.77488514548239</v>
      </c>
      <c r="G17" s="56">
        <v>36937</v>
      </c>
      <c r="H17" s="48">
        <v>29.517163995932535</v>
      </c>
      <c r="I17" s="47">
        <v>131</v>
      </c>
      <c r="J17" s="48">
        <v>20.18348623853211</v>
      </c>
      <c r="K17" s="47">
        <v>65360</v>
      </c>
      <c r="L17" s="48">
        <v>17.704262637540744</v>
      </c>
      <c r="M17" s="47">
        <v>210</v>
      </c>
      <c r="N17" s="48">
        <v>-62.432915921288014</v>
      </c>
      <c r="O17" s="49">
        <v>65570</v>
      </c>
      <c r="P17" s="50">
        <v>16.905576950506347</v>
      </c>
      <c r="Q17" s="60"/>
    </row>
    <row r="18" spans="1:17" s="8" customFormat="1" ht="15.75" customHeight="1">
      <c r="A18" s="31">
        <v>16</v>
      </c>
      <c r="B18" s="41" t="s">
        <v>22</v>
      </c>
      <c r="C18" s="47">
        <v>60497</v>
      </c>
      <c r="D18" s="48">
        <v>4.845669919065528</v>
      </c>
      <c r="E18" s="47">
        <v>26791</v>
      </c>
      <c r="F18" s="48">
        <v>-7.757195978515356</v>
      </c>
      <c r="G18" s="56">
        <v>25358</v>
      </c>
      <c r="H18" s="48">
        <v>-10.610547095318669</v>
      </c>
      <c r="I18" s="47">
        <v>216</v>
      </c>
      <c r="J18" s="48">
        <v>-52.527472527472526</v>
      </c>
      <c r="K18" s="47">
        <v>87504</v>
      </c>
      <c r="L18" s="48">
        <v>0.3486238532110092</v>
      </c>
      <c r="M18" s="47">
        <v>739</v>
      </c>
      <c r="N18" s="48">
        <v>17.11568938193344</v>
      </c>
      <c r="O18" s="49">
        <v>88243</v>
      </c>
      <c r="P18" s="50">
        <v>0.4690826701278592</v>
      </c>
      <c r="Q18" s="60"/>
    </row>
    <row r="19" spans="1:17" s="8" customFormat="1" ht="15.75" customHeight="1">
      <c r="A19" s="31">
        <v>17</v>
      </c>
      <c r="B19" s="41" t="s">
        <v>23</v>
      </c>
      <c r="C19" s="47">
        <v>81133</v>
      </c>
      <c r="D19" s="48">
        <v>8.23650262143305</v>
      </c>
      <c r="E19" s="47">
        <v>20087</v>
      </c>
      <c r="F19" s="48">
        <v>-26.924476135040745</v>
      </c>
      <c r="G19" s="56">
        <v>20087</v>
      </c>
      <c r="H19" s="48">
        <v>-26.924476135040745</v>
      </c>
      <c r="I19" s="47">
        <v>517</v>
      </c>
      <c r="J19" s="48">
        <v>-46.36929460580913</v>
      </c>
      <c r="K19" s="47">
        <v>101737</v>
      </c>
      <c r="L19" s="48">
        <v>-1.6187833015830038</v>
      </c>
      <c r="M19" s="47">
        <v>33</v>
      </c>
      <c r="N19" s="48">
        <v>-53.521126760563384</v>
      </c>
      <c r="O19" s="49">
        <v>101770</v>
      </c>
      <c r="P19" s="50">
        <v>-1.6543940008890434</v>
      </c>
      <c r="Q19" s="60"/>
    </row>
    <row r="20" spans="1:17" s="8" customFormat="1" ht="15.75" customHeight="1">
      <c r="A20" s="31">
        <v>18</v>
      </c>
      <c r="B20" s="41" t="s">
        <v>24</v>
      </c>
      <c r="C20" s="47">
        <v>615856</v>
      </c>
      <c r="D20" s="48">
        <v>-2.012397693570765</v>
      </c>
      <c r="E20" s="47">
        <v>222928</v>
      </c>
      <c r="F20" s="48">
        <v>4.0737248018225785</v>
      </c>
      <c r="G20" s="56">
        <v>222654</v>
      </c>
      <c r="H20" s="48">
        <v>4.4715752331975755</v>
      </c>
      <c r="I20" s="47">
        <v>195</v>
      </c>
      <c r="J20" s="48">
        <v>-69.19431279620854</v>
      </c>
      <c r="K20" s="47">
        <v>838979</v>
      </c>
      <c r="L20" s="48">
        <v>-0.5169925735676875</v>
      </c>
      <c r="M20" s="47">
        <v>0</v>
      </c>
      <c r="N20" s="48"/>
      <c r="O20" s="49">
        <v>838979</v>
      </c>
      <c r="P20" s="50">
        <v>-0.5169925735676875</v>
      </c>
      <c r="Q20" s="60"/>
    </row>
    <row r="21" spans="1:17" s="8" customFormat="1" ht="15.75" customHeight="1">
      <c r="A21" s="31">
        <v>19</v>
      </c>
      <c r="B21" s="41" t="s">
        <v>25</v>
      </c>
      <c r="C21" s="47">
        <v>252145</v>
      </c>
      <c r="D21" s="48">
        <v>4.24901185770751</v>
      </c>
      <c r="E21" s="47">
        <v>1733426</v>
      </c>
      <c r="F21" s="48">
        <v>6.98872666561741</v>
      </c>
      <c r="G21" s="56">
        <v>954905</v>
      </c>
      <c r="H21" s="48">
        <v>12.693368014086301</v>
      </c>
      <c r="I21" s="47">
        <v>11984</v>
      </c>
      <c r="J21" s="48">
        <v>14.38388851770545</v>
      </c>
      <c r="K21" s="47">
        <v>1997555</v>
      </c>
      <c r="L21" s="48">
        <v>6.676225875014686</v>
      </c>
      <c r="M21" s="47">
        <v>0</v>
      </c>
      <c r="N21" s="48"/>
      <c r="O21" s="49">
        <v>1997555</v>
      </c>
      <c r="P21" s="50">
        <v>6.676225875014686</v>
      </c>
      <c r="Q21" s="60"/>
    </row>
    <row r="22" spans="1:17" s="8" customFormat="1" ht="15.75" customHeight="1">
      <c r="A22" s="31">
        <v>20</v>
      </c>
      <c r="B22" s="41" t="s">
        <v>26</v>
      </c>
      <c r="C22" s="47">
        <v>280886</v>
      </c>
      <c r="D22" s="48">
        <v>15.627109713325979</v>
      </c>
      <c r="E22" s="47">
        <v>204952</v>
      </c>
      <c r="F22" s="48">
        <v>6.71748650098151</v>
      </c>
      <c r="G22" s="56">
        <v>178118</v>
      </c>
      <c r="H22" s="48">
        <v>8.315951423897642</v>
      </c>
      <c r="I22" s="47">
        <v>2517</v>
      </c>
      <c r="J22" s="48">
        <v>26.165413533834588</v>
      </c>
      <c r="K22" s="47">
        <v>488355</v>
      </c>
      <c r="L22" s="48">
        <v>11.759388516374122</v>
      </c>
      <c r="M22" s="47">
        <v>985</v>
      </c>
      <c r="N22" s="48">
        <v>27.096774193548388</v>
      </c>
      <c r="O22" s="49">
        <v>489340</v>
      </c>
      <c r="P22" s="50">
        <v>11.786542393402552</v>
      </c>
      <c r="Q22" s="60"/>
    </row>
    <row r="23" spans="1:17" s="8" customFormat="1" ht="15.75" customHeight="1">
      <c r="A23" s="31">
        <v>21</v>
      </c>
      <c r="B23" s="41" t="s">
        <v>27</v>
      </c>
      <c r="C23" s="47">
        <v>70840</v>
      </c>
      <c r="D23" s="48">
        <v>-12.544289576671893</v>
      </c>
      <c r="E23" s="47">
        <v>37747</v>
      </c>
      <c r="F23" s="48">
        <v>-7.9319007780677575</v>
      </c>
      <c r="G23" s="56">
        <v>35848</v>
      </c>
      <c r="H23" s="48">
        <v>-6.029149627765545</v>
      </c>
      <c r="I23" s="47">
        <v>1090</v>
      </c>
      <c r="J23" s="48">
        <v>-74.06614323102546</v>
      </c>
      <c r="K23" s="47">
        <v>109677</v>
      </c>
      <c r="L23" s="48">
        <v>-13.094775876960135</v>
      </c>
      <c r="M23" s="47">
        <v>1604</v>
      </c>
      <c r="N23" s="48">
        <v>4.223521767381417</v>
      </c>
      <c r="O23" s="49">
        <v>111281</v>
      </c>
      <c r="P23" s="50">
        <v>-12.886129855489973</v>
      </c>
      <c r="Q23" s="60"/>
    </row>
    <row r="24" spans="1:17" s="8" customFormat="1" ht="15.75" customHeight="1">
      <c r="A24" s="31">
        <v>22</v>
      </c>
      <c r="B24" s="41" t="s">
        <v>28</v>
      </c>
      <c r="C24" s="47">
        <v>311061</v>
      </c>
      <c r="D24" s="48">
        <v>5.10735066532408</v>
      </c>
      <c r="E24" s="47">
        <v>91420</v>
      </c>
      <c r="F24" s="48">
        <v>7.070494126465456</v>
      </c>
      <c r="G24" s="56">
        <v>84815</v>
      </c>
      <c r="H24" s="48">
        <v>6.771488997431895</v>
      </c>
      <c r="I24" s="47">
        <v>1194</v>
      </c>
      <c r="J24" s="48">
        <v>-63.73025516403402</v>
      </c>
      <c r="K24" s="47">
        <v>403675</v>
      </c>
      <c r="L24" s="48">
        <v>4.953967672071988</v>
      </c>
      <c r="M24" s="47">
        <v>265</v>
      </c>
      <c r="N24" s="48">
        <v>-6.690140845070423</v>
      </c>
      <c r="O24" s="49">
        <v>403940</v>
      </c>
      <c r="P24" s="50">
        <v>4.945376131772775</v>
      </c>
      <c r="Q24" s="60"/>
    </row>
    <row r="25" spans="1:17" s="8" customFormat="1" ht="15.75" customHeight="1">
      <c r="A25" s="31">
        <v>23</v>
      </c>
      <c r="B25" s="41" t="s">
        <v>29</v>
      </c>
      <c r="C25" s="47">
        <v>3446</v>
      </c>
      <c r="D25" s="48">
        <v>-2.2688598979013044</v>
      </c>
      <c r="E25" s="47">
        <v>8010</v>
      </c>
      <c r="F25" s="48">
        <v>-0.24906600249066002</v>
      </c>
      <c r="G25" s="56">
        <v>7099</v>
      </c>
      <c r="H25" s="48">
        <v>-11.483790523690773</v>
      </c>
      <c r="I25" s="47">
        <v>0</v>
      </c>
      <c r="J25" s="48"/>
      <c r="K25" s="47">
        <v>11456</v>
      </c>
      <c r="L25" s="48">
        <v>-0.8653513326410522</v>
      </c>
      <c r="M25" s="47">
        <v>274</v>
      </c>
      <c r="N25" s="48">
        <v>-27.513227513227513</v>
      </c>
      <c r="O25" s="49">
        <v>11730</v>
      </c>
      <c r="P25" s="50">
        <v>-1.7094017094017093</v>
      </c>
      <c r="Q25" s="60"/>
    </row>
    <row r="26" spans="1:17" s="8" customFormat="1" ht="15.75" customHeight="1">
      <c r="A26" s="31">
        <v>24</v>
      </c>
      <c r="B26" s="41" t="s">
        <v>30</v>
      </c>
      <c r="C26" s="47">
        <v>994</v>
      </c>
      <c r="D26" s="48">
        <v>-17.91907514450867</v>
      </c>
      <c r="E26" s="47">
        <v>6717</v>
      </c>
      <c r="F26" s="48">
        <v>308.32826747720367</v>
      </c>
      <c r="G26" s="56">
        <v>5209</v>
      </c>
      <c r="H26" s="48">
        <v>413.70808678500987</v>
      </c>
      <c r="I26" s="47">
        <v>0</v>
      </c>
      <c r="J26" s="48"/>
      <c r="K26" s="47">
        <v>7711</v>
      </c>
      <c r="L26" s="48">
        <v>169.99299719887955</v>
      </c>
      <c r="M26" s="47">
        <v>163</v>
      </c>
      <c r="N26" s="48">
        <v>-41.785714285714285</v>
      </c>
      <c r="O26" s="49">
        <v>7874</v>
      </c>
      <c r="P26" s="50">
        <v>151.0841836734694</v>
      </c>
      <c r="Q26" s="60"/>
    </row>
    <row r="27" spans="1:17" s="8" customFormat="1" ht="15.75" customHeight="1">
      <c r="A27" s="31">
        <v>25</v>
      </c>
      <c r="B27" s="41" t="s">
        <v>31</v>
      </c>
      <c r="C27" s="47">
        <v>8323</v>
      </c>
      <c r="D27" s="48">
        <v>-1.6310128826379862</v>
      </c>
      <c r="E27" s="47">
        <v>18842</v>
      </c>
      <c r="F27" s="48">
        <v>5.967043473370452</v>
      </c>
      <c r="G27" s="56">
        <v>18579</v>
      </c>
      <c r="H27" s="48">
        <v>7.386856251083753</v>
      </c>
      <c r="I27" s="47">
        <v>28</v>
      </c>
      <c r="J27" s="48"/>
      <c r="K27" s="47">
        <v>27193</v>
      </c>
      <c r="L27" s="48">
        <v>3.623961588293575</v>
      </c>
      <c r="M27" s="47">
        <v>519</v>
      </c>
      <c r="N27" s="48">
        <v>-6.317689530685921</v>
      </c>
      <c r="O27" s="49">
        <v>27712</v>
      </c>
      <c r="P27" s="50">
        <v>3.41842065979997</v>
      </c>
      <c r="Q27" s="60"/>
    </row>
    <row r="28" spans="1:17" s="8" customFormat="1" ht="15.75" customHeight="1">
      <c r="A28" s="31">
        <v>26</v>
      </c>
      <c r="B28" s="41" t="s">
        <v>32</v>
      </c>
      <c r="C28" s="47">
        <v>67148</v>
      </c>
      <c r="D28" s="48">
        <v>15.796371663102711</v>
      </c>
      <c r="E28" s="47">
        <v>235915</v>
      </c>
      <c r="F28" s="48">
        <v>3.4932792868674105</v>
      </c>
      <c r="G28" s="56">
        <v>0</v>
      </c>
      <c r="H28" s="48"/>
      <c r="I28" s="47">
        <v>394</v>
      </c>
      <c r="J28" s="48">
        <v>-2.7160493827160495</v>
      </c>
      <c r="K28" s="47">
        <v>303457</v>
      </c>
      <c r="L28" s="48">
        <v>5.976007962422951</v>
      </c>
      <c r="M28" s="47">
        <v>572</v>
      </c>
      <c r="N28" s="48"/>
      <c r="O28" s="49">
        <v>304029</v>
      </c>
      <c r="P28" s="50">
        <v>6.164644260148407</v>
      </c>
      <c r="Q28" s="60"/>
    </row>
    <row r="29" spans="1:17" s="8" customFormat="1" ht="15.75" customHeight="1">
      <c r="A29" s="31">
        <v>27</v>
      </c>
      <c r="B29" s="41" t="s">
        <v>33</v>
      </c>
      <c r="C29" s="47">
        <v>47439</v>
      </c>
      <c r="D29" s="48">
        <v>-9.84263940096545</v>
      </c>
      <c r="E29" s="47">
        <v>1935</v>
      </c>
      <c r="F29" s="48">
        <v>-12.244897959183673</v>
      </c>
      <c r="G29" s="56">
        <v>0</v>
      </c>
      <c r="H29" s="48"/>
      <c r="I29" s="47">
        <v>2912</v>
      </c>
      <c r="J29" s="48">
        <v>-5.882352941176471</v>
      </c>
      <c r="K29" s="47">
        <v>52286</v>
      </c>
      <c r="L29" s="48">
        <v>-9.722533971027504</v>
      </c>
      <c r="M29" s="47">
        <v>106</v>
      </c>
      <c r="N29" s="48">
        <v>96.29629629629629</v>
      </c>
      <c r="O29" s="49">
        <v>52392</v>
      </c>
      <c r="P29" s="50">
        <v>-9.62377740594435</v>
      </c>
      <c r="Q29" s="60"/>
    </row>
    <row r="30" spans="1:17" s="8" customFormat="1" ht="15.75" customHeight="1">
      <c r="A30" s="31">
        <v>28</v>
      </c>
      <c r="B30" s="41" t="s">
        <v>34</v>
      </c>
      <c r="C30" s="47">
        <v>3078</v>
      </c>
      <c r="D30" s="48">
        <v>3.1155778894472363</v>
      </c>
      <c r="E30" s="47">
        <v>22049</v>
      </c>
      <c r="F30" s="48">
        <v>22.501250069448304</v>
      </c>
      <c r="G30" s="56">
        <v>6838</v>
      </c>
      <c r="H30" s="48">
        <v>343.73783257624916</v>
      </c>
      <c r="I30" s="47">
        <v>413</v>
      </c>
      <c r="J30" s="48">
        <v>137.35632183908046</v>
      </c>
      <c r="K30" s="47">
        <v>25540</v>
      </c>
      <c r="L30" s="48">
        <v>20.710842234615747</v>
      </c>
      <c r="M30" s="47">
        <v>441</v>
      </c>
      <c r="N30" s="48">
        <v>65.78947368421052</v>
      </c>
      <c r="O30" s="49">
        <v>25981</v>
      </c>
      <c r="P30" s="50">
        <v>21.27053771471247</v>
      </c>
      <c r="Q30" s="60"/>
    </row>
    <row r="31" spans="1:17" s="8" customFormat="1" ht="15.75" customHeight="1">
      <c r="A31" s="31">
        <v>29</v>
      </c>
      <c r="B31" s="41" t="s">
        <v>35</v>
      </c>
      <c r="C31" s="47">
        <v>48199</v>
      </c>
      <c r="D31" s="48">
        <v>8.02348775185459</v>
      </c>
      <c r="E31" s="47">
        <v>455676</v>
      </c>
      <c r="F31" s="48">
        <v>18.392151462637084</v>
      </c>
      <c r="G31" s="56">
        <v>429221</v>
      </c>
      <c r="H31" s="48">
        <v>22.690307882723864</v>
      </c>
      <c r="I31" s="47">
        <v>7</v>
      </c>
      <c r="J31" s="48">
        <v>-92.92929292929293</v>
      </c>
      <c r="K31" s="47">
        <v>503882</v>
      </c>
      <c r="L31" s="48">
        <v>17.289603240185752</v>
      </c>
      <c r="M31" s="47">
        <v>3977</v>
      </c>
      <c r="N31" s="48">
        <v>19.32193219321932</v>
      </c>
      <c r="O31" s="49">
        <v>507859</v>
      </c>
      <c r="P31" s="50">
        <v>17.305249250470045</v>
      </c>
      <c r="Q31" s="60"/>
    </row>
    <row r="32" spans="1:17" s="8" customFormat="1" ht="15.75" customHeight="1">
      <c r="A32" s="31">
        <v>30</v>
      </c>
      <c r="B32" s="41" t="s">
        <v>36</v>
      </c>
      <c r="C32" s="47">
        <v>1105287</v>
      </c>
      <c r="D32" s="48">
        <v>4.249836591906088</v>
      </c>
      <c r="E32" s="47">
        <v>1641234</v>
      </c>
      <c r="F32" s="48">
        <v>8.743708870790343</v>
      </c>
      <c r="G32" s="56">
        <v>1096122</v>
      </c>
      <c r="H32" s="48">
        <v>10.090543411121322</v>
      </c>
      <c r="I32" s="47">
        <v>33156</v>
      </c>
      <c r="J32" s="48">
        <v>-1.9053254437869822</v>
      </c>
      <c r="K32" s="47">
        <v>2779677</v>
      </c>
      <c r="L32" s="48">
        <v>6.775254609827461</v>
      </c>
      <c r="M32" s="47">
        <v>90</v>
      </c>
      <c r="N32" s="48"/>
      <c r="O32" s="49">
        <v>2779767</v>
      </c>
      <c r="P32" s="50">
        <v>6.7787117643511285</v>
      </c>
      <c r="Q32" s="60"/>
    </row>
    <row r="33" spans="1:17" s="8" customFormat="1" ht="15.75" customHeight="1">
      <c r="A33" s="31">
        <v>31</v>
      </c>
      <c r="B33" s="41" t="s">
        <v>37</v>
      </c>
      <c r="C33" s="47">
        <v>99</v>
      </c>
      <c r="D33" s="48">
        <v>-83.52745424292846</v>
      </c>
      <c r="E33" s="47">
        <v>68</v>
      </c>
      <c r="F33" s="48">
        <v>-38.18181818181818</v>
      </c>
      <c r="G33" s="56">
        <v>68</v>
      </c>
      <c r="H33" s="48">
        <v>-38.18181818181818</v>
      </c>
      <c r="I33" s="47">
        <v>0</v>
      </c>
      <c r="J33" s="48"/>
      <c r="K33" s="47">
        <v>167</v>
      </c>
      <c r="L33" s="48">
        <v>-76.51195499296765</v>
      </c>
      <c r="M33" s="47">
        <v>865</v>
      </c>
      <c r="N33" s="48">
        <v>-52.10409745293466</v>
      </c>
      <c r="O33" s="49">
        <v>1032</v>
      </c>
      <c r="P33" s="50">
        <v>-58.99880810488677</v>
      </c>
      <c r="Q33" s="60"/>
    </row>
    <row r="34" spans="1:17" s="8" customFormat="1" ht="15.75" customHeight="1">
      <c r="A34" s="31">
        <v>32</v>
      </c>
      <c r="B34" s="41" t="s">
        <v>38</v>
      </c>
      <c r="C34" s="47">
        <v>164013</v>
      </c>
      <c r="D34" s="48">
        <v>11.711779209633697</v>
      </c>
      <c r="E34" s="47">
        <v>129399</v>
      </c>
      <c r="F34" s="48">
        <v>4.291793607040959</v>
      </c>
      <c r="G34" s="56">
        <v>122101</v>
      </c>
      <c r="H34" s="48">
        <v>4.053006093144147</v>
      </c>
      <c r="I34" s="47">
        <v>509</v>
      </c>
      <c r="J34" s="48">
        <v>-85.60927339553294</v>
      </c>
      <c r="K34" s="47">
        <v>293921</v>
      </c>
      <c r="L34" s="48">
        <v>7.102747887431722</v>
      </c>
      <c r="M34" s="47">
        <v>727</v>
      </c>
      <c r="N34" s="48">
        <v>-9.913258983890954</v>
      </c>
      <c r="O34" s="49">
        <v>294648</v>
      </c>
      <c r="P34" s="50">
        <v>7.05285645773082</v>
      </c>
      <c r="Q34" s="60"/>
    </row>
    <row r="35" spans="1:17" s="8" customFormat="1" ht="15.75" customHeight="1">
      <c r="A35" s="31">
        <v>33</v>
      </c>
      <c r="B35" s="41" t="s">
        <v>39</v>
      </c>
      <c r="C35" s="47">
        <v>41380</v>
      </c>
      <c r="D35" s="48">
        <v>33.41931323553119</v>
      </c>
      <c r="E35" s="47">
        <v>5997</v>
      </c>
      <c r="F35" s="48">
        <v>540.0213447171825</v>
      </c>
      <c r="G35" s="56">
        <v>5997</v>
      </c>
      <c r="H35" s="48"/>
      <c r="I35" s="47">
        <v>156</v>
      </c>
      <c r="J35" s="48"/>
      <c r="K35" s="47">
        <v>47533</v>
      </c>
      <c r="L35" s="48">
        <v>48.763770655983976</v>
      </c>
      <c r="M35" s="47">
        <v>48</v>
      </c>
      <c r="N35" s="48">
        <v>-18.64406779661017</v>
      </c>
      <c r="O35" s="49">
        <v>47581</v>
      </c>
      <c r="P35" s="50">
        <v>48.63953016150698</v>
      </c>
      <c r="Q35" s="60"/>
    </row>
    <row r="36" spans="1:17" s="8" customFormat="1" ht="15.75" customHeight="1">
      <c r="A36" s="31">
        <v>34</v>
      </c>
      <c r="B36" s="41" t="s">
        <v>40</v>
      </c>
      <c r="C36" s="47">
        <v>19385</v>
      </c>
      <c r="D36" s="48">
        <v>13.051845803930716</v>
      </c>
      <c r="E36" s="47">
        <v>107954</v>
      </c>
      <c r="F36" s="48">
        <v>17.788131062399756</v>
      </c>
      <c r="G36" s="56">
        <v>107825</v>
      </c>
      <c r="H36" s="48"/>
      <c r="I36" s="47">
        <v>0</v>
      </c>
      <c r="J36" s="48"/>
      <c r="K36" s="47">
        <v>127339</v>
      </c>
      <c r="L36" s="48">
        <v>17.041673560175738</v>
      </c>
      <c r="M36" s="47">
        <v>828</v>
      </c>
      <c r="N36" s="48">
        <v>0.24213075060532688</v>
      </c>
      <c r="O36" s="49">
        <v>128167</v>
      </c>
      <c r="P36" s="50">
        <v>16.915091585784136</v>
      </c>
      <c r="Q36" s="60"/>
    </row>
    <row r="37" spans="1:17" s="8" customFormat="1" ht="15.75" customHeight="1">
      <c r="A37" s="31">
        <v>35</v>
      </c>
      <c r="B37" s="41" t="s">
        <v>41</v>
      </c>
      <c r="C37" s="47">
        <v>37388</v>
      </c>
      <c r="D37" s="48">
        <v>23.400884546834774</v>
      </c>
      <c r="E37" s="47">
        <v>21795</v>
      </c>
      <c r="F37" s="48">
        <v>10.109123976962715</v>
      </c>
      <c r="G37" s="56">
        <v>18141</v>
      </c>
      <c r="H37" s="48">
        <v>7.534084173088322</v>
      </c>
      <c r="I37" s="47">
        <v>0</v>
      </c>
      <c r="J37" s="48"/>
      <c r="K37" s="47">
        <v>59183</v>
      </c>
      <c r="L37" s="48">
        <v>15.61663638672371</v>
      </c>
      <c r="M37" s="47">
        <v>474</v>
      </c>
      <c r="N37" s="48">
        <v>28.804347826086957</v>
      </c>
      <c r="O37" s="49">
        <v>59657</v>
      </c>
      <c r="P37" s="50">
        <v>15.710766724208158</v>
      </c>
      <c r="Q37" s="60"/>
    </row>
    <row r="38" spans="1:17" s="8" customFormat="1" ht="15.75" customHeight="1">
      <c r="A38" s="31">
        <v>36</v>
      </c>
      <c r="B38" s="41" t="s">
        <v>42</v>
      </c>
      <c r="C38" s="47">
        <v>168439</v>
      </c>
      <c r="D38" s="48">
        <v>8.378051448352185</v>
      </c>
      <c r="E38" s="47">
        <v>425624</v>
      </c>
      <c r="F38" s="48">
        <v>11.862366586156236</v>
      </c>
      <c r="G38" s="56">
        <v>378917</v>
      </c>
      <c r="H38" s="48">
        <v>13.70864404999475</v>
      </c>
      <c r="I38" s="47">
        <v>862</v>
      </c>
      <c r="J38" s="48">
        <v>20.391061452513966</v>
      </c>
      <c r="K38" s="47">
        <v>594925</v>
      </c>
      <c r="L38" s="48">
        <v>10.864610722984292</v>
      </c>
      <c r="M38" s="47">
        <v>1109</v>
      </c>
      <c r="N38" s="48">
        <v>14.329896907216495</v>
      </c>
      <c r="O38" s="49">
        <v>596034</v>
      </c>
      <c r="P38" s="50">
        <v>10.870863273889356</v>
      </c>
      <c r="Q38" s="60"/>
    </row>
    <row r="39" spans="1:17" s="8" customFormat="1" ht="15.75" customHeight="1">
      <c r="A39" s="31">
        <v>37</v>
      </c>
      <c r="B39" s="41" t="s">
        <v>43</v>
      </c>
      <c r="C39" s="47">
        <v>90077</v>
      </c>
      <c r="D39" s="48">
        <v>6.642909573082661</v>
      </c>
      <c r="E39" s="47">
        <v>155679</v>
      </c>
      <c r="F39" s="48">
        <v>18.192930243857997</v>
      </c>
      <c r="G39" s="56">
        <v>90323</v>
      </c>
      <c r="H39" s="48">
        <v>39.55748520572921</v>
      </c>
      <c r="I39" s="47">
        <v>4525</v>
      </c>
      <c r="J39" s="48">
        <v>103.46223021582733</v>
      </c>
      <c r="K39" s="47">
        <v>250281</v>
      </c>
      <c r="L39" s="48">
        <v>14.594379275294635</v>
      </c>
      <c r="M39" s="47">
        <v>560</v>
      </c>
      <c r="N39" s="48">
        <v>-2.097902097902098</v>
      </c>
      <c r="O39" s="49">
        <v>250841</v>
      </c>
      <c r="P39" s="50">
        <v>14.550776790362502</v>
      </c>
      <c r="Q39" s="60"/>
    </row>
    <row r="40" spans="1:17" s="8" customFormat="1" ht="15.75" customHeight="1">
      <c r="A40" s="11"/>
      <c r="B40" s="11" t="s">
        <v>0</v>
      </c>
      <c r="C40" s="12">
        <f>SUM(C3:C39)</f>
        <v>4625625</v>
      </c>
      <c r="D40" s="50">
        <v>6.099324909535309</v>
      </c>
      <c r="E40" s="12">
        <f>SUM(E3:E39)</f>
        <v>6713217</v>
      </c>
      <c r="F40" s="50">
        <v>10.307058766309735</v>
      </c>
      <c r="G40" s="14">
        <f>SUM(G3:G39)</f>
        <v>4804537</v>
      </c>
      <c r="H40" s="48">
        <v>17.625469873960917</v>
      </c>
      <c r="I40" s="12">
        <f>SUM(I3:I39)</f>
        <v>78556</v>
      </c>
      <c r="J40" s="50">
        <v>-3.91526107856208</v>
      </c>
      <c r="K40" s="12">
        <f>SUM(K3:K39)</f>
        <v>11417398</v>
      </c>
      <c r="L40" s="50">
        <v>8.454058716274334</v>
      </c>
      <c r="M40" s="12">
        <f>SUM(M3:M39)</f>
        <v>20436</v>
      </c>
      <c r="N40" s="50">
        <v>-2.6022304832713754</v>
      </c>
      <c r="O40" s="12">
        <f>SUM(O3:O39)</f>
        <v>11437294</v>
      </c>
      <c r="P40" s="50">
        <v>8.426947172112666</v>
      </c>
      <c r="Q40" s="60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62</v>
      </c>
      <c r="C1" s="63" t="str">
        <f>'Totali Aprile'!C1</f>
        <v>Aprile 2007 (su base 2006)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2</v>
      </c>
      <c r="B2" s="31" t="s">
        <v>3</v>
      </c>
      <c r="C2" s="45" t="s">
        <v>54</v>
      </c>
      <c r="D2" s="22" t="s">
        <v>5</v>
      </c>
      <c r="E2" s="46" t="s">
        <v>55</v>
      </c>
      <c r="F2" s="22" t="s">
        <v>5</v>
      </c>
      <c r="G2" s="35" t="s">
        <v>56</v>
      </c>
      <c r="H2" s="22" t="s">
        <v>5</v>
      </c>
      <c r="I2" s="46" t="s">
        <v>57</v>
      </c>
      <c r="J2" s="22" t="s">
        <v>5</v>
      </c>
      <c r="K2" s="33" t="s">
        <v>50</v>
      </c>
      <c r="L2" s="22" t="s">
        <v>5</v>
      </c>
      <c r="M2" s="59"/>
    </row>
    <row r="3" spans="1:13" s="8" customFormat="1" ht="15.75" customHeight="1">
      <c r="A3" s="31">
        <v>1</v>
      </c>
      <c r="B3" s="41" t="s">
        <v>8</v>
      </c>
      <c r="C3" s="47">
        <v>6</v>
      </c>
      <c r="D3" s="48">
        <v>-25</v>
      </c>
      <c r="E3" s="47">
        <v>0</v>
      </c>
      <c r="F3" s="48"/>
      <c r="G3" s="47">
        <v>6</v>
      </c>
      <c r="H3" s="48">
        <v>-25</v>
      </c>
      <c r="I3" s="47">
        <v>42</v>
      </c>
      <c r="J3" s="48">
        <v>-2.3255813953488373</v>
      </c>
      <c r="K3" s="49">
        <v>48</v>
      </c>
      <c r="L3" s="50">
        <v>-5.882352941176471</v>
      </c>
      <c r="M3" s="60"/>
    </row>
    <row r="4" spans="1:13" s="8" customFormat="1" ht="15.75" customHeight="1">
      <c r="A4" s="31">
        <v>2</v>
      </c>
      <c r="B4" s="41" t="s">
        <v>9</v>
      </c>
      <c r="C4" s="47">
        <v>466</v>
      </c>
      <c r="D4" s="48">
        <v>65.2482269503546</v>
      </c>
      <c r="E4" s="47">
        <v>0</v>
      </c>
      <c r="F4" s="48"/>
      <c r="G4" s="47">
        <v>466</v>
      </c>
      <c r="H4" s="48">
        <v>65.2482269503546</v>
      </c>
      <c r="I4" s="47">
        <v>57</v>
      </c>
      <c r="J4" s="48">
        <v>-39.361702127659576</v>
      </c>
      <c r="K4" s="49">
        <v>523</v>
      </c>
      <c r="L4" s="50">
        <v>39.09574468085106</v>
      </c>
      <c r="M4" s="60"/>
    </row>
    <row r="5" spans="1:13" s="8" customFormat="1" ht="15.75" customHeight="1">
      <c r="A5" s="31">
        <v>3</v>
      </c>
      <c r="B5" s="41" t="s">
        <v>10</v>
      </c>
      <c r="C5" s="47">
        <v>138</v>
      </c>
      <c r="D5" s="48">
        <v>23.214285714285715</v>
      </c>
      <c r="E5" s="47">
        <v>0</v>
      </c>
      <c r="F5" s="48"/>
      <c r="G5" s="47">
        <v>138</v>
      </c>
      <c r="H5" s="48">
        <v>23.214285714285715</v>
      </c>
      <c r="I5" s="47">
        <v>184</v>
      </c>
      <c r="J5" s="48">
        <v>-9.35960591133005</v>
      </c>
      <c r="K5" s="49">
        <v>322</v>
      </c>
      <c r="L5" s="50">
        <v>2.2222222222222223</v>
      </c>
      <c r="M5" s="60"/>
    </row>
    <row r="6" spans="1:13" s="8" customFormat="1" ht="15.75" customHeight="1">
      <c r="A6" s="31">
        <v>4</v>
      </c>
      <c r="B6" s="41" t="s">
        <v>11</v>
      </c>
      <c r="C6" s="47">
        <v>9887</v>
      </c>
      <c r="D6" s="48">
        <v>-3.52263856362217</v>
      </c>
      <c r="E6" s="47">
        <v>33</v>
      </c>
      <c r="F6" s="48">
        <v>-45</v>
      </c>
      <c r="G6" s="47">
        <v>9920</v>
      </c>
      <c r="H6" s="48">
        <v>-3.76406674427629</v>
      </c>
      <c r="I6" s="47">
        <v>0</v>
      </c>
      <c r="J6" s="48"/>
      <c r="K6" s="49">
        <v>9920</v>
      </c>
      <c r="L6" s="50">
        <v>-3.76406674427629</v>
      </c>
      <c r="M6" s="60"/>
    </row>
    <row r="7" spans="1:13" s="8" customFormat="1" ht="15.75" customHeight="1">
      <c r="A7" s="31">
        <v>5</v>
      </c>
      <c r="B7" s="41" t="s">
        <v>12</v>
      </c>
      <c r="C7" s="47">
        <v>1183</v>
      </c>
      <c r="D7" s="48">
        <v>-1.9071310116086235</v>
      </c>
      <c r="E7" s="47">
        <v>0</v>
      </c>
      <c r="F7" s="48"/>
      <c r="G7" s="47">
        <v>1183</v>
      </c>
      <c r="H7" s="48">
        <v>-43.15233061028352</v>
      </c>
      <c r="I7" s="47">
        <v>131</v>
      </c>
      <c r="J7" s="48">
        <v>-26.40449438202247</v>
      </c>
      <c r="K7" s="49">
        <v>1314</v>
      </c>
      <c r="L7" s="50">
        <v>-41.832669322709165</v>
      </c>
      <c r="M7" s="60"/>
    </row>
    <row r="8" spans="1:13" s="8" customFormat="1" ht="15.75" customHeight="1">
      <c r="A8" s="31">
        <v>6</v>
      </c>
      <c r="B8" s="41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14</v>
      </c>
      <c r="C9" s="47">
        <v>3010</v>
      </c>
      <c r="D9" s="48">
        <v>165.90106007067138</v>
      </c>
      <c r="E9" s="47">
        <v>0</v>
      </c>
      <c r="F9" s="48"/>
      <c r="G9" s="47">
        <v>3010</v>
      </c>
      <c r="H9" s="48">
        <v>165.90106007067138</v>
      </c>
      <c r="I9" s="47">
        <v>2125</v>
      </c>
      <c r="J9" s="48"/>
      <c r="K9" s="49">
        <v>5135</v>
      </c>
      <c r="L9" s="50">
        <v>353.6219081272085</v>
      </c>
      <c r="M9" s="60"/>
    </row>
    <row r="10" spans="1:13" s="8" customFormat="1" ht="15.75" customHeight="1">
      <c r="A10" s="31">
        <v>8</v>
      </c>
      <c r="B10" s="41" t="s">
        <v>15</v>
      </c>
      <c r="C10" s="47">
        <v>9</v>
      </c>
      <c r="D10" s="48">
        <v>-30.76923076923077</v>
      </c>
      <c r="E10" s="47">
        <v>0</v>
      </c>
      <c r="F10" s="48"/>
      <c r="G10" s="47">
        <v>9</v>
      </c>
      <c r="H10" s="48">
        <v>-30.76923076923077</v>
      </c>
      <c r="I10" s="47">
        <v>0</v>
      </c>
      <c r="J10" s="48"/>
      <c r="K10" s="49">
        <v>9</v>
      </c>
      <c r="L10" s="50">
        <v>-30.76923076923077</v>
      </c>
      <c r="M10" s="60"/>
    </row>
    <row r="11" spans="1:13" s="8" customFormat="1" ht="15.75" customHeight="1">
      <c r="A11" s="31">
        <v>9</v>
      </c>
      <c r="B11" s="41" t="s">
        <v>16</v>
      </c>
      <c r="C11" s="47">
        <v>209</v>
      </c>
      <c r="D11" s="48">
        <v>9.424083769633508</v>
      </c>
      <c r="E11" s="47">
        <v>0</v>
      </c>
      <c r="F11" s="48"/>
      <c r="G11" s="47">
        <v>209</v>
      </c>
      <c r="H11" s="48">
        <v>9.424083769633508</v>
      </c>
      <c r="I11" s="47">
        <v>165</v>
      </c>
      <c r="J11" s="48">
        <v>-10.326086956521738</v>
      </c>
      <c r="K11" s="49">
        <v>374</v>
      </c>
      <c r="L11" s="50">
        <v>-0.26666666666666666</v>
      </c>
      <c r="M11" s="60"/>
    </row>
    <row r="12" spans="1:13" s="8" customFormat="1" ht="15.75" customHeight="1">
      <c r="A12" s="31">
        <v>10</v>
      </c>
      <c r="B12" s="41" t="s">
        <v>17</v>
      </c>
      <c r="C12" s="47">
        <v>375</v>
      </c>
      <c r="D12" s="48">
        <v>-12.587412587412587</v>
      </c>
      <c r="E12" s="47">
        <v>1</v>
      </c>
      <c r="F12" s="48">
        <v>0</v>
      </c>
      <c r="G12" s="47">
        <v>376</v>
      </c>
      <c r="H12" s="48">
        <v>-12.55813953488372</v>
      </c>
      <c r="I12" s="47">
        <v>272</v>
      </c>
      <c r="J12" s="48">
        <v>7.086614173228346</v>
      </c>
      <c r="K12" s="49">
        <v>648</v>
      </c>
      <c r="L12" s="50">
        <v>-5.2631578947368425</v>
      </c>
      <c r="M12" s="60"/>
    </row>
    <row r="13" spans="1:13" s="8" customFormat="1" ht="15.75" customHeight="1">
      <c r="A13" s="31">
        <v>11</v>
      </c>
      <c r="B13" s="41" t="s">
        <v>18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19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0"/>
    </row>
    <row r="15" spans="1:13" s="8" customFormat="1" ht="15.75" customHeight="1">
      <c r="A15" s="31">
        <v>13</v>
      </c>
      <c r="B15" s="41" t="s">
        <v>20</v>
      </c>
      <c r="C15" s="47">
        <v>6</v>
      </c>
      <c r="D15" s="48">
        <v>0</v>
      </c>
      <c r="E15" s="47">
        <v>85</v>
      </c>
      <c r="F15" s="48">
        <v>-49.404761904761905</v>
      </c>
      <c r="G15" s="47">
        <v>92</v>
      </c>
      <c r="H15" s="48">
        <v>-47.12643678160919</v>
      </c>
      <c r="I15" s="47">
        <v>0</v>
      </c>
      <c r="J15" s="48"/>
      <c r="K15" s="49">
        <v>92</v>
      </c>
      <c r="L15" s="50">
        <v>-47.12643678160919</v>
      </c>
      <c r="M15" s="60"/>
    </row>
    <row r="16" spans="1:13" s="8" customFormat="1" ht="15.75" customHeight="1">
      <c r="A16" s="31">
        <v>14</v>
      </c>
      <c r="B16" s="41" t="s">
        <v>21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0"/>
    </row>
    <row r="17" spans="1:13" s="8" customFormat="1" ht="15.75" customHeight="1">
      <c r="A17" s="31">
        <v>15</v>
      </c>
      <c r="B17" s="41" t="s">
        <v>77</v>
      </c>
      <c r="C17" s="47">
        <v>0</v>
      </c>
      <c r="D17" s="48"/>
      <c r="E17" s="47">
        <v>0</v>
      </c>
      <c r="F17" s="48"/>
      <c r="G17" s="47">
        <v>0</v>
      </c>
      <c r="H17" s="48"/>
      <c r="I17" s="47">
        <v>0</v>
      </c>
      <c r="J17" s="48"/>
      <c r="K17" s="49">
        <v>0</v>
      </c>
      <c r="L17" s="50"/>
      <c r="M17" s="60"/>
    </row>
    <row r="18" spans="1:13" s="8" customFormat="1" ht="15.75" customHeight="1">
      <c r="A18" s="31">
        <v>16</v>
      </c>
      <c r="B18" s="41" t="s">
        <v>22</v>
      </c>
      <c r="C18" s="47">
        <v>17</v>
      </c>
      <c r="D18" s="48">
        <v>-34.61538461538461</v>
      </c>
      <c r="E18" s="47">
        <v>389</v>
      </c>
      <c r="F18" s="48">
        <v>-3.712871287128713</v>
      </c>
      <c r="G18" s="47">
        <v>406</v>
      </c>
      <c r="H18" s="48">
        <v>-5.5813953488372094</v>
      </c>
      <c r="I18" s="47">
        <v>68</v>
      </c>
      <c r="J18" s="48">
        <v>-35.84905660377358</v>
      </c>
      <c r="K18" s="49">
        <v>474</v>
      </c>
      <c r="L18" s="50">
        <v>-11.567164179104477</v>
      </c>
      <c r="M18" s="60"/>
    </row>
    <row r="19" spans="1:13" s="8" customFormat="1" ht="15.75" customHeight="1">
      <c r="A19" s="31">
        <v>17</v>
      </c>
      <c r="B19" s="41" t="s">
        <v>23</v>
      </c>
      <c r="C19" s="47">
        <v>15</v>
      </c>
      <c r="D19" s="48">
        <v>-28.571428571428573</v>
      </c>
      <c r="E19" s="47">
        <v>0</v>
      </c>
      <c r="F19" s="48"/>
      <c r="G19" s="47">
        <v>15</v>
      </c>
      <c r="H19" s="48">
        <v>-28.571428571428573</v>
      </c>
      <c r="I19" s="47">
        <v>112</v>
      </c>
      <c r="J19" s="48">
        <v>-26.797385620915033</v>
      </c>
      <c r="K19" s="49">
        <v>127</v>
      </c>
      <c r="L19" s="50">
        <v>-27.011494252873565</v>
      </c>
      <c r="M19" s="60"/>
    </row>
    <row r="20" spans="1:13" s="8" customFormat="1" ht="15.75" customHeight="1">
      <c r="A20" s="31">
        <v>18</v>
      </c>
      <c r="B20" s="41" t="s">
        <v>24</v>
      </c>
      <c r="C20" s="47">
        <v>1354</v>
      </c>
      <c r="D20" s="48">
        <v>2.498107494322483</v>
      </c>
      <c r="E20" s="47">
        <v>0</v>
      </c>
      <c r="F20" s="48"/>
      <c r="G20" s="47">
        <v>1354</v>
      </c>
      <c r="H20" s="48">
        <v>2.498107494322483</v>
      </c>
      <c r="I20" s="47">
        <v>326</v>
      </c>
      <c r="J20" s="48">
        <v>-55.15818431911967</v>
      </c>
      <c r="K20" s="49">
        <v>1681</v>
      </c>
      <c r="L20" s="50">
        <v>-17.959980478282088</v>
      </c>
      <c r="M20" s="60"/>
    </row>
    <row r="21" spans="1:13" s="8" customFormat="1" ht="15.75" customHeight="1">
      <c r="A21" s="31">
        <v>19</v>
      </c>
      <c r="B21" s="41" t="s">
        <v>25</v>
      </c>
      <c r="C21" s="47">
        <v>39916</v>
      </c>
      <c r="D21" s="48">
        <v>24.905341552711455</v>
      </c>
      <c r="E21" s="47">
        <v>0</v>
      </c>
      <c r="F21" s="48"/>
      <c r="G21" s="47">
        <v>39916</v>
      </c>
      <c r="H21" s="48">
        <v>24.905341552711455</v>
      </c>
      <c r="I21" s="47">
        <v>1153</v>
      </c>
      <c r="J21" s="48">
        <v>13.372664700098328</v>
      </c>
      <c r="K21" s="49">
        <v>41069</v>
      </c>
      <c r="L21" s="50">
        <v>24.549645174986352</v>
      </c>
      <c r="M21" s="60"/>
    </row>
    <row r="22" spans="1:13" s="8" customFormat="1" ht="15.75" customHeight="1">
      <c r="A22" s="31">
        <v>20</v>
      </c>
      <c r="B22" s="41" t="s">
        <v>26</v>
      </c>
      <c r="C22" s="47">
        <v>157</v>
      </c>
      <c r="D22" s="48">
        <v>-7.647058823529412</v>
      </c>
      <c r="E22" s="47">
        <v>309</v>
      </c>
      <c r="F22" s="48">
        <v>-1.2779552715654952</v>
      </c>
      <c r="G22" s="47">
        <v>465</v>
      </c>
      <c r="H22" s="48">
        <v>-3.7267080745341614</v>
      </c>
      <c r="I22" s="47">
        <v>223</v>
      </c>
      <c r="J22" s="48">
        <v>-8.23045267489712</v>
      </c>
      <c r="K22" s="49">
        <v>688</v>
      </c>
      <c r="L22" s="50">
        <v>-5.234159779614325</v>
      </c>
      <c r="M22" s="60"/>
    </row>
    <row r="23" spans="1:13" s="8" customFormat="1" ht="15.75" customHeight="1">
      <c r="A23" s="31">
        <v>21</v>
      </c>
      <c r="B23" s="41" t="s">
        <v>27</v>
      </c>
      <c r="C23" s="47">
        <v>142</v>
      </c>
      <c r="D23" s="48">
        <v>102.85714285714286</v>
      </c>
      <c r="E23" s="47">
        <v>0</v>
      </c>
      <c r="F23" s="48"/>
      <c r="G23" s="47">
        <v>142</v>
      </c>
      <c r="H23" s="48">
        <v>102.85714285714286</v>
      </c>
      <c r="I23" s="47">
        <v>0</v>
      </c>
      <c r="J23" s="48"/>
      <c r="K23" s="49">
        <v>142</v>
      </c>
      <c r="L23" s="50">
        <v>100</v>
      </c>
      <c r="M23" s="60"/>
    </row>
    <row r="24" spans="1:13" s="8" customFormat="1" ht="15.75" customHeight="1">
      <c r="A24" s="31">
        <v>22</v>
      </c>
      <c r="B24" s="41" t="s">
        <v>28</v>
      </c>
      <c r="C24" s="47">
        <v>241</v>
      </c>
      <c r="D24" s="48">
        <v>-1.6326530612244898</v>
      </c>
      <c r="E24" s="47">
        <v>0</v>
      </c>
      <c r="F24" s="48"/>
      <c r="G24" s="47">
        <v>241</v>
      </c>
      <c r="H24" s="48">
        <v>-1.6326530612244898</v>
      </c>
      <c r="I24" s="47">
        <v>110</v>
      </c>
      <c r="J24" s="48">
        <v>-45.8128078817734</v>
      </c>
      <c r="K24" s="49">
        <v>351</v>
      </c>
      <c r="L24" s="50">
        <v>-21.651785714285715</v>
      </c>
      <c r="M24" s="60"/>
    </row>
    <row r="25" spans="1:13" s="8" customFormat="1" ht="15.75" customHeight="1">
      <c r="A25" s="31">
        <v>23</v>
      </c>
      <c r="B25" s="41" t="s">
        <v>29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0"/>
    </row>
    <row r="26" spans="1:13" s="8" customFormat="1" ht="15.75" customHeight="1">
      <c r="A26" s="31">
        <v>24</v>
      </c>
      <c r="B26" s="41" t="s">
        <v>30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31</v>
      </c>
      <c r="C27" s="47">
        <v>126</v>
      </c>
      <c r="D27" s="48">
        <v>75</v>
      </c>
      <c r="E27" s="47">
        <v>0</v>
      </c>
      <c r="F27" s="48"/>
      <c r="G27" s="47">
        <v>126</v>
      </c>
      <c r="H27" s="48">
        <v>75</v>
      </c>
      <c r="I27" s="47">
        <v>78</v>
      </c>
      <c r="J27" s="48">
        <v>-27.77777777777778</v>
      </c>
      <c r="K27" s="49">
        <v>204</v>
      </c>
      <c r="L27" s="50">
        <v>13.333333333333334</v>
      </c>
      <c r="M27" s="60"/>
    </row>
    <row r="28" spans="1:13" s="8" customFormat="1" ht="15.75" customHeight="1">
      <c r="A28" s="31">
        <v>26</v>
      </c>
      <c r="B28" s="41" t="s">
        <v>32</v>
      </c>
      <c r="C28" s="47">
        <v>968</v>
      </c>
      <c r="D28" s="48">
        <v>32.06002728512961</v>
      </c>
      <c r="E28" s="47">
        <v>228</v>
      </c>
      <c r="F28" s="48">
        <v>16.3265306122449</v>
      </c>
      <c r="G28" s="47">
        <v>1196</v>
      </c>
      <c r="H28" s="48">
        <v>28.740581270182993</v>
      </c>
      <c r="I28" s="47">
        <v>78</v>
      </c>
      <c r="J28" s="48">
        <v>30</v>
      </c>
      <c r="K28" s="49">
        <v>1274</v>
      </c>
      <c r="L28" s="50">
        <v>28.816986855409503</v>
      </c>
      <c r="M28" s="60"/>
    </row>
    <row r="29" spans="1:13" s="8" customFormat="1" ht="15.75" customHeight="1">
      <c r="A29" s="31">
        <v>27</v>
      </c>
      <c r="B29" s="41" t="s">
        <v>33</v>
      </c>
      <c r="C29" s="47">
        <v>26</v>
      </c>
      <c r="D29" s="48">
        <v>52.94117647058823</v>
      </c>
      <c r="E29" s="47">
        <v>0</v>
      </c>
      <c r="F29" s="48"/>
      <c r="G29" s="47">
        <v>26</v>
      </c>
      <c r="H29" s="48">
        <v>52.94117647058823</v>
      </c>
      <c r="I29" s="47">
        <v>0</v>
      </c>
      <c r="J29" s="48"/>
      <c r="K29" s="49">
        <v>26</v>
      </c>
      <c r="L29" s="50">
        <v>52.94117647058823</v>
      </c>
      <c r="M29" s="60"/>
    </row>
    <row r="30" spans="1:13" s="8" customFormat="1" ht="15.75" customHeight="1">
      <c r="A30" s="31">
        <v>28</v>
      </c>
      <c r="B30" s="41" t="s">
        <v>34</v>
      </c>
      <c r="C30" s="47">
        <v>195</v>
      </c>
      <c r="D30" s="48">
        <v>-18.75</v>
      </c>
      <c r="E30" s="47">
        <v>0</v>
      </c>
      <c r="F30" s="48"/>
      <c r="G30" s="47">
        <v>195</v>
      </c>
      <c r="H30" s="48">
        <v>-18.75</v>
      </c>
      <c r="I30" s="47">
        <v>0</v>
      </c>
      <c r="J30" s="48"/>
      <c r="K30" s="49">
        <v>195</v>
      </c>
      <c r="L30" s="50">
        <v>-18.75</v>
      </c>
      <c r="M30" s="60"/>
    </row>
    <row r="31" spans="1:13" s="8" customFormat="1" ht="15.75" customHeight="1">
      <c r="A31" s="31">
        <v>29</v>
      </c>
      <c r="B31" s="41" t="s">
        <v>35</v>
      </c>
      <c r="C31" s="47">
        <v>1887</v>
      </c>
      <c r="D31" s="48">
        <v>9.13823019086177</v>
      </c>
      <c r="E31" s="47">
        <v>0</v>
      </c>
      <c r="F31" s="48"/>
      <c r="G31" s="47">
        <v>1887</v>
      </c>
      <c r="H31" s="48">
        <v>9.13823019086177</v>
      </c>
      <c r="I31" s="47">
        <v>0</v>
      </c>
      <c r="J31" s="48"/>
      <c r="K31" s="49">
        <v>1887</v>
      </c>
      <c r="L31" s="50">
        <v>8.886324293133296</v>
      </c>
      <c r="M31" s="60"/>
    </row>
    <row r="32" spans="1:13" s="8" customFormat="1" ht="15.75" customHeight="1">
      <c r="A32" s="31">
        <v>30</v>
      </c>
      <c r="B32" s="41" t="s">
        <v>36</v>
      </c>
      <c r="C32" s="47">
        <v>10587</v>
      </c>
      <c r="D32" s="48">
        <v>1.4274765280705115</v>
      </c>
      <c r="E32" s="47">
        <v>0</v>
      </c>
      <c r="F32" s="48"/>
      <c r="G32" s="47">
        <v>10587</v>
      </c>
      <c r="H32" s="48">
        <v>1.4274765280705115</v>
      </c>
      <c r="I32" s="47">
        <v>1666</v>
      </c>
      <c r="J32" s="48">
        <v>-47.904940587867415</v>
      </c>
      <c r="K32" s="49">
        <v>12253</v>
      </c>
      <c r="L32" s="50">
        <v>-10.142270460545614</v>
      </c>
      <c r="M32" s="60"/>
    </row>
    <row r="33" spans="1:13" s="8" customFormat="1" ht="15.75" customHeight="1">
      <c r="A33" s="31">
        <v>31</v>
      </c>
      <c r="B33" s="41" t="s">
        <v>37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0"/>
    </row>
    <row r="34" spans="1:13" s="8" customFormat="1" ht="15.75" customHeight="1">
      <c r="A34" s="31">
        <v>32</v>
      </c>
      <c r="B34" s="41" t="s">
        <v>38</v>
      </c>
      <c r="C34" s="47">
        <v>85</v>
      </c>
      <c r="D34" s="48">
        <v>-19.81132075471698</v>
      </c>
      <c r="E34" s="47">
        <v>755</v>
      </c>
      <c r="F34" s="48">
        <v>-6.790123456790123</v>
      </c>
      <c r="G34" s="47">
        <v>840</v>
      </c>
      <c r="H34" s="48">
        <v>-8.296943231441048</v>
      </c>
      <c r="I34" s="47">
        <v>129</v>
      </c>
      <c r="J34" s="48">
        <v>-1.5267175572519085</v>
      </c>
      <c r="K34" s="49">
        <v>969</v>
      </c>
      <c r="L34" s="50">
        <v>-7.4498567335243555</v>
      </c>
      <c r="M34" s="60"/>
    </row>
    <row r="35" spans="1:13" s="8" customFormat="1" ht="15.75" customHeight="1">
      <c r="A35" s="31">
        <v>33</v>
      </c>
      <c r="B35" s="41" t="s">
        <v>39</v>
      </c>
      <c r="C35" s="47">
        <v>1</v>
      </c>
      <c r="D35" s="48">
        <v>-50</v>
      </c>
      <c r="E35" s="47">
        <v>0</v>
      </c>
      <c r="F35" s="48"/>
      <c r="G35" s="47">
        <v>1</v>
      </c>
      <c r="H35" s="48">
        <v>-50</v>
      </c>
      <c r="I35" s="47">
        <v>1</v>
      </c>
      <c r="J35" s="48">
        <v>0</v>
      </c>
      <c r="K35" s="49">
        <v>2</v>
      </c>
      <c r="L35" s="50">
        <v>-33.333333333333336</v>
      </c>
      <c r="M35" s="60"/>
    </row>
    <row r="36" spans="1:13" s="8" customFormat="1" ht="15.75" customHeight="1">
      <c r="A36" s="31">
        <v>34</v>
      </c>
      <c r="B36" s="41" t="s">
        <v>40</v>
      </c>
      <c r="C36" s="47">
        <v>1310</v>
      </c>
      <c r="D36" s="48">
        <v>-10.212474297464016</v>
      </c>
      <c r="E36" s="47">
        <v>0</v>
      </c>
      <c r="F36" s="48"/>
      <c r="G36" s="47">
        <v>1310</v>
      </c>
      <c r="H36" s="48">
        <v>-10.212474297464016</v>
      </c>
      <c r="I36" s="47">
        <v>0</v>
      </c>
      <c r="J36" s="48"/>
      <c r="K36" s="49">
        <v>1310</v>
      </c>
      <c r="L36" s="50">
        <v>-10.762942779291553</v>
      </c>
      <c r="M36" s="60"/>
    </row>
    <row r="37" spans="1:13" s="8" customFormat="1" ht="15.75" customHeight="1">
      <c r="A37" s="31">
        <v>35</v>
      </c>
      <c r="B37" s="41" t="s">
        <v>41</v>
      </c>
      <c r="C37" s="47">
        <v>26</v>
      </c>
      <c r="D37" s="48">
        <v>-35</v>
      </c>
      <c r="E37" s="47">
        <v>68</v>
      </c>
      <c r="F37" s="48">
        <v>33.333333333333336</v>
      </c>
      <c r="G37" s="47">
        <v>94</v>
      </c>
      <c r="H37" s="48">
        <v>3.2967032967032965</v>
      </c>
      <c r="I37" s="47">
        <v>6</v>
      </c>
      <c r="J37" s="48">
        <v>0</v>
      </c>
      <c r="K37" s="49">
        <v>100</v>
      </c>
      <c r="L37" s="50">
        <v>3.0927835051546393</v>
      </c>
      <c r="M37" s="60"/>
    </row>
    <row r="38" spans="1:13" s="8" customFormat="1" ht="15.75" customHeight="1">
      <c r="A38" s="31">
        <v>36</v>
      </c>
      <c r="B38" s="41" t="s">
        <v>42</v>
      </c>
      <c r="C38" s="47">
        <v>619</v>
      </c>
      <c r="D38" s="48">
        <v>-35.18324607329843</v>
      </c>
      <c r="E38" s="47">
        <v>812</v>
      </c>
      <c r="F38" s="48">
        <v>-9.47603121516165</v>
      </c>
      <c r="G38" s="47">
        <v>1430</v>
      </c>
      <c r="H38" s="48">
        <v>-22.786177105831534</v>
      </c>
      <c r="I38" s="47">
        <v>134</v>
      </c>
      <c r="J38" s="48">
        <v>-48.46153846153846</v>
      </c>
      <c r="K38" s="49">
        <v>1564</v>
      </c>
      <c r="L38" s="50">
        <v>-25.946969696969695</v>
      </c>
      <c r="M38" s="60"/>
    </row>
    <row r="39" spans="1:13" s="8" customFormat="1" ht="15.75" customHeight="1">
      <c r="A39" s="31">
        <v>37</v>
      </c>
      <c r="B39" s="41" t="s">
        <v>43</v>
      </c>
      <c r="C39" s="47">
        <v>35</v>
      </c>
      <c r="D39" s="48">
        <v>-88.70967741935483</v>
      </c>
      <c r="E39" s="47">
        <v>621</v>
      </c>
      <c r="F39" s="48">
        <v>-6.896551724137931</v>
      </c>
      <c r="G39" s="47">
        <v>656</v>
      </c>
      <c r="H39" s="48">
        <v>-32.85568065506653</v>
      </c>
      <c r="I39" s="47">
        <v>1</v>
      </c>
      <c r="J39" s="48">
        <v>-99.0909090909091</v>
      </c>
      <c r="K39" s="49">
        <v>657</v>
      </c>
      <c r="L39" s="50">
        <v>-39.55841766329347</v>
      </c>
      <c r="M39" s="60"/>
    </row>
    <row r="40" spans="1:13" s="8" customFormat="1" ht="15.75" customHeight="1">
      <c r="A40" s="11"/>
      <c r="B40" s="11" t="s">
        <v>0</v>
      </c>
      <c r="C40" s="12">
        <f>SUM(C3:C39)</f>
        <v>72996</v>
      </c>
      <c r="D40" s="50">
        <v>14.59700461552953</v>
      </c>
      <c r="E40" s="12">
        <f>SUM(E3:E39)</f>
        <v>3301</v>
      </c>
      <c r="F40" s="50">
        <v>-25.68662764520486</v>
      </c>
      <c r="G40" s="12">
        <f>SUM(G3:G39)</f>
        <v>76296</v>
      </c>
      <c r="H40" s="50">
        <v>11.969474611094805</v>
      </c>
      <c r="I40" s="12">
        <f>SUM(I3:I39)</f>
        <v>7061</v>
      </c>
      <c r="J40" s="50">
        <v>-3.1944063613929257</v>
      </c>
      <c r="K40" s="12">
        <f>SUM(K3:K39)</f>
        <v>83358</v>
      </c>
      <c r="L40" s="50">
        <v>10.504547021237109</v>
      </c>
      <c r="M40" s="60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421875" style="1" customWidth="1"/>
    <col min="3" max="14" width="4.7109375" style="5" customWidth="1"/>
    <col min="15" max="17" width="9.140625" style="7" customWidth="1"/>
    <col min="18" max="16384" width="9.140625" style="1" customWidth="1"/>
  </cols>
  <sheetData>
    <row r="1" spans="2:14" s="9" customFormat="1" ht="15.75" customHeight="1">
      <c r="B1" s="29" t="s">
        <v>63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8" s="8" customFormat="1" ht="15.75" customHeight="1">
      <c r="A2" s="31" t="s">
        <v>2</v>
      </c>
      <c r="B2" s="31" t="s">
        <v>3</v>
      </c>
      <c r="C2" s="32" t="s">
        <v>64</v>
      </c>
      <c r="D2" s="33" t="s">
        <v>65</v>
      </c>
      <c r="E2" s="34" t="s">
        <v>66</v>
      </c>
      <c r="F2" s="33" t="s">
        <v>67</v>
      </c>
      <c r="G2" s="35" t="s">
        <v>68</v>
      </c>
      <c r="H2" s="33" t="s">
        <v>69</v>
      </c>
      <c r="I2" s="34" t="s">
        <v>70</v>
      </c>
      <c r="J2" s="33" t="s">
        <v>71</v>
      </c>
      <c r="K2" s="33" t="s">
        <v>72</v>
      </c>
      <c r="L2" s="33" t="s">
        <v>73</v>
      </c>
      <c r="M2" s="33" t="s">
        <v>74</v>
      </c>
      <c r="N2" s="33" t="s">
        <v>75</v>
      </c>
      <c r="O2" s="36"/>
      <c r="P2" s="37"/>
      <c r="Q2" s="37"/>
      <c r="R2" s="37"/>
    </row>
    <row r="3" spans="1:18" s="8" customFormat="1" ht="15.75" customHeight="1">
      <c r="A3" s="31">
        <v>1</v>
      </c>
      <c r="B3" s="15" t="s">
        <v>8</v>
      </c>
      <c r="C3" s="38" t="s">
        <v>76</v>
      </c>
      <c r="D3" s="38" t="s">
        <v>76</v>
      </c>
      <c r="E3" s="38" t="s">
        <v>76</v>
      </c>
      <c r="F3" s="38" t="s">
        <v>76</v>
      </c>
      <c r="G3" s="38" t="s">
        <v>76</v>
      </c>
      <c r="H3" s="38" t="s">
        <v>76</v>
      </c>
      <c r="I3" s="38" t="s">
        <v>76</v>
      </c>
      <c r="J3" s="38" t="s">
        <v>76</v>
      </c>
      <c r="K3" s="38" t="s">
        <v>76</v>
      </c>
      <c r="L3" s="38" t="s">
        <v>76</v>
      </c>
      <c r="M3" s="39" t="s">
        <v>76</v>
      </c>
      <c r="N3" s="39" t="s">
        <v>76</v>
      </c>
      <c r="O3" s="40"/>
      <c r="P3" s="37"/>
      <c r="Q3" s="37"/>
      <c r="R3" s="37"/>
    </row>
    <row r="4" spans="1:18" s="8" customFormat="1" ht="15.75" customHeight="1">
      <c r="A4" s="31">
        <v>2</v>
      </c>
      <c r="B4" s="15" t="s">
        <v>9</v>
      </c>
      <c r="C4" s="38" t="s">
        <v>76</v>
      </c>
      <c r="D4" s="38" t="s">
        <v>76</v>
      </c>
      <c r="E4" s="38" t="s">
        <v>76</v>
      </c>
      <c r="F4" s="38" t="s">
        <v>76</v>
      </c>
      <c r="G4" s="38" t="s">
        <v>76</v>
      </c>
      <c r="H4" s="38" t="s">
        <v>76</v>
      </c>
      <c r="I4" s="38" t="s">
        <v>76</v>
      </c>
      <c r="J4" s="38" t="s">
        <v>76</v>
      </c>
      <c r="K4" s="38" t="s">
        <v>76</v>
      </c>
      <c r="L4" s="38" t="s">
        <v>76</v>
      </c>
      <c r="M4" s="39" t="s">
        <v>76</v>
      </c>
      <c r="N4" s="39"/>
      <c r="O4" s="40"/>
      <c r="P4" s="37"/>
      <c r="Q4" s="37"/>
      <c r="R4" s="37"/>
    </row>
    <row r="5" spans="1:18" s="8" customFormat="1" ht="15.75" customHeight="1">
      <c r="A5" s="31">
        <v>3</v>
      </c>
      <c r="B5" s="15" t="s">
        <v>10</v>
      </c>
      <c r="C5" s="38" t="s">
        <v>76</v>
      </c>
      <c r="D5" s="38" t="s">
        <v>76</v>
      </c>
      <c r="E5" s="38" t="s">
        <v>76</v>
      </c>
      <c r="F5" s="38" t="s">
        <v>76</v>
      </c>
      <c r="G5" s="38" t="s">
        <v>76</v>
      </c>
      <c r="H5" s="38" t="s">
        <v>76</v>
      </c>
      <c r="I5" s="38" t="s">
        <v>76</v>
      </c>
      <c r="J5" s="38" t="s">
        <v>76</v>
      </c>
      <c r="K5" s="38" t="s">
        <v>76</v>
      </c>
      <c r="L5" s="38" t="s">
        <v>76</v>
      </c>
      <c r="M5" s="39" t="s">
        <v>76</v>
      </c>
      <c r="N5" s="39" t="s">
        <v>76</v>
      </c>
      <c r="O5" s="40"/>
      <c r="P5" s="37"/>
      <c r="Q5" s="37"/>
      <c r="R5" s="37"/>
    </row>
    <row r="6" spans="1:14" s="8" customFormat="1" ht="15.75" customHeight="1">
      <c r="A6" s="31">
        <v>4</v>
      </c>
      <c r="B6" s="15" t="s">
        <v>11</v>
      </c>
      <c r="C6" s="38" t="s">
        <v>76</v>
      </c>
      <c r="D6" s="38" t="s">
        <v>76</v>
      </c>
      <c r="E6" s="38" t="s">
        <v>76</v>
      </c>
      <c r="F6" s="38" t="s">
        <v>76</v>
      </c>
      <c r="G6" s="38" t="s">
        <v>76</v>
      </c>
      <c r="H6" s="38" t="s">
        <v>76</v>
      </c>
      <c r="I6" s="38" t="s">
        <v>76</v>
      </c>
      <c r="J6" s="38" t="s">
        <v>76</v>
      </c>
      <c r="K6" s="38" t="s">
        <v>76</v>
      </c>
      <c r="L6" s="38" t="s">
        <v>76</v>
      </c>
      <c r="M6" s="39" t="s">
        <v>76</v>
      </c>
      <c r="N6" s="39" t="s">
        <v>76</v>
      </c>
    </row>
    <row r="7" spans="1:14" s="8" customFormat="1" ht="15.75" customHeight="1">
      <c r="A7" s="31">
        <v>5</v>
      </c>
      <c r="B7" s="15" t="s">
        <v>12</v>
      </c>
      <c r="C7" s="38" t="s">
        <v>76</v>
      </c>
      <c r="D7" s="38" t="s">
        <v>76</v>
      </c>
      <c r="E7" s="38" t="s">
        <v>76</v>
      </c>
      <c r="F7" s="38" t="s">
        <v>76</v>
      </c>
      <c r="G7" s="38" t="s">
        <v>76</v>
      </c>
      <c r="H7" s="38" t="s">
        <v>76</v>
      </c>
      <c r="I7" s="38" t="s">
        <v>76</v>
      </c>
      <c r="J7" s="38" t="s">
        <v>76</v>
      </c>
      <c r="K7" s="38" t="s">
        <v>76</v>
      </c>
      <c r="L7" s="38" t="s">
        <v>76</v>
      </c>
      <c r="M7" s="39" t="s">
        <v>76</v>
      </c>
      <c r="N7" s="39" t="s">
        <v>76</v>
      </c>
    </row>
    <row r="8" spans="1:14" s="8" customFormat="1" ht="15.75" customHeight="1">
      <c r="A8" s="31">
        <v>6</v>
      </c>
      <c r="B8" s="15" t="s">
        <v>13</v>
      </c>
      <c r="C8" s="38" t="s">
        <v>76</v>
      </c>
      <c r="D8" s="38" t="s">
        <v>76</v>
      </c>
      <c r="E8" s="38" t="s">
        <v>76</v>
      </c>
      <c r="F8" s="38" t="s">
        <v>76</v>
      </c>
      <c r="G8" s="38" t="s">
        <v>76</v>
      </c>
      <c r="H8" s="38" t="s">
        <v>76</v>
      </c>
      <c r="I8" s="38" t="s">
        <v>76</v>
      </c>
      <c r="J8" s="38" t="s">
        <v>76</v>
      </c>
      <c r="K8" s="38" t="s">
        <v>76</v>
      </c>
      <c r="L8" s="38" t="s">
        <v>76</v>
      </c>
      <c r="M8" s="39" t="s">
        <v>76</v>
      </c>
      <c r="N8" s="39" t="s">
        <v>76</v>
      </c>
    </row>
    <row r="9" spans="1:14" s="8" customFormat="1" ht="15.75" customHeight="1">
      <c r="A9" s="31">
        <v>7</v>
      </c>
      <c r="B9" s="15" t="s">
        <v>14</v>
      </c>
      <c r="C9" s="38" t="s">
        <v>76</v>
      </c>
      <c r="D9" s="38" t="s">
        <v>76</v>
      </c>
      <c r="E9" s="38" t="s">
        <v>76</v>
      </c>
      <c r="F9" s="38" t="s">
        <v>76</v>
      </c>
      <c r="G9" s="38" t="s">
        <v>76</v>
      </c>
      <c r="H9" s="38" t="s">
        <v>76</v>
      </c>
      <c r="I9" s="38" t="s">
        <v>76</v>
      </c>
      <c r="J9" s="38" t="s">
        <v>76</v>
      </c>
      <c r="K9" s="38" t="s">
        <v>76</v>
      </c>
      <c r="L9" s="38" t="s">
        <v>76</v>
      </c>
      <c r="M9" s="39" t="s">
        <v>76</v>
      </c>
      <c r="N9" s="39"/>
    </row>
    <row r="10" spans="1:14" s="8" customFormat="1" ht="15.75" customHeight="1">
      <c r="A10" s="31">
        <v>8</v>
      </c>
      <c r="B10" s="15" t="s">
        <v>15</v>
      </c>
      <c r="C10" s="38" t="s">
        <v>76</v>
      </c>
      <c r="D10" s="38" t="s">
        <v>76</v>
      </c>
      <c r="E10" s="38" t="s">
        <v>76</v>
      </c>
      <c r="F10" s="38" t="s">
        <v>76</v>
      </c>
      <c r="G10" s="38" t="s">
        <v>76</v>
      </c>
      <c r="H10" s="38" t="s">
        <v>76</v>
      </c>
      <c r="I10" s="38" t="s">
        <v>76</v>
      </c>
      <c r="J10" s="38" t="s">
        <v>76</v>
      </c>
      <c r="K10" s="38" t="s">
        <v>76</v>
      </c>
      <c r="L10" s="38" t="s">
        <v>76</v>
      </c>
      <c r="M10" s="39" t="s">
        <v>76</v>
      </c>
      <c r="N10" s="39" t="s">
        <v>76</v>
      </c>
    </row>
    <row r="11" spans="1:14" s="8" customFormat="1" ht="15.75" customHeight="1">
      <c r="A11" s="31">
        <v>9</v>
      </c>
      <c r="B11" s="15" t="s">
        <v>16</v>
      </c>
      <c r="C11" s="38" t="s">
        <v>76</v>
      </c>
      <c r="D11" s="38" t="s">
        <v>76</v>
      </c>
      <c r="E11" s="38" t="s">
        <v>76</v>
      </c>
      <c r="F11" s="38" t="s">
        <v>76</v>
      </c>
      <c r="G11" s="38" t="s">
        <v>76</v>
      </c>
      <c r="H11" s="38" t="s">
        <v>76</v>
      </c>
      <c r="I11" s="38" t="s">
        <v>76</v>
      </c>
      <c r="J11" s="38" t="s">
        <v>76</v>
      </c>
      <c r="K11" s="38" t="s">
        <v>76</v>
      </c>
      <c r="L11" s="38" t="s">
        <v>76</v>
      </c>
      <c r="M11" s="39" t="s">
        <v>76</v>
      </c>
      <c r="N11" s="39" t="s">
        <v>76</v>
      </c>
    </row>
    <row r="12" spans="1:14" s="8" customFormat="1" ht="15.75" customHeight="1">
      <c r="A12" s="31">
        <v>10</v>
      </c>
      <c r="B12" s="15" t="s">
        <v>17</v>
      </c>
      <c r="C12" s="38" t="s">
        <v>76</v>
      </c>
      <c r="D12" s="38" t="s">
        <v>76</v>
      </c>
      <c r="E12" s="38" t="s">
        <v>76</v>
      </c>
      <c r="F12" s="38" t="s">
        <v>76</v>
      </c>
      <c r="G12" s="38" t="s">
        <v>76</v>
      </c>
      <c r="H12" s="38" t="s">
        <v>76</v>
      </c>
      <c r="I12" s="38" t="s">
        <v>76</v>
      </c>
      <c r="J12" s="38" t="s">
        <v>76</v>
      </c>
      <c r="K12" s="38" t="s">
        <v>76</v>
      </c>
      <c r="L12" s="38" t="s">
        <v>76</v>
      </c>
      <c r="M12" s="39" t="s">
        <v>76</v>
      </c>
      <c r="N12" s="39"/>
    </row>
    <row r="13" spans="1:14" s="8" customFormat="1" ht="15.75" customHeight="1">
      <c r="A13" s="31">
        <v>11</v>
      </c>
      <c r="B13" s="41" t="s">
        <v>18</v>
      </c>
      <c r="C13" s="38" t="s">
        <v>76</v>
      </c>
      <c r="D13" s="38" t="s">
        <v>76</v>
      </c>
      <c r="E13" s="38" t="s">
        <v>76</v>
      </c>
      <c r="F13" s="38" t="s">
        <v>76</v>
      </c>
      <c r="G13" s="38" t="s">
        <v>76</v>
      </c>
      <c r="H13" s="38" t="s">
        <v>76</v>
      </c>
      <c r="I13" s="38" t="s">
        <v>76</v>
      </c>
      <c r="J13" s="38" t="s">
        <v>76</v>
      </c>
      <c r="K13" s="38" t="s">
        <v>76</v>
      </c>
      <c r="L13" s="38" t="s">
        <v>76</v>
      </c>
      <c r="M13" s="39" t="s">
        <v>76</v>
      </c>
      <c r="N13" s="39" t="s">
        <v>76</v>
      </c>
    </row>
    <row r="14" spans="1:14" s="8" customFormat="1" ht="15.75" customHeight="1">
      <c r="A14" s="31">
        <v>12</v>
      </c>
      <c r="B14" s="15" t="s">
        <v>19</v>
      </c>
      <c r="C14" s="38" t="s">
        <v>76</v>
      </c>
      <c r="D14" s="38" t="s">
        <v>76</v>
      </c>
      <c r="E14" s="38" t="s">
        <v>76</v>
      </c>
      <c r="F14" s="38" t="s">
        <v>76</v>
      </c>
      <c r="G14" s="38" t="s">
        <v>76</v>
      </c>
      <c r="H14" s="38" t="s">
        <v>76</v>
      </c>
      <c r="I14" s="38" t="s">
        <v>76</v>
      </c>
      <c r="J14" s="38" t="s">
        <v>76</v>
      </c>
      <c r="K14" s="38" t="s">
        <v>76</v>
      </c>
      <c r="L14" s="38" t="s">
        <v>76</v>
      </c>
      <c r="M14" s="39" t="s">
        <v>76</v>
      </c>
      <c r="N14" s="39" t="s">
        <v>76</v>
      </c>
    </row>
    <row r="15" spans="1:14" s="8" customFormat="1" ht="15.75" customHeight="1">
      <c r="A15" s="31">
        <v>13</v>
      </c>
      <c r="B15" s="15" t="s">
        <v>20</v>
      </c>
      <c r="C15" s="38" t="s">
        <v>76</v>
      </c>
      <c r="D15" s="38" t="s">
        <v>76</v>
      </c>
      <c r="E15" s="38" t="s">
        <v>76</v>
      </c>
      <c r="F15" s="38" t="s">
        <v>76</v>
      </c>
      <c r="G15" s="38" t="s">
        <v>76</v>
      </c>
      <c r="H15" s="38" t="s">
        <v>76</v>
      </c>
      <c r="I15" s="38" t="s">
        <v>76</v>
      </c>
      <c r="J15" s="38" t="s">
        <v>76</v>
      </c>
      <c r="K15" s="38" t="s">
        <v>76</v>
      </c>
      <c r="L15" s="38" t="s">
        <v>76</v>
      </c>
      <c r="M15" s="39" t="s">
        <v>76</v>
      </c>
      <c r="N15" s="39" t="s">
        <v>76</v>
      </c>
    </row>
    <row r="16" spans="1:14" s="8" customFormat="1" ht="15.75" customHeight="1">
      <c r="A16" s="31">
        <v>14</v>
      </c>
      <c r="B16" s="15" t="s">
        <v>21</v>
      </c>
      <c r="C16" s="38" t="s">
        <v>76</v>
      </c>
      <c r="D16" s="38" t="s">
        <v>76</v>
      </c>
      <c r="E16" s="38" t="s">
        <v>76</v>
      </c>
      <c r="F16" s="38" t="s">
        <v>76</v>
      </c>
      <c r="G16" s="38" t="s">
        <v>76</v>
      </c>
      <c r="H16" s="38" t="s">
        <v>76</v>
      </c>
      <c r="I16" s="38" t="s">
        <v>76</v>
      </c>
      <c r="J16" s="38" t="s">
        <v>76</v>
      </c>
      <c r="K16" s="38" t="s">
        <v>76</v>
      </c>
      <c r="L16" s="38" t="s">
        <v>76</v>
      </c>
      <c r="M16" s="39" t="s">
        <v>76</v>
      </c>
      <c r="N16" s="39" t="s">
        <v>76</v>
      </c>
    </row>
    <row r="17" spans="1:14" s="8" customFormat="1" ht="15.75" customHeight="1">
      <c r="A17" s="31">
        <v>15</v>
      </c>
      <c r="B17" s="15" t="s">
        <v>77</v>
      </c>
      <c r="C17" s="38" t="s">
        <v>76</v>
      </c>
      <c r="D17" s="38" t="s">
        <v>76</v>
      </c>
      <c r="E17" s="38" t="s">
        <v>76</v>
      </c>
      <c r="F17" s="38" t="s">
        <v>76</v>
      </c>
      <c r="G17" s="38" t="s">
        <v>76</v>
      </c>
      <c r="H17" s="38" t="s">
        <v>76</v>
      </c>
      <c r="I17" s="38" t="s">
        <v>76</v>
      </c>
      <c r="J17" s="38" t="s">
        <v>76</v>
      </c>
      <c r="K17" s="38" t="s">
        <v>76</v>
      </c>
      <c r="L17" s="38" t="s">
        <v>76</v>
      </c>
      <c r="M17" s="39" t="s">
        <v>76</v>
      </c>
      <c r="N17" s="39" t="s">
        <v>76</v>
      </c>
    </row>
    <row r="18" spans="1:14" s="8" customFormat="1" ht="15.75" customHeight="1">
      <c r="A18" s="31">
        <v>16</v>
      </c>
      <c r="B18" s="15" t="s">
        <v>22</v>
      </c>
      <c r="C18" s="38" t="s">
        <v>76</v>
      </c>
      <c r="D18" s="38" t="s">
        <v>76</v>
      </c>
      <c r="E18" s="38" t="s">
        <v>76</v>
      </c>
      <c r="F18" s="38" t="s">
        <v>76</v>
      </c>
      <c r="G18" s="38" t="s">
        <v>76</v>
      </c>
      <c r="H18" s="38" t="s">
        <v>76</v>
      </c>
      <c r="I18" s="38" t="s">
        <v>76</v>
      </c>
      <c r="J18" s="38" t="s">
        <v>76</v>
      </c>
      <c r="K18" s="38" t="s">
        <v>76</v>
      </c>
      <c r="L18" s="38" t="s">
        <v>76</v>
      </c>
      <c r="M18" s="39" t="s">
        <v>76</v>
      </c>
      <c r="N18" s="39" t="s">
        <v>76</v>
      </c>
    </row>
    <row r="19" spans="1:14" s="8" customFormat="1" ht="15.75" customHeight="1">
      <c r="A19" s="31">
        <v>17</v>
      </c>
      <c r="B19" s="15" t="s">
        <v>23</v>
      </c>
      <c r="C19" s="38" t="s">
        <v>76</v>
      </c>
      <c r="D19" s="38" t="s">
        <v>76</v>
      </c>
      <c r="E19" s="38" t="s">
        <v>76</v>
      </c>
      <c r="F19" s="38" t="s">
        <v>76</v>
      </c>
      <c r="G19" s="38" t="s">
        <v>76</v>
      </c>
      <c r="H19" s="38" t="s">
        <v>76</v>
      </c>
      <c r="I19" s="38" t="s">
        <v>76</v>
      </c>
      <c r="J19" s="38" t="s">
        <v>76</v>
      </c>
      <c r="K19" s="38" t="s">
        <v>76</v>
      </c>
      <c r="L19" s="38" t="s">
        <v>76</v>
      </c>
      <c r="M19" s="39" t="s">
        <v>76</v>
      </c>
      <c r="N19" s="39" t="s">
        <v>76</v>
      </c>
    </row>
    <row r="20" spans="1:14" s="8" customFormat="1" ht="15.75" customHeight="1">
      <c r="A20" s="31">
        <v>18</v>
      </c>
      <c r="B20" s="15" t="s">
        <v>24</v>
      </c>
      <c r="C20" s="38" t="s">
        <v>76</v>
      </c>
      <c r="D20" s="38" t="s">
        <v>76</v>
      </c>
      <c r="E20" s="38" t="s">
        <v>76</v>
      </c>
      <c r="F20" s="38" t="s">
        <v>76</v>
      </c>
      <c r="G20" s="38" t="s">
        <v>76</v>
      </c>
      <c r="H20" s="38" t="s">
        <v>76</v>
      </c>
      <c r="I20" s="38" t="s">
        <v>76</v>
      </c>
      <c r="J20" s="38" t="s">
        <v>76</v>
      </c>
      <c r="K20" s="38" t="s">
        <v>76</v>
      </c>
      <c r="L20" s="38" t="s">
        <v>76</v>
      </c>
      <c r="M20" s="39" t="s">
        <v>76</v>
      </c>
      <c r="N20" s="39" t="s">
        <v>76</v>
      </c>
    </row>
    <row r="21" spans="1:14" s="8" customFormat="1" ht="15.75" customHeight="1">
      <c r="A21" s="31">
        <v>19</v>
      </c>
      <c r="B21" s="15" t="s">
        <v>25</v>
      </c>
      <c r="C21" s="38" t="s">
        <v>76</v>
      </c>
      <c r="D21" s="38" t="s">
        <v>76</v>
      </c>
      <c r="E21" s="38" t="s">
        <v>76</v>
      </c>
      <c r="F21" s="38" t="s">
        <v>76</v>
      </c>
      <c r="G21" s="38" t="s">
        <v>76</v>
      </c>
      <c r="H21" s="38" t="s">
        <v>76</v>
      </c>
      <c r="I21" s="38" t="s">
        <v>76</v>
      </c>
      <c r="J21" s="38" t="s">
        <v>76</v>
      </c>
      <c r="K21" s="38" t="s">
        <v>76</v>
      </c>
      <c r="L21" s="38" t="s">
        <v>76</v>
      </c>
      <c r="M21" s="39" t="s">
        <v>76</v>
      </c>
      <c r="N21" s="39" t="s">
        <v>76</v>
      </c>
    </row>
    <row r="22" spans="1:14" s="8" customFormat="1" ht="15.75" customHeight="1">
      <c r="A22" s="31">
        <v>20</v>
      </c>
      <c r="B22" s="15" t="s">
        <v>26</v>
      </c>
      <c r="C22" s="38" t="s">
        <v>76</v>
      </c>
      <c r="D22" s="38" t="s">
        <v>76</v>
      </c>
      <c r="E22" s="38" t="s">
        <v>76</v>
      </c>
      <c r="F22" s="38" t="s">
        <v>76</v>
      </c>
      <c r="G22" s="38" t="s">
        <v>76</v>
      </c>
      <c r="H22" s="38" t="s">
        <v>76</v>
      </c>
      <c r="I22" s="38" t="s">
        <v>76</v>
      </c>
      <c r="J22" s="38" t="s">
        <v>76</v>
      </c>
      <c r="K22" s="38" t="s">
        <v>76</v>
      </c>
      <c r="L22" s="38" t="s">
        <v>76</v>
      </c>
      <c r="M22" s="39" t="s">
        <v>76</v>
      </c>
      <c r="N22" s="39" t="s">
        <v>76</v>
      </c>
    </row>
    <row r="23" spans="1:14" s="8" customFormat="1" ht="15.75" customHeight="1">
      <c r="A23" s="31">
        <v>21</v>
      </c>
      <c r="B23" s="15" t="s">
        <v>27</v>
      </c>
      <c r="C23" s="38" t="s">
        <v>76</v>
      </c>
      <c r="D23" s="38" t="s">
        <v>76</v>
      </c>
      <c r="E23" s="38" t="s">
        <v>76</v>
      </c>
      <c r="F23" s="38" t="s">
        <v>76</v>
      </c>
      <c r="G23" s="38" t="s">
        <v>76</v>
      </c>
      <c r="H23" s="38" t="s">
        <v>76</v>
      </c>
      <c r="I23" s="38" t="s">
        <v>76</v>
      </c>
      <c r="J23" s="38" t="s">
        <v>76</v>
      </c>
      <c r="K23" s="38" t="s">
        <v>76</v>
      </c>
      <c r="L23" s="38" t="s">
        <v>76</v>
      </c>
      <c r="M23" s="39" t="s">
        <v>76</v>
      </c>
      <c r="N23" s="39" t="s">
        <v>76</v>
      </c>
    </row>
    <row r="24" spans="1:14" s="8" customFormat="1" ht="15.75" customHeight="1">
      <c r="A24" s="31">
        <v>22</v>
      </c>
      <c r="B24" s="15" t="s">
        <v>28</v>
      </c>
      <c r="C24" s="38" t="s">
        <v>76</v>
      </c>
      <c r="D24" s="38" t="s">
        <v>76</v>
      </c>
      <c r="E24" s="38" t="s">
        <v>76</v>
      </c>
      <c r="F24" s="38" t="s">
        <v>76</v>
      </c>
      <c r="G24" s="38" t="s">
        <v>76</v>
      </c>
      <c r="H24" s="38" t="s">
        <v>76</v>
      </c>
      <c r="I24" s="38" t="s">
        <v>76</v>
      </c>
      <c r="J24" s="38" t="s">
        <v>76</v>
      </c>
      <c r="K24" s="38" t="s">
        <v>76</v>
      </c>
      <c r="L24" s="38" t="s">
        <v>76</v>
      </c>
      <c r="M24" s="39" t="s">
        <v>76</v>
      </c>
      <c r="N24" s="39" t="s">
        <v>76</v>
      </c>
    </row>
    <row r="25" spans="1:14" s="8" customFormat="1" ht="15.75" customHeight="1">
      <c r="A25" s="31">
        <v>23</v>
      </c>
      <c r="B25" s="15" t="s">
        <v>29</v>
      </c>
      <c r="C25" s="38" t="s">
        <v>76</v>
      </c>
      <c r="D25" s="38" t="s">
        <v>76</v>
      </c>
      <c r="E25" s="38" t="s">
        <v>76</v>
      </c>
      <c r="F25" s="38" t="s">
        <v>76</v>
      </c>
      <c r="G25" s="38" t="s">
        <v>76</v>
      </c>
      <c r="H25" s="38" t="s">
        <v>76</v>
      </c>
      <c r="I25" s="38" t="s">
        <v>76</v>
      </c>
      <c r="J25" s="38" t="s">
        <v>76</v>
      </c>
      <c r="K25" s="38" t="s">
        <v>76</v>
      </c>
      <c r="L25" s="38" t="s">
        <v>76</v>
      </c>
      <c r="M25" s="39" t="s">
        <v>76</v>
      </c>
      <c r="N25" s="39" t="s">
        <v>76</v>
      </c>
    </row>
    <row r="26" spans="1:14" s="8" customFormat="1" ht="15.75" customHeight="1">
      <c r="A26" s="31">
        <v>24</v>
      </c>
      <c r="B26" s="15" t="s">
        <v>30</v>
      </c>
      <c r="C26" s="38" t="s">
        <v>76</v>
      </c>
      <c r="D26" s="38" t="s">
        <v>76</v>
      </c>
      <c r="E26" s="38" t="s">
        <v>76</v>
      </c>
      <c r="F26" s="38" t="s">
        <v>76</v>
      </c>
      <c r="G26" s="38" t="s">
        <v>76</v>
      </c>
      <c r="H26" s="38" t="s">
        <v>76</v>
      </c>
      <c r="I26" s="38" t="s">
        <v>76</v>
      </c>
      <c r="J26" s="38" t="s">
        <v>76</v>
      </c>
      <c r="K26" s="38" t="s">
        <v>76</v>
      </c>
      <c r="L26" s="38" t="s">
        <v>76</v>
      </c>
      <c r="M26" s="39" t="s">
        <v>76</v>
      </c>
      <c r="N26" s="39"/>
    </row>
    <row r="27" spans="1:14" s="8" customFormat="1" ht="15.75" customHeight="1">
      <c r="A27" s="31">
        <v>25</v>
      </c>
      <c r="B27" s="15" t="s">
        <v>31</v>
      </c>
      <c r="C27" s="38" t="s">
        <v>76</v>
      </c>
      <c r="D27" s="38" t="s">
        <v>76</v>
      </c>
      <c r="E27" s="38" t="s">
        <v>76</v>
      </c>
      <c r="F27" s="38" t="s">
        <v>76</v>
      </c>
      <c r="G27" s="38" t="s">
        <v>76</v>
      </c>
      <c r="H27" s="38" t="s">
        <v>76</v>
      </c>
      <c r="I27" s="38" t="s">
        <v>76</v>
      </c>
      <c r="J27" s="38" t="s">
        <v>76</v>
      </c>
      <c r="K27" s="38" t="s">
        <v>76</v>
      </c>
      <c r="L27" s="38" t="s">
        <v>76</v>
      </c>
      <c r="M27" s="39" t="s">
        <v>76</v>
      </c>
      <c r="N27" s="39"/>
    </row>
    <row r="28" spans="1:14" s="8" customFormat="1" ht="15.75" customHeight="1">
      <c r="A28" s="31">
        <v>26</v>
      </c>
      <c r="B28" s="15" t="s">
        <v>32</v>
      </c>
      <c r="C28" s="38" t="s">
        <v>76</v>
      </c>
      <c r="D28" s="38" t="s">
        <v>76</v>
      </c>
      <c r="E28" s="38" t="s">
        <v>76</v>
      </c>
      <c r="F28" s="38" t="s">
        <v>76</v>
      </c>
      <c r="G28" s="38" t="s">
        <v>76</v>
      </c>
      <c r="H28" s="38" t="s">
        <v>76</v>
      </c>
      <c r="I28" s="38" t="s">
        <v>76</v>
      </c>
      <c r="J28" s="38" t="s">
        <v>76</v>
      </c>
      <c r="K28" s="38" t="s">
        <v>76</v>
      </c>
      <c r="L28" s="38" t="s">
        <v>76</v>
      </c>
      <c r="M28" s="39" t="s">
        <v>76</v>
      </c>
      <c r="N28" s="39" t="s">
        <v>76</v>
      </c>
    </row>
    <row r="29" spans="1:14" s="8" customFormat="1" ht="15.75" customHeight="1">
      <c r="A29" s="31">
        <v>27</v>
      </c>
      <c r="B29" s="15" t="s">
        <v>33</v>
      </c>
      <c r="C29" s="38" t="s">
        <v>76</v>
      </c>
      <c r="D29" s="38" t="s">
        <v>76</v>
      </c>
      <c r="E29" s="38" t="s">
        <v>76</v>
      </c>
      <c r="F29" s="38" t="s">
        <v>76</v>
      </c>
      <c r="G29" s="38" t="s">
        <v>76</v>
      </c>
      <c r="H29" s="38" t="s">
        <v>76</v>
      </c>
      <c r="I29" s="38" t="s">
        <v>76</v>
      </c>
      <c r="J29" s="38" t="s">
        <v>76</v>
      </c>
      <c r="K29" s="38" t="s">
        <v>76</v>
      </c>
      <c r="L29" s="38" t="s">
        <v>76</v>
      </c>
      <c r="M29" s="39" t="s">
        <v>76</v>
      </c>
      <c r="N29" s="39" t="s">
        <v>76</v>
      </c>
    </row>
    <row r="30" spans="1:14" s="8" customFormat="1" ht="15.75" customHeight="1">
      <c r="A30" s="31">
        <v>28</v>
      </c>
      <c r="B30" s="15" t="s">
        <v>34</v>
      </c>
      <c r="C30" s="38" t="s">
        <v>76</v>
      </c>
      <c r="D30" s="38" t="s">
        <v>76</v>
      </c>
      <c r="E30" s="38" t="s">
        <v>76</v>
      </c>
      <c r="F30" s="38" t="s">
        <v>76</v>
      </c>
      <c r="G30" s="38" t="s">
        <v>76</v>
      </c>
      <c r="H30" s="38" t="s">
        <v>76</v>
      </c>
      <c r="I30" s="38" t="s">
        <v>76</v>
      </c>
      <c r="J30" s="38" t="s">
        <v>76</v>
      </c>
      <c r="K30" s="38" t="s">
        <v>76</v>
      </c>
      <c r="L30" s="38" t="s">
        <v>76</v>
      </c>
      <c r="M30" s="39" t="s">
        <v>76</v>
      </c>
      <c r="N30" s="39" t="s">
        <v>76</v>
      </c>
    </row>
    <row r="31" spans="1:14" s="8" customFormat="1" ht="15.75" customHeight="1">
      <c r="A31" s="31">
        <v>29</v>
      </c>
      <c r="B31" s="15" t="s">
        <v>35</v>
      </c>
      <c r="C31" s="38" t="s">
        <v>76</v>
      </c>
      <c r="D31" s="38" t="s">
        <v>76</v>
      </c>
      <c r="E31" s="38" t="s">
        <v>76</v>
      </c>
      <c r="F31" s="38" t="s">
        <v>76</v>
      </c>
      <c r="G31" s="38" t="s">
        <v>76</v>
      </c>
      <c r="H31" s="38" t="s">
        <v>76</v>
      </c>
      <c r="I31" s="38" t="s">
        <v>76</v>
      </c>
      <c r="J31" s="38" t="s">
        <v>76</v>
      </c>
      <c r="K31" s="38" t="s">
        <v>76</v>
      </c>
      <c r="L31" s="38" t="s">
        <v>76</v>
      </c>
      <c r="M31" s="39" t="s">
        <v>76</v>
      </c>
      <c r="N31" s="39" t="s">
        <v>76</v>
      </c>
    </row>
    <row r="32" spans="1:14" s="8" customFormat="1" ht="15.75" customHeight="1">
      <c r="A32" s="31">
        <v>30</v>
      </c>
      <c r="B32" s="15" t="s">
        <v>36</v>
      </c>
      <c r="C32" s="38" t="s">
        <v>76</v>
      </c>
      <c r="D32" s="38" t="s">
        <v>76</v>
      </c>
      <c r="E32" s="38" t="s">
        <v>76</v>
      </c>
      <c r="F32" s="38" t="s">
        <v>76</v>
      </c>
      <c r="G32" s="38" t="s">
        <v>76</v>
      </c>
      <c r="H32" s="38" t="s">
        <v>76</v>
      </c>
      <c r="I32" s="38" t="s">
        <v>76</v>
      </c>
      <c r="J32" s="38" t="s">
        <v>76</v>
      </c>
      <c r="K32" s="38" t="s">
        <v>76</v>
      </c>
      <c r="L32" s="38" t="s">
        <v>76</v>
      </c>
      <c r="M32" s="39" t="s">
        <v>76</v>
      </c>
      <c r="N32" s="39" t="s">
        <v>76</v>
      </c>
    </row>
    <row r="33" spans="1:14" s="8" customFormat="1" ht="15.75" customHeight="1">
      <c r="A33" s="31">
        <v>31</v>
      </c>
      <c r="B33" s="15" t="s">
        <v>37</v>
      </c>
      <c r="C33" s="38" t="s">
        <v>76</v>
      </c>
      <c r="D33" s="38" t="s">
        <v>76</v>
      </c>
      <c r="E33" s="38" t="s">
        <v>76</v>
      </c>
      <c r="F33" s="38" t="s">
        <v>76</v>
      </c>
      <c r="G33" s="38" t="s">
        <v>76</v>
      </c>
      <c r="H33" s="38" t="s">
        <v>76</v>
      </c>
      <c r="I33" s="38" t="s">
        <v>76</v>
      </c>
      <c r="J33" s="38" t="s">
        <v>76</v>
      </c>
      <c r="K33" s="38" t="s">
        <v>76</v>
      </c>
      <c r="L33" s="38" t="s">
        <v>76</v>
      </c>
      <c r="M33" s="39" t="s">
        <v>76</v>
      </c>
      <c r="N33" s="39" t="s">
        <v>76</v>
      </c>
    </row>
    <row r="34" spans="1:14" s="8" customFormat="1" ht="15.75" customHeight="1">
      <c r="A34" s="31">
        <v>32</v>
      </c>
      <c r="B34" s="15" t="s">
        <v>38</v>
      </c>
      <c r="C34" s="38" t="s">
        <v>76</v>
      </c>
      <c r="D34" s="38" t="s">
        <v>76</v>
      </c>
      <c r="E34" s="38" t="s">
        <v>76</v>
      </c>
      <c r="F34" s="38" t="s">
        <v>76</v>
      </c>
      <c r="G34" s="38" t="s">
        <v>76</v>
      </c>
      <c r="H34" s="38" t="s">
        <v>76</v>
      </c>
      <c r="I34" s="38" t="s">
        <v>76</v>
      </c>
      <c r="J34" s="38" t="s">
        <v>76</v>
      </c>
      <c r="K34" s="38" t="s">
        <v>76</v>
      </c>
      <c r="L34" s="38" t="s">
        <v>76</v>
      </c>
      <c r="M34" s="39" t="s">
        <v>76</v>
      </c>
      <c r="N34" s="39" t="s">
        <v>76</v>
      </c>
    </row>
    <row r="35" spans="1:14" s="8" customFormat="1" ht="15.75" customHeight="1">
      <c r="A35" s="31">
        <v>33</v>
      </c>
      <c r="B35" s="15" t="s">
        <v>39</v>
      </c>
      <c r="C35" s="38" t="s">
        <v>76</v>
      </c>
      <c r="D35" s="38" t="s">
        <v>76</v>
      </c>
      <c r="E35" s="38" t="s">
        <v>76</v>
      </c>
      <c r="F35" s="38" t="s">
        <v>76</v>
      </c>
      <c r="G35" s="38" t="s">
        <v>76</v>
      </c>
      <c r="H35" s="38" t="s">
        <v>76</v>
      </c>
      <c r="I35" s="38" t="s">
        <v>76</v>
      </c>
      <c r="J35" s="38" t="s">
        <v>76</v>
      </c>
      <c r="K35" s="38" t="s">
        <v>76</v>
      </c>
      <c r="L35" s="38" t="s">
        <v>76</v>
      </c>
      <c r="M35" s="39" t="s">
        <v>76</v>
      </c>
      <c r="N35" s="39" t="s">
        <v>76</v>
      </c>
    </row>
    <row r="36" spans="1:14" s="8" customFormat="1" ht="15.75" customHeight="1">
      <c r="A36" s="31">
        <v>34</v>
      </c>
      <c r="B36" s="15" t="s">
        <v>40</v>
      </c>
      <c r="C36" s="38" t="s">
        <v>76</v>
      </c>
      <c r="D36" s="38" t="s">
        <v>76</v>
      </c>
      <c r="E36" s="38" t="s">
        <v>76</v>
      </c>
      <c r="F36" s="38" t="s">
        <v>76</v>
      </c>
      <c r="G36" s="38" t="s">
        <v>76</v>
      </c>
      <c r="H36" s="38" t="s">
        <v>76</v>
      </c>
      <c r="I36" s="38" t="s">
        <v>76</v>
      </c>
      <c r="J36" s="38" t="s">
        <v>76</v>
      </c>
      <c r="K36" s="38" t="s">
        <v>76</v>
      </c>
      <c r="L36" s="38" t="s">
        <v>76</v>
      </c>
      <c r="M36" s="39" t="s">
        <v>76</v>
      </c>
      <c r="N36" s="39" t="s">
        <v>76</v>
      </c>
    </row>
    <row r="37" spans="1:14" s="8" customFormat="1" ht="15.75" customHeight="1">
      <c r="A37" s="31">
        <v>35</v>
      </c>
      <c r="B37" s="15" t="s">
        <v>41</v>
      </c>
      <c r="C37" s="38" t="s">
        <v>76</v>
      </c>
      <c r="D37" s="38" t="s">
        <v>76</v>
      </c>
      <c r="E37" s="38" t="s">
        <v>76</v>
      </c>
      <c r="F37" s="38" t="s">
        <v>76</v>
      </c>
      <c r="G37" s="38" t="s">
        <v>76</v>
      </c>
      <c r="H37" s="38" t="s">
        <v>76</v>
      </c>
      <c r="I37" s="38" t="s">
        <v>76</v>
      </c>
      <c r="J37" s="38" t="s">
        <v>76</v>
      </c>
      <c r="K37" s="38" t="s">
        <v>76</v>
      </c>
      <c r="L37" s="38" t="s">
        <v>76</v>
      </c>
      <c r="M37" s="39" t="s">
        <v>76</v>
      </c>
      <c r="N37" s="39" t="s">
        <v>76</v>
      </c>
    </row>
    <row r="38" spans="1:14" s="8" customFormat="1" ht="15.75" customHeight="1">
      <c r="A38" s="31">
        <v>36</v>
      </c>
      <c r="B38" s="15" t="s">
        <v>42</v>
      </c>
      <c r="C38" s="38" t="s">
        <v>76</v>
      </c>
      <c r="D38" s="38" t="s">
        <v>76</v>
      </c>
      <c r="E38" s="38" t="s">
        <v>76</v>
      </c>
      <c r="F38" s="38" t="s">
        <v>76</v>
      </c>
      <c r="G38" s="38" t="s">
        <v>76</v>
      </c>
      <c r="H38" s="38" t="s">
        <v>76</v>
      </c>
      <c r="I38" s="38" t="s">
        <v>76</v>
      </c>
      <c r="J38" s="38" t="s">
        <v>76</v>
      </c>
      <c r="K38" s="38" t="s">
        <v>76</v>
      </c>
      <c r="L38" s="38" t="s">
        <v>76</v>
      </c>
      <c r="M38" s="39" t="s">
        <v>76</v>
      </c>
      <c r="N38" s="39" t="s">
        <v>76</v>
      </c>
    </row>
    <row r="39" spans="1:14" s="8" customFormat="1" ht="15.75" customHeight="1">
      <c r="A39" s="31">
        <v>37</v>
      </c>
      <c r="B39" s="15" t="s">
        <v>43</v>
      </c>
      <c r="C39" s="38" t="s">
        <v>76</v>
      </c>
      <c r="D39" s="38" t="s">
        <v>76</v>
      </c>
      <c r="E39" s="38" t="s">
        <v>76</v>
      </c>
      <c r="F39" s="38" t="s">
        <v>76</v>
      </c>
      <c r="G39" s="38" t="s">
        <v>76</v>
      </c>
      <c r="H39" s="38" t="s">
        <v>76</v>
      </c>
      <c r="I39" s="38" t="s">
        <v>76</v>
      </c>
      <c r="J39" s="38" t="s">
        <v>76</v>
      </c>
      <c r="K39" s="38" t="s">
        <v>76</v>
      </c>
      <c r="L39" s="38" t="s">
        <v>76</v>
      </c>
      <c r="M39" s="39" t="s">
        <v>76</v>
      </c>
      <c r="N39" s="39" t="s">
        <v>76</v>
      </c>
    </row>
    <row r="40" spans="3:14" s="7" customFormat="1" ht="15.75" customHeight="1"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ht="15.75" customHeight="1"/>
    <row r="42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2008-01-16T15:59:36Z</cp:lastPrinted>
  <dcterms:created xsi:type="dcterms:W3CDTF">1998-03-31T18:19:24Z</dcterms:created>
  <dcterms:modified xsi:type="dcterms:W3CDTF">2015-06-08T17:23:01Z</dcterms:modified>
  <cp:category/>
  <cp:version/>
  <cp:contentType/>
  <cp:contentStatus/>
</cp:coreProperties>
</file>