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05" windowWidth="9405" windowHeight="4830" tabRatio="943" activeTab="0"/>
  </bookViews>
  <sheets>
    <sheet name="Totali" sheetId="1" r:id="rId1"/>
    <sheet name="Movimenti" sheetId="2" r:id="rId2"/>
    <sheet name="Passeggeri" sheetId="3" r:id="rId3"/>
    <sheet name="Cargo" sheetId="4" r:id="rId4"/>
    <sheet name="Totali Gennaio" sheetId="5" r:id="rId5"/>
    <sheet name="Movimenti Gennaio" sheetId="6" r:id="rId6"/>
    <sheet name="Passeggeri Gennaio" sheetId="7" r:id="rId7"/>
    <sheet name="Cargo Gennaio" sheetId="8" r:id="rId8"/>
    <sheet name="Mesi" sheetId="9" r:id="rId9"/>
  </sheets>
  <definedNames>
    <definedName name="_xlnm.Print_Area" localSheetId="0">'Totali'!$A$1:$H$40</definedName>
  </definedNames>
  <calcPr calcMode="manual" fullCalcOnLoad="1"/>
</workbook>
</file>

<file path=xl/sharedStrings.xml><?xml version="1.0" encoding="utf-8"?>
<sst xmlns="http://schemas.openxmlformats.org/spreadsheetml/2006/main" count="905" uniqueCount="77">
  <si>
    <t>TOTALI</t>
  </si>
  <si>
    <t>Gennaio 2007 (su base 2006)</t>
  </si>
  <si>
    <t>N.</t>
  </si>
  <si>
    <t>Aeroporto</t>
  </si>
  <si>
    <t>Movimenti</t>
  </si>
  <si>
    <t>%</t>
  </si>
  <si>
    <t>Passeggeri</t>
  </si>
  <si>
    <t>Cargo (tons)</t>
  </si>
  <si>
    <t>Alghero</t>
  </si>
  <si>
    <t>Ancona</t>
  </si>
  <si>
    <t>Bari</t>
  </si>
  <si>
    <t>Bergamo</t>
  </si>
  <si>
    <t>Bologna</t>
  </si>
  <si>
    <t>Bolzano</t>
  </si>
  <si>
    <t>Brescia</t>
  </si>
  <si>
    <t>Brindisi</t>
  </si>
  <si>
    <t>Cagliari</t>
  </si>
  <si>
    <t>Catania</t>
  </si>
  <si>
    <t>Crotone</t>
  </si>
  <si>
    <t>Cuneo</t>
  </si>
  <si>
    <t>Firenze</t>
  </si>
  <si>
    <t>Foggia</t>
  </si>
  <si>
    <t>Genova</t>
  </si>
  <si>
    <t>Lamezia T.</t>
  </si>
  <si>
    <t>Milano LIN</t>
  </si>
  <si>
    <t>Milano MXP</t>
  </si>
  <si>
    <t>Napoli</t>
  </si>
  <si>
    <t>Olbia</t>
  </si>
  <si>
    <t>Palermo</t>
  </si>
  <si>
    <t>Parma</t>
  </si>
  <si>
    <t>Perugia</t>
  </si>
  <si>
    <t>Pescara</t>
  </si>
  <si>
    <t>Pisa</t>
  </si>
  <si>
    <t>Reggio Cal.</t>
  </si>
  <si>
    <t>Rimini</t>
  </si>
  <si>
    <t>Roma CIA</t>
  </si>
  <si>
    <t>Roma FCO</t>
  </si>
  <si>
    <t>Siena</t>
  </si>
  <si>
    <t>Torino</t>
  </si>
  <si>
    <t>Trapani</t>
  </si>
  <si>
    <t>Treviso</t>
  </si>
  <si>
    <t>Trieste - Ronchi dei L.</t>
  </si>
  <si>
    <t>Venezia</t>
  </si>
  <si>
    <t>Verona</t>
  </si>
  <si>
    <t>MOVIMENTI</t>
  </si>
  <si>
    <t>Nazionali</t>
  </si>
  <si>
    <t>Internazionali</t>
  </si>
  <si>
    <t>di cui C. Europea</t>
  </si>
  <si>
    <t>Totale Commerciale</t>
  </si>
  <si>
    <t>Aviazione Generale</t>
  </si>
  <si>
    <t>TOTALE</t>
  </si>
  <si>
    <t>PASSEGGERI</t>
  </si>
  <si>
    <t>Transito</t>
  </si>
  <si>
    <t>CARGO</t>
  </si>
  <si>
    <t>Merci Avio</t>
  </si>
  <si>
    <t>Merci Superficie</t>
  </si>
  <si>
    <t>Totale Merci</t>
  </si>
  <si>
    <t>Posta</t>
  </si>
  <si>
    <t>Totali del mese</t>
  </si>
  <si>
    <t>Movimenti del mese</t>
  </si>
  <si>
    <t>Passeggeri del mese</t>
  </si>
  <si>
    <t>Cargo del mese</t>
  </si>
  <si>
    <t>MESI</t>
  </si>
  <si>
    <t>Gen</t>
  </si>
  <si>
    <t>Feb</t>
  </si>
  <si>
    <t>Mar</t>
  </si>
  <si>
    <t>Apr</t>
  </si>
  <si>
    <t>Mag</t>
  </si>
  <si>
    <t>Giu</t>
  </si>
  <si>
    <t>Lug</t>
  </si>
  <si>
    <t>Ago</t>
  </si>
  <si>
    <t>Set</t>
  </si>
  <si>
    <t>Ott</t>
  </si>
  <si>
    <t>Nov</t>
  </si>
  <si>
    <t>Dic</t>
  </si>
  <si>
    <t>X</t>
  </si>
  <si>
    <t>Forli'</t>
  </si>
</sst>
</file>

<file path=xl/styles.xml><?xml version="1.0" encoding="utf-8"?>
<styleSheet xmlns="http://schemas.openxmlformats.org/spreadsheetml/2006/main">
  <numFmts count="25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  <numFmt numFmtId="170" formatCode="&quot;L.&quot;#,##0_);\(&quot;L.&quot;#,##0\)"/>
    <numFmt numFmtId="171" formatCode="&quot;L.&quot;#,##0_);[Red]\(&quot;L.&quot;#,##0\)"/>
    <numFmt numFmtId="172" formatCode="&quot;L.&quot;#,##0.00_);\(&quot;L.&quot;#,##0.00\)"/>
    <numFmt numFmtId="173" formatCode="&quot;L.&quot;#,##0.00_);[Red]\(&quot;L.&quot;#,##0.00\)"/>
    <numFmt numFmtId="174" formatCode="_(&quot;L.&quot;* #,##0_);_(&quot;L.&quot;* \(#,##0\);_(&quot;L.&quot;* &quot;-&quot;_);_(@_)"/>
    <numFmt numFmtId="175" formatCode="_(* #,##0_);_(* \(#,##0\);_(* &quot;-&quot;_);_(@_)"/>
    <numFmt numFmtId="176" formatCode="_(&quot;L.&quot;* #,##0.00_);_(&quot;L.&quot;* \(#,##0.00\);_(&quot;L.&quot;* &quot;-&quot;??_);_(@_)"/>
    <numFmt numFmtId="177" formatCode="_(* #,##0.00_);_(* \(#,##0.00\);_(* &quot;-&quot;??_);_(@_)"/>
    <numFmt numFmtId="178" formatCode="0.0"/>
    <numFmt numFmtId="179" formatCode="0.0%"/>
    <numFmt numFmtId="180" formatCode="#.##0"/>
  </numFmts>
  <fonts count="35">
    <font>
      <sz val="10"/>
      <name val="Arial"/>
      <family val="0"/>
    </font>
    <font>
      <b/>
      <sz val="10"/>
      <name val="Times New Roman"/>
      <family val="1"/>
    </font>
    <font>
      <sz val="10"/>
      <name val="Times New Roman"/>
      <family val="0"/>
    </font>
    <font>
      <b/>
      <sz val="10"/>
      <name val="Arial"/>
      <family val="2"/>
    </font>
    <font>
      <sz val="48"/>
      <color indexed="48"/>
      <name val="Arial"/>
      <family val="2"/>
    </font>
    <font>
      <b/>
      <sz val="18"/>
      <name val="Times New Roman"/>
      <family val="1"/>
    </font>
    <font>
      <i/>
      <sz val="9"/>
      <name val="Arial"/>
      <family val="2"/>
    </font>
    <font>
      <i/>
      <sz val="9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i/>
      <sz val="9"/>
      <name val="Times New Roman"/>
      <family val="1"/>
    </font>
    <font>
      <sz val="24"/>
      <color indexed="48"/>
      <name val="Arial"/>
      <family val="2"/>
    </font>
    <font>
      <i/>
      <sz val="10"/>
      <name val="Times New Roman"/>
      <family val="1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i/>
      <u val="single"/>
      <sz val="8"/>
      <color indexed="8"/>
      <name val="Arial"/>
      <family val="0"/>
    </font>
    <font>
      <b/>
      <i/>
      <sz val="12"/>
      <color indexed="8"/>
      <name val="Antique Olive"/>
      <family val="0"/>
    </font>
    <font>
      <b/>
      <i/>
      <sz val="8"/>
      <color indexed="8"/>
      <name val="Arial"/>
      <family val="0"/>
    </font>
    <font>
      <sz val="8"/>
      <color indexed="8"/>
      <name val="Arial"/>
      <family val="0"/>
    </font>
  </fonts>
  <fills count="1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5" borderId="0" applyNumberFormat="0" applyBorder="0" applyAlignment="0" applyProtection="0"/>
    <xf numFmtId="0" fontId="30" fillId="4" borderId="0" applyNumberFormat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6" borderId="0" applyNumberFormat="0" applyBorder="0" applyAlignment="0" applyProtection="0"/>
    <xf numFmtId="0" fontId="30" fillId="2" borderId="0" applyNumberFormat="0" applyBorder="0" applyAlignment="0" applyProtection="0"/>
    <xf numFmtId="0" fontId="30" fillId="7" borderId="0" applyNumberFormat="0" applyBorder="0" applyAlignment="0" applyProtection="0"/>
    <xf numFmtId="0" fontId="30" fillId="6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9" fillId="6" borderId="0" applyNumberFormat="0" applyBorder="0" applyAlignment="0" applyProtection="0"/>
    <xf numFmtId="0" fontId="29" fillId="2" borderId="0" applyNumberFormat="0" applyBorder="0" applyAlignment="0" applyProtection="0"/>
    <xf numFmtId="0" fontId="29" fillId="8" borderId="0" applyNumberFormat="0" applyBorder="0" applyAlignment="0" applyProtection="0"/>
    <xf numFmtId="0" fontId="29" fillId="3" borderId="0" applyNumberFormat="0" applyBorder="0" applyAlignment="0" applyProtection="0"/>
    <xf numFmtId="0" fontId="23" fillId="9" borderId="1" applyNumberFormat="0" applyAlignment="0" applyProtection="0"/>
    <xf numFmtId="0" fontId="24" fillId="0" borderId="2" applyNumberFormat="0" applyFill="0" applyAlignment="0" applyProtection="0"/>
    <xf numFmtId="0" fontId="25" fillId="10" borderId="3" applyNumberFormat="0" applyAlignment="0" applyProtection="0"/>
    <xf numFmtId="0" fontId="29" fillId="8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29" fillId="8" borderId="0" applyNumberFormat="0" applyBorder="0" applyAlignment="0" applyProtection="0"/>
    <xf numFmtId="0" fontId="29" fillId="14" borderId="0" applyNumberFormat="0" applyBorder="0" applyAlignment="0" applyProtection="0"/>
    <xf numFmtId="0" fontId="21" fillId="6" borderId="1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0" fontId="20" fillId="6" borderId="0" applyNumberFormat="0" applyBorder="0" applyAlignment="0" applyProtection="0"/>
    <xf numFmtId="0" fontId="0" fillId="4" borderId="4" applyNumberFormat="0" applyFont="0" applyAlignment="0" applyProtection="0"/>
    <xf numFmtId="0" fontId="22" fillId="9" borderId="5" applyNumberFormat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0" borderId="7" applyNumberFormat="0" applyFill="0" applyAlignment="0" applyProtection="0"/>
    <xf numFmtId="0" fontId="17" fillId="0" borderId="8" applyNumberFormat="0" applyFill="0" applyAlignment="0" applyProtection="0"/>
    <xf numFmtId="0" fontId="1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19" fillId="15" borderId="0" applyNumberFormat="0" applyBorder="0" applyAlignment="0" applyProtection="0"/>
    <xf numFmtId="0" fontId="18" fillId="16" borderId="0" applyNumberFormat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178" fontId="0" fillId="0" borderId="0" xfId="0" applyNumberFormat="1" applyAlignment="1">
      <alignment/>
    </xf>
    <xf numFmtId="178" fontId="2" fillId="0" borderId="0" xfId="0" applyNumberFormat="1" applyFont="1" applyAlignment="1">
      <alignment/>
    </xf>
    <xf numFmtId="0" fontId="0" fillId="0" borderId="0" xfId="0" applyFont="1" applyAlignment="1">
      <alignment/>
    </xf>
    <xf numFmtId="3" fontId="0" fillId="0" borderId="0" xfId="0" applyNumberFormat="1" applyFont="1" applyAlignment="1">
      <alignment/>
    </xf>
    <xf numFmtId="0" fontId="2" fillId="0" borderId="0" xfId="0" applyFont="1" applyAlignment="1" applyProtection="1">
      <alignment/>
      <protection/>
    </xf>
    <xf numFmtId="0" fontId="2" fillId="0" borderId="0" xfId="0" applyFont="1" applyAlignment="1" applyProtection="1">
      <alignment horizontal="center" vertical="center"/>
      <protection/>
    </xf>
    <xf numFmtId="0" fontId="2" fillId="0" borderId="0" xfId="0" applyFont="1" applyAlignment="1" applyProtection="1">
      <alignment/>
      <protection/>
    </xf>
    <xf numFmtId="0" fontId="1" fillId="0" borderId="10" xfId="0" applyFont="1" applyBorder="1" applyAlignment="1" applyProtection="1">
      <alignment vertical="center"/>
      <protection/>
    </xf>
    <xf numFmtId="0" fontId="1" fillId="0" borderId="10" xfId="0" applyFont="1" applyBorder="1" applyAlignment="1" applyProtection="1">
      <alignment horizontal="center" vertical="center"/>
      <protection/>
    </xf>
    <xf numFmtId="3" fontId="1" fillId="0" borderId="10" xfId="0" applyNumberFormat="1" applyFont="1" applyBorder="1" applyAlignment="1" applyProtection="1">
      <alignment vertical="center"/>
      <protection/>
    </xf>
    <xf numFmtId="3" fontId="13" fillId="0" borderId="10" xfId="0" applyNumberFormat="1" applyFont="1" applyBorder="1" applyAlignment="1" applyProtection="1">
      <alignment vertical="center"/>
      <protection/>
    </xf>
    <xf numFmtId="3" fontId="7" fillId="0" borderId="10" xfId="0" applyNumberFormat="1" applyFont="1" applyBorder="1" applyAlignment="1" applyProtection="1">
      <alignment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172" fontId="5" fillId="0" borderId="0" xfId="0" applyNumberFormat="1" applyFont="1" applyBorder="1" applyAlignment="1" applyProtection="1">
      <alignment/>
      <protection/>
    </xf>
    <xf numFmtId="178" fontId="9" fillId="0" borderId="0" xfId="0" applyNumberFormat="1" applyFont="1" applyBorder="1" applyAlignment="1" applyProtection="1">
      <alignment/>
      <protection/>
    </xf>
    <xf numFmtId="0" fontId="0" fillId="0" borderId="0" xfId="0" applyAlignment="1" applyProtection="1">
      <alignment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centerContinuous" vertical="center"/>
      <protection/>
    </xf>
    <xf numFmtId="3" fontId="0" fillId="0" borderId="10" xfId="0" applyNumberFormat="1" applyBorder="1" applyAlignment="1" applyProtection="1">
      <alignment horizontal="centerContinuous" vertical="center"/>
      <protection/>
    </xf>
    <xf numFmtId="178" fontId="2" fillId="0" borderId="10" xfId="0" applyNumberFormat="1" applyFont="1" applyBorder="1" applyAlignment="1" applyProtection="1">
      <alignment horizontal="center" vertical="center"/>
      <protection/>
    </xf>
    <xf numFmtId="0" fontId="0" fillId="0" borderId="0" xfId="0" applyAlignment="1" applyProtection="1">
      <alignment vertical="center"/>
      <protection/>
    </xf>
    <xf numFmtId="0" fontId="2" fillId="0" borderId="10" xfId="0" applyFont="1" applyBorder="1" applyAlignment="1" applyProtection="1">
      <alignment vertical="center"/>
      <protection/>
    </xf>
    <xf numFmtId="0" fontId="0" fillId="0" borderId="10" xfId="0" applyBorder="1" applyAlignment="1" applyProtection="1">
      <alignment horizontal="left" vertical="center"/>
      <protection/>
    </xf>
    <xf numFmtId="3" fontId="0" fillId="0" borderId="10" xfId="0" applyNumberFormat="1" applyBorder="1" applyAlignment="1" applyProtection="1">
      <alignment vertical="center"/>
      <protection/>
    </xf>
    <xf numFmtId="178" fontId="7" fillId="0" borderId="10" xfId="0" applyNumberFormat="1" applyFont="1" applyBorder="1" applyAlignment="1" applyProtection="1">
      <alignment vertical="center"/>
      <protection/>
    </xf>
    <xf numFmtId="178" fontId="11" fillId="0" borderId="10" xfId="0" applyNumberFormat="1" applyFont="1" applyBorder="1" applyAlignment="1" applyProtection="1">
      <alignment vertical="center"/>
      <protection/>
    </xf>
    <xf numFmtId="0" fontId="5" fillId="0" borderId="0" xfId="0" applyFont="1" applyAlignment="1" applyProtection="1">
      <alignment/>
      <protection/>
    </xf>
    <xf numFmtId="0" fontId="0" fillId="0" borderId="0" xfId="0" applyFont="1" applyAlignment="1" applyProtection="1">
      <alignment/>
      <protection/>
    </xf>
    <xf numFmtId="0" fontId="2" fillId="0" borderId="10" xfId="0" applyFont="1" applyBorder="1" applyAlignment="1" applyProtection="1">
      <alignment horizontal="center" vertical="center"/>
      <protection/>
    </xf>
    <xf numFmtId="3" fontId="3" fillId="0" borderId="10" xfId="0" applyNumberFormat="1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9" fontId="3" fillId="0" borderId="10" xfId="48" applyFont="1" applyBorder="1" applyAlignment="1" applyProtection="1">
      <alignment horizontal="center" vertical="center" wrapText="1"/>
      <protection/>
    </xf>
    <xf numFmtId="9" fontId="12" fillId="0" borderId="11" xfId="0" applyNumberFormat="1" applyFont="1" applyBorder="1" applyAlignment="1" applyProtection="1">
      <alignment horizontal="centerContinuous" vertical="center"/>
      <protection/>
    </xf>
    <xf numFmtId="9" fontId="4" fillId="0" borderId="0" xfId="0" applyNumberFormat="1" applyFont="1" applyBorder="1" applyAlignment="1" applyProtection="1">
      <alignment horizontal="centerContinuous" vertical="center"/>
      <protection/>
    </xf>
    <xf numFmtId="3" fontId="3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Font="1" applyFill="1" applyBorder="1" applyAlignment="1" applyProtection="1">
      <alignment horizontal="center" vertical="center"/>
      <protection/>
    </xf>
    <xf numFmtId="9" fontId="4" fillId="0" borderId="11" xfId="0" applyNumberFormat="1" applyFont="1" applyBorder="1" applyAlignment="1" applyProtection="1">
      <alignment horizontal="centerContinuous" vertical="center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0" fillId="0" borderId="0" xfId="0" applyFont="1" applyAlignment="1" applyProtection="1">
      <alignment/>
      <protection/>
    </xf>
    <xf numFmtId="0" fontId="1" fillId="0" borderId="0" xfId="0" applyFont="1" applyAlignment="1" applyProtection="1">
      <alignment/>
      <protection/>
    </xf>
    <xf numFmtId="178" fontId="9" fillId="0" borderId="0" xfId="0" applyNumberFormat="1" applyFont="1" applyAlignment="1" applyProtection="1">
      <alignment/>
      <protection/>
    </xf>
    <xf numFmtId="3" fontId="0" fillId="0" borderId="10" xfId="0" applyNumberFormat="1" applyFont="1" applyBorder="1" applyAlignment="1" applyProtection="1">
      <alignment horizontal="center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right" vertical="center"/>
      <protection/>
    </xf>
    <xf numFmtId="178" fontId="7" fillId="0" borderId="10" xfId="0" applyNumberFormat="1" applyFont="1" applyBorder="1" applyAlignment="1" applyProtection="1">
      <alignment horizontal="right" vertical="center"/>
      <protection/>
    </xf>
    <xf numFmtId="3" fontId="1" fillId="0" borderId="10" xfId="0" applyNumberFormat="1" applyFont="1" applyBorder="1" applyAlignment="1" applyProtection="1">
      <alignment horizontal="right" vertical="center"/>
      <protection/>
    </xf>
    <xf numFmtId="178" fontId="11" fillId="0" borderId="10" xfId="0" applyNumberFormat="1" applyFont="1" applyBorder="1" applyAlignment="1" applyProtection="1">
      <alignment horizontal="right" vertical="center"/>
      <protection/>
    </xf>
    <xf numFmtId="3" fontId="6" fillId="0" borderId="10" xfId="0" applyNumberFormat="1" applyFont="1" applyBorder="1" applyAlignment="1" applyProtection="1">
      <alignment horizontal="center" vertical="center"/>
      <protection/>
    </xf>
    <xf numFmtId="178" fontId="8" fillId="0" borderId="10" xfId="0" applyNumberFormat="1" applyFont="1" applyBorder="1" applyAlignment="1" applyProtection="1">
      <alignment horizontal="center" vertical="center"/>
      <protection/>
    </xf>
    <xf numFmtId="3" fontId="0" fillId="0" borderId="10" xfId="48" applyNumberFormat="1" applyFont="1" applyBorder="1" applyAlignment="1" applyProtection="1">
      <alignment horizontal="center" vertical="center" wrapText="1"/>
      <protection/>
    </xf>
    <xf numFmtId="3" fontId="3" fillId="0" borderId="10" xfId="48" applyNumberFormat="1" applyFont="1" applyBorder="1" applyAlignment="1" applyProtection="1">
      <alignment horizontal="center" vertical="center" wrapText="1"/>
      <protection/>
    </xf>
    <xf numFmtId="3" fontId="0" fillId="0" borderId="10" xfId="0" applyNumberFormat="1" applyFont="1" applyBorder="1" applyAlignment="1" applyProtection="1">
      <alignment horizontal="center" vertical="center" wrapText="1"/>
      <protection/>
    </xf>
    <xf numFmtId="3" fontId="6" fillId="0" borderId="10" xfId="0" applyNumberFormat="1" applyFont="1" applyBorder="1" applyAlignment="1" applyProtection="1">
      <alignment horizontal="right" vertical="center"/>
      <protection/>
    </xf>
    <xf numFmtId="0" fontId="0" fillId="0" borderId="10" xfId="0" applyFont="1" applyBorder="1" applyAlignment="1" applyProtection="1">
      <alignment horizontal="center" vertical="center"/>
      <protection/>
    </xf>
    <xf numFmtId="0" fontId="6" fillId="0" borderId="10" xfId="0" applyFont="1" applyBorder="1" applyAlignment="1" applyProtection="1">
      <alignment horizontal="center" vertical="center"/>
      <protection/>
    </xf>
    <xf numFmtId="178" fontId="2" fillId="0" borderId="0" xfId="0" applyNumberFormat="1" applyFont="1" applyBorder="1" applyAlignment="1" applyProtection="1">
      <alignment horizontal="center" vertical="center"/>
      <protection/>
    </xf>
    <xf numFmtId="178" fontId="11" fillId="0" borderId="0" xfId="0" applyNumberFormat="1" applyFont="1" applyBorder="1" applyAlignment="1" applyProtection="1">
      <alignment horizontal="right" vertical="center"/>
      <protection/>
    </xf>
    <xf numFmtId="178" fontId="7" fillId="0" borderId="0" xfId="0" applyNumberFormat="1" applyFont="1" applyBorder="1" applyAlignment="1" applyProtection="1">
      <alignment vertical="center"/>
      <protection/>
    </xf>
    <xf numFmtId="178" fontId="11" fillId="0" borderId="0" xfId="0" applyNumberFormat="1" applyFont="1" applyBorder="1" applyAlignment="1" applyProtection="1">
      <alignment vertical="center"/>
      <protection/>
    </xf>
    <xf numFmtId="178" fontId="9" fillId="0" borderId="12" xfId="0" applyNumberFormat="1" applyFont="1" applyBorder="1" applyAlignment="1" applyProtection="1">
      <alignment horizontal="left"/>
      <protection/>
    </xf>
    <xf numFmtId="49" fontId="10" fillId="0" borderId="12" xfId="0" applyNumberFormat="1" applyFont="1" applyBorder="1" applyAlignment="1" applyProtection="1">
      <alignment horizontal="left"/>
      <protection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123825</xdr:colOff>
      <xdr:row>0</xdr:row>
      <xdr:rowOff>66675</xdr:rowOff>
    </xdr:from>
    <xdr:to>
      <xdr:col>7</xdr:col>
      <xdr:colOff>342900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30384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114300</xdr:colOff>
      <xdr:row>0</xdr:row>
      <xdr:rowOff>66675</xdr:rowOff>
    </xdr:from>
    <xdr:to>
      <xdr:col>7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94322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590550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114300</xdr:colOff>
      <xdr:row>0</xdr:row>
      <xdr:rowOff>66675</xdr:rowOff>
    </xdr:from>
    <xdr:to>
      <xdr:col>13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685800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114300</xdr:colOff>
      <xdr:row>0</xdr:row>
      <xdr:rowOff>66675</xdr:rowOff>
    </xdr:from>
    <xdr:to>
      <xdr:col>15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8058150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114300</xdr:colOff>
      <xdr:row>0</xdr:row>
      <xdr:rowOff>66675</xdr:rowOff>
    </xdr:from>
    <xdr:to>
      <xdr:col>11</xdr:col>
      <xdr:colOff>333375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5553075" y="66675"/>
          <a:ext cx="24765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2</xdr:col>
      <xdr:colOff>609600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3357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66675</xdr:rowOff>
    </xdr:from>
    <xdr:to>
      <xdr:col>14</xdr:col>
      <xdr:colOff>0</xdr:colOff>
      <xdr:row>0</xdr:row>
      <xdr:rowOff>200025</xdr:rowOff>
    </xdr:to>
    <xdr:sp>
      <xdr:nvSpPr>
        <xdr:cNvPr id="1" name="Testo 2"/>
        <xdr:cNvSpPr txBox="1">
          <a:spLocks noChangeArrowheads="1"/>
        </xdr:cNvSpPr>
      </xdr:nvSpPr>
      <xdr:spPr>
        <a:xfrm>
          <a:off x="2752725" y="66675"/>
          <a:ext cx="2514600" cy="1333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27432" bIns="18288" anchor="ctr"/>
        <a:p>
          <a:pPr algn="ctr">
            <a:defRPr/>
          </a:pPr>
          <a:r>
            <a:rPr lang="en-US" cap="none" sz="800" b="1" i="1" u="sng" baseline="0">
              <a:solidFill>
                <a:srgbClr val="000000"/>
              </a:solidFill>
              <a:latin typeface="Arial"/>
              <a:ea typeface="Arial"/>
              <a:cs typeface="Arial"/>
            </a:rPr>
            <a:t>I dati sono forniti dalle singole società di gestione</a:t>
          </a:r>
        </a:p>
      </xdr:txBody>
    </xdr:sp>
    <xdr:clientData/>
  </xdr:twoCellAnchor>
  <xdr:twoCellAnchor>
    <xdr:from>
      <xdr:col>1</xdr:col>
      <xdr:colOff>0</xdr:colOff>
      <xdr:row>0</xdr:row>
      <xdr:rowOff>85725</xdr:rowOff>
    </xdr:from>
    <xdr:to>
      <xdr:col>3</xdr:col>
      <xdr:colOff>304800</xdr:colOff>
      <xdr:row>0</xdr:row>
      <xdr:rowOff>200025</xdr:rowOff>
    </xdr:to>
    <xdr:sp>
      <xdr:nvSpPr>
        <xdr:cNvPr id="2" name="Testo 12"/>
        <xdr:cNvSpPr txBox="1">
          <a:spLocks noChangeArrowheads="1"/>
        </xdr:cNvSpPr>
      </xdr:nvSpPr>
      <xdr:spPr>
        <a:xfrm>
          <a:off x="200025" y="85725"/>
          <a:ext cx="1914525" cy="114300"/>
        </a:xfrm>
        <a:prstGeom prst="rect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  <a:latin typeface="Antique Olive"/>
              <a:ea typeface="Antique Olive"/>
              <a:cs typeface="Antique Olive"/>
            </a:rPr>
            <a:t>ASSAEROPORTI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800" b="1" i="1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             </a:t>
          </a:r>
          <a:r>
            <a:rPr lang="en-US" cap="none" sz="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- Dati di traffico -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tabSelected="1"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6.5742187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0</v>
      </c>
      <c r="C1" s="63" t="s">
        <v>1</v>
      </c>
      <c r="D1" s="63"/>
      <c r="E1" s="63"/>
      <c r="F1" s="63"/>
      <c r="G1" s="63"/>
      <c r="H1" s="63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758</v>
      </c>
      <c r="D3" s="27">
        <v>1.881720430107527</v>
      </c>
      <c r="E3" s="26">
        <v>65004</v>
      </c>
      <c r="F3" s="27">
        <v>9.679923060050282</v>
      </c>
      <c r="G3" s="26">
        <v>65</v>
      </c>
      <c r="H3" s="27">
        <v>41.30434782608695</v>
      </c>
      <c r="I3" s="61"/>
    </row>
    <row r="4" spans="1:9" s="23" customFormat="1" ht="15.75" customHeight="1">
      <c r="A4" s="24">
        <v>2</v>
      </c>
      <c r="B4" s="25" t="s">
        <v>9</v>
      </c>
      <c r="C4" s="26">
        <v>929</v>
      </c>
      <c r="D4" s="27">
        <v>-26.8503937007874</v>
      </c>
      <c r="E4" s="26">
        <v>33197</v>
      </c>
      <c r="F4" s="27">
        <v>3.4593449060367125</v>
      </c>
      <c r="G4" s="26">
        <v>428</v>
      </c>
      <c r="H4" s="27">
        <v>10.309278350515465</v>
      </c>
      <c r="I4" s="61"/>
    </row>
    <row r="5" spans="1:9" s="23" customFormat="1" ht="15.75" customHeight="1">
      <c r="A5" s="24">
        <v>3</v>
      </c>
      <c r="B5" s="25" t="s">
        <v>10</v>
      </c>
      <c r="C5" s="26">
        <v>2233</v>
      </c>
      <c r="D5" s="27">
        <v>22.692307692307693</v>
      </c>
      <c r="E5" s="26">
        <v>151809</v>
      </c>
      <c r="F5" s="27">
        <v>25.937632214230607</v>
      </c>
      <c r="G5" s="26">
        <v>329</v>
      </c>
      <c r="H5" s="27">
        <v>81.76795580110497</v>
      </c>
      <c r="I5" s="61"/>
    </row>
    <row r="6" spans="1:9" s="23" customFormat="1" ht="15.75" customHeight="1">
      <c r="A6" s="24">
        <v>4</v>
      </c>
      <c r="B6" s="25" t="s">
        <v>11</v>
      </c>
      <c r="C6" s="26">
        <v>4561</v>
      </c>
      <c r="D6" s="27">
        <v>13.09199107364245</v>
      </c>
      <c r="E6" s="26">
        <v>381349</v>
      </c>
      <c r="F6" s="27">
        <v>17.981059867771766</v>
      </c>
      <c r="G6" s="26">
        <v>10871</v>
      </c>
      <c r="H6" s="27">
        <v>11.680706800904048</v>
      </c>
      <c r="I6" s="61"/>
    </row>
    <row r="7" spans="1:9" s="23" customFormat="1" ht="15.75" customHeight="1">
      <c r="A7" s="24">
        <v>5</v>
      </c>
      <c r="B7" s="25" t="s">
        <v>12</v>
      </c>
      <c r="C7" s="26">
        <v>4945</v>
      </c>
      <c r="D7" s="27">
        <v>10.527492177022799</v>
      </c>
      <c r="E7" s="26">
        <v>285905</v>
      </c>
      <c r="F7" s="27">
        <v>10.155386115038894</v>
      </c>
      <c r="G7" s="26">
        <v>1350</v>
      </c>
      <c r="H7" s="27">
        <v>-28.609201480698044</v>
      </c>
      <c r="I7" s="61"/>
    </row>
    <row r="8" spans="1:9" s="23" customFormat="1" ht="15.75" customHeight="1">
      <c r="A8" s="24">
        <v>6</v>
      </c>
      <c r="B8" s="25" t="s">
        <v>13</v>
      </c>
      <c r="C8" s="26">
        <v>1346</v>
      </c>
      <c r="D8" s="27">
        <v>51.40607424071991</v>
      </c>
      <c r="E8" s="26">
        <v>7652</v>
      </c>
      <c r="F8" s="27">
        <v>8.492839926272508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509</v>
      </c>
      <c r="D9" s="27">
        <v>-22.171253822629968</v>
      </c>
      <c r="E9" s="26">
        <v>12836</v>
      </c>
      <c r="F9" s="27">
        <v>-41.39080407287339</v>
      </c>
      <c r="G9" s="26">
        <v>2127</v>
      </c>
      <c r="H9" s="27">
        <v>19.02630106323447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696</v>
      </c>
      <c r="D10" s="27">
        <v>-9.138381201044387</v>
      </c>
      <c r="E10" s="26">
        <v>53676</v>
      </c>
      <c r="F10" s="27">
        <v>17.204183680153722</v>
      </c>
      <c r="G10" s="26">
        <v>11</v>
      </c>
      <c r="H10" s="27">
        <v>-91.6030534351145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2348</v>
      </c>
      <c r="D11" s="27">
        <v>21.6580310880829</v>
      </c>
      <c r="E11" s="26">
        <v>152299</v>
      </c>
      <c r="F11" s="27">
        <v>2.3838174692275116</v>
      </c>
      <c r="G11" s="26">
        <v>352</v>
      </c>
      <c r="H11" s="27">
        <v>-3.2967032967032965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4133</v>
      </c>
      <c r="D12" s="27">
        <v>9.425469949695525</v>
      </c>
      <c r="E12" s="26">
        <v>352945</v>
      </c>
      <c r="F12" s="27">
        <v>8.922548012085189</v>
      </c>
      <c r="G12" s="26">
        <v>755</v>
      </c>
      <c r="H12" s="27">
        <v>0.13262599469496023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118</v>
      </c>
      <c r="D13" s="27">
        <v>-30.17751479289941</v>
      </c>
      <c r="E13" s="26">
        <v>5750</v>
      </c>
      <c r="F13" s="27">
        <v>-1.9273409517311957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420</v>
      </c>
      <c r="D14" s="27">
        <v>-10.447761194029852</v>
      </c>
      <c r="E14" s="26">
        <v>4481</v>
      </c>
      <c r="F14" s="27">
        <v>68.26886969583177</v>
      </c>
      <c r="G14" s="26">
        <v>3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2412</v>
      </c>
      <c r="D15" s="27">
        <v>-0.6589785831960461</v>
      </c>
      <c r="E15" s="26">
        <v>125131</v>
      </c>
      <c r="F15" s="27">
        <v>4.601842408840888</v>
      </c>
      <c r="G15" s="26">
        <v>126</v>
      </c>
      <c r="H15" s="27">
        <v>-52.27272727272727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352</v>
      </c>
      <c r="D16" s="27">
        <v>42.51012145748988</v>
      </c>
      <c r="E16" s="26">
        <v>813</v>
      </c>
      <c r="F16" s="27">
        <v>75.5939524838013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76</v>
      </c>
      <c r="C17" s="26">
        <v>439</v>
      </c>
      <c r="D17" s="27">
        <v>-17.790262172284645</v>
      </c>
      <c r="E17" s="26">
        <v>32401</v>
      </c>
      <c r="F17" s="27">
        <v>-5.868510502309636</v>
      </c>
      <c r="G17" s="26">
        <v>7</v>
      </c>
      <c r="H17" s="27">
        <v>-70.83333333333333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1891</v>
      </c>
      <c r="D18" s="27">
        <v>6.355455568053993</v>
      </c>
      <c r="E18" s="26">
        <v>72456</v>
      </c>
      <c r="F18" s="27">
        <v>6.254491061870334</v>
      </c>
      <c r="G18" s="26">
        <v>489</v>
      </c>
      <c r="H18" s="27">
        <v>31.099195710455763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912</v>
      </c>
      <c r="D19" s="27">
        <v>1.55902004454343</v>
      </c>
      <c r="E19" s="26">
        <v>70199</v>
      </c>
      <c r="F19" s="27">
        <v>0.1155195527539291</v>
      </c>
      <c r="G19" s="26">
        <v>205</v>
      </c>
      <c r="H19" s="27">
        <v>21.301775147928993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10062</v>
      </c>
      <c r="D20" s="27">
        <v>9.57203528258739</v>
      </c>
      <c r="E20" s="26">
        <v>698394</v>
      </c>
      <c r="F20" s="27">
        <v>4.701409523352632</v>
      </c>
      <c r="G20" s="26">
        <v>2276</v>
      </c>
      <c r="H20" s="27">
        <v>16.122448979591837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21020</v>
      </c>
      <c r="D21" s="27">
        <v>14.35721669114847</v>
      </c>
      <c r="E21" s="26">
        <v>1698239</v>
      </c>
      <c r="F21" s="27">
        <v>13.901926670360021</v>
      </c>
      <c r="G21" s="26">
        <v>33400</v>
      </c>
      <c r="H21" s="27">
        <v>26.654279321982482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4632</v>
      </c>
      <c r="D22" s="27">
        <v>32.95063145809414</v>
      </c>
      <c r="E22" s="26">
        <v>315611</v>
      </c>
      <c r="F22" s="27">
        <v>22.96851866282241</v>
      </c>
      <c r="G22" s="26">
        <v>648</v>
      </c>
      <c r="H22" s="27">
        <v>19.337016574585636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1007</v>
      </c>
      <c r="D23" s="27">
        <v>0.8008008008008008</v>
      </c>
      <c r="E23" s="26">
        <v>58542</v>
      </c>
      <c r="F23" s="27">
        <v>0.08034874775621847</v>
      </c>
      <c r="G23" s="26">
        <v>78</v>
      </c>
      <c r="H23" s="27">
        <v>2.6315789473684212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3538</v>
      </c>
      <c r="D24" s="27">
        <v>9.264978381717109</v>
      </c>
      <c r="E24" s="26">
        <v>260819</v>
      </c>
      <c r="F24" s="27">
        <v>8.576864155593299</v>
      </c>
      <c r="G24" s="26">
        <v>337</v>
      </c>
      <c r="H24" s="27">
        <v>-29.05263157894737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622</v>
      </c>
      <c r="D25" s="27">
        <v>2.6402640264026402</v>
      </c>
      <c r="E25" s="26">
        <v>8387</v>
      </c>
      <c r="F25" s="27">
        <v>169.3320488118176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457</v>
      </c>
      <c r="D26" s="27">
        <v>-14.8975791433892</v>
      </c>
      <c r="E26" s="26">
        <v>5506</v>
      </c>
      <c r="F26" s="27">
        <v>67.2539489671932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772</v>
      </c>
      <c r="D27" s="27">
        <v>21.38364779874214</v>
      </c>
      <c r="E27" s="26">
        <v>15461</v>
      </c>
      <c r="F27" s="27">
        <v>-4.931439463813565</v>
      </c>
      <c r="G27" s="26">
        <v>231</v>
      </c>
      <c r="H27" s="27">
        <v>27.624309392265193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2813</v>
      </c>
      <c r="D28" s="27">
        <v>23.37719298245614</v>
      </c>
      <c r="E28" s="26">
        <v>186803</v>
      </c>
      <c r="F28" s="27">
        <v>28.996015551090025</v>
      </c>
      <c r="G28" s="26">
        <v>1096</v>
      </c>
      <c r="H28" s="27">
        <v>1.6697588126159555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674</v>
      </c>
      <c r="D29" s="27">
        <v>14.431239388794568</v>
      </c>
      <c r="E29" s="26">
        <v>42486</v>
      </c>
      <c r="F29" s="27">
        <v>42.59439503272361</v>
      </c>
      <c r="G29" s="26">
        <v>17</v>
      </c>
      <c r="H29" s="27">
        <v>30.76923076923077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303</v>
      </c>
      <c r="D30" s="27">
        <v>-10.355029585798816</v>
      </c>
      <c r="E30" s="26">
        <v>11503</v>
      </c>
      <c r="F30" s="27">
        <v>6.175004615100609</v>
      </c>
      <c r="G30" s="26">
        <v>64</v>
      </c>
      <c r="H30" s="27">
        <v>-15.789473684210526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5041</v>
      </c>
      <c r="D31" s="27">
        <v>8.947482169872488</v>
      </c>
      <c r="E31" s="26">
        <v>374596</v>
      </c>
      <c r="F31" s="27">
        <v>14.64615704793705</v>
      </c>
      <c r="G31" s="26">
        <v>2090</v>
      </c>
      <c r="H31" s="27">
        <v>19.908204245553645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25559</v>
      </c>
      <c r="D32" s="27">
        <v>8.342164384722988</v>
      </c>
      <c r="E32" s="26">
        <v>2063476</v>
      </c>
      <c r="F32" s="27">
        <v>6.777597297592392</v>
      </c>
      <c r="G32" s="26">
        <v>11511</v>
      </c>
      <c r="H32" s="27">
        <v>-4.059009834972495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311</v>
      </c>
      <c r="D33" s="27">
        <v>-52.59146341463415</v>
      </c>
      <c r="E33" s="26">
        <v>323</v>
      </c>
      <c r="F33" s="27">
        <v>-55.69272976680384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4927</v>
      </c>
      <c r="D34" s="27">
        <v>6.830008673026886</v>
      </c>
      <c r="E34" s="26">
        <v>280182</v>
      </c>
      <c r="F34" s="27">
        <v>7.571575015069435</v>
      </c>
      <c r="G34" s="26">
        <v>1058</v>
      </c>
      <c r="H34" s="27">
        <v>10.093652445369408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674</v>
      </c>
      <c r="D35" s="27">
        <v>38.68312757201646</v>
      </c>
      <c r="E35" s="26">
        <v>29976</v>
      </c>
      <c r="F35" s="27">
        <v>21.032018411596077</v>
      </c>
      <c r="G35" s="26">
        <v>1</v>
      </c>
      <c r="H35" s="27">
        <v>-75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1236</v>
      </c>
      <c r="D36" s="27">
        <v>3</v>
      </c>
      <c r="E36" s="26">
        <v>93067</v>
      </c>
      <c r="F36" s="27">
        <v>2.0214200366135735</v>
      </c>
      <c r="G36" s="26">
        <v>1325</v>
      </c>
      <c r="H36" s="27">
        <v>-8.872077028885831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1283</v>
      </c>
      <c r="D37" s="27">
        <v>13.23918799646955</v>
      </c>
      <c r="E37" s="26">
        <v>44551</v>
      </c>
      <c r="F37" s="27">
        <v>15.623783447094548</v>
      </c>
      <c r="G37" s="26">
        <v>79</v>
      </c>
      <c r="H37" s="27">
        <v>68.08510638297872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6270</v>
      </c>
      <c r="D38" s="27">
        <v>14.87724441187248</v>
      </c>
      <c r="E38" s="26">
        <v>414513</v>
      </c>
      <c r="F38" s="27">
        <v>11.640101913847248</v>
      </c>
      <c r="G38" s="26">
        <v>1990</v>
      </c>
      <c r="H38" s="27">
        <v>17.127722189523247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2873</v>
      </c>
      <c r="D39" s="27">
        <v>4.6630236794171225</v>
      </c>
      <c r="E39" s="26">
        <v>196012</v>
      </c>
      <c r="F39" s="27">
        <v>10.738740367449322</v>
      </c>
      <c r="G39" s="26">
        <v>739</v>
      </c>
      <c r="H39" s="27">
        <v>-22.373949579831933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123076</v>
      </c>
      <c r="D40" s="28">
        <v>10.224881111240473</v>
      </c>
      <c r="E40" s="12">
        <f>SUM(E3:E39)</f>
        <v>8606350</v>
      </c>
      <c r="F40" s="28">
        <v>10.503774514700668</v>
      </c>
      <c r="G40" s="12">
        <f>SUM(G3:G39)</f>
        <v>74058</v>
      </c>
      <c r="H40" s="28">
        <v>12.555283675547518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44</v>
      </c>
      <c r="C1" s="63" t="str">
        <f>Totali!C1</f>
        <v>Gennaio 2007 (su base 2006)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530</v>
      </c>
      <c r="D3" s="48">
        <v>-1.8518518518518519</v>
      </c>
      <c r="E3" s="47">
        <v>200</v>
      </c>
      <c r="F3" s="48">
        <v>20.481927710843372</v>
      </c>
      <c r="G3" s="56">
        <v>190</v>
      </c>
      <c r="H3" s="48">
        <v>18.75</v>
      </c>
      <c r="I3" s="47">
        <v>730</v>
      </c>
      <c r="J3" s="48">
        <v>3.3994334277620397</v>
      </c>
      <c r="K3" s="47">
        <v>28</v>
      </c>
      <c r="L3" s="48">
        <v>-26.31578947368421</v>
      </c>
      <c r="M3" s="49">
        <v>758</v>
      </c>
      <c r="N3" s="50">
        <v>1.881720430107527</v>
      </c>
      <c r="O3" s="60"/>
    </row>
    <row r="4" spans="1:15" s="8" customFormat="1" ht="15.75" customHeight="1">
      <c r="A4" s="31">
        <v>2</v>
      </c>
      <c r="B4" s="41" t="s">
        <v>9</v>
      </c>
      <c r="C4" s="47">
        <v>395</v>
      </c>
      <c r="D4" s="48">
        <v>-18.8911704312115</v>
      </c>
      <c r="E4" s="47">
        <v>295</v>
      </c>
      <c r="F4" s="48">
        <v>-28.91566265060241</v>
      </c>
      <c r="G4" s="56">
        <v>263</v>
      </c>
      <c r="H4" s="48">
        <v>-26.740947075208915</v>
      </c>
      <c r="I4" s="47">
        <v>690</v>
      </c>
      <c r="J4" s="48">
        <v>-23.503325942350333</v>
      </c>
      <c r="K4" s="47">
        <v>239</v>
      </c>
      <c r="L4" s="48">
        <v>-35.05434782608695</v>
      </c>
      <c r="M4" s="49">
        <v>929</v>
      </c>
      <c r="N4" s="50">
        <v>-26.8503937007874</v>
      </c>
      <c r="O4" s="60"/>
    </row>
    <row r="5" spans="1:15" s="8" customFormat="1" ht="15.75" customHeight="1">
      <c r="A5" s="31">
        <v>3</v>
      </c>
      <c r="B5" s="41" t="s">
        <v>10</v>
      </c>
      <c r="C5" s="47">
        <v>1731</v>
      </c>
      <c r="D5" s="48">
        <v>30.346385542168676</v>
      </c>
      <c r="E5" s="47">
        <v>312</v>
      </c>
      <c r="F5" s="48">
        <v>-10.601719197707736</v>
      </c>
      <c r="G5" s="56">
        <v>178</v>
      </c>
      <c r="H5" s="48">
        <v>-20.88888888888889</v>
      </c>
      <c r="I5" s="47">
        <v>2043</v>
      </c>
      <c r="J5" s="48">
        <v>21.82468694096601</v>
      </c>
      <c r="K5" s="47">
        <v>190</v>
      </c>
      <c r="L5" s="48">
        <v>32.86713286713287</v>
      </c>
      <c r="M5" s="49">
        <v>2233</v>
      </c>
      <c r="N5" s="50">
        <v>22.692307692307693</v>
      </c>
      <c r="O5" s="60"/>
    </row>
    <row r="6" spans="1:15" s="8" customFormat="1" ht="15.75" customHeight="1">
      <c r="A6" s="31">
        <v>4</v>
      </c>
      <c r="B6" s="41" t="s">
        <v>11</v>
      </c>
      <c r="C6" s="47">
        <v>756</v>
      </c>
      <c r="D6" s="48">
        <v>48.23529411764706</v>
      </c>
      <c r="E6" s="47">
        <v>3608</v>
      </c>
      <c r="F6" s="48">
        <v>10.471524800979791</v>
      </c>
      <c r="G6" s="56">
        <v>3217</v>
      </c>
      <c r="H6" s="48">
        <v>15.761065131342209</v>
      </c>
      <c r="I6" s="47">
        <v>4364</v>
      </c>
      <c r="J6" s="48">
        <v>15.572033898305085</v>
      </c>
      <c r="K6" s="47">
        <v>197</v>
      </c>
      <c r="L6" s="48">
        <v>-23.346303501945524</v>
      </c>
      <c r="M6" s="49">
        <v>4561</v>
      </c>
      <c r="N6" s="50">
        <v>13.09199107364245</v>
      </c>
      <c r="O6" s="60"/>
    </row>
    <row r="7" spans="1:15" s="8" customFormat="1" ht="15.75" customHeight="1">
      <c r="A7" s="31">
        <v>5</v>
      </c>
      <c r="B7" s="41" t="s">
        <v>12</v>
      </c>
      <c r="C7" s="47">
        <v>1670</v>
      </c>
      <c r="D7" s="48">
        <v>33.28012769353551</v>
      </c>
      <c r="E7" s="47">
        <v>2970</v>
      </c>
      <c r="F7" s="48">
        <v>1.573187414500684</v>
      </c>
      <c r="G7" s="56">
        <v>2664</v>
      </c>
      <c r="H7" s="48">
        <v>7.117008443908324</v>
      </c>
      <c r="I7" s="47">
        <v>4640</v>
      </c>
      <c r="J7" s="48">
        <v>11.08451041417285</v>
      </c>
      <c r="K7" s="47">
        <v>305</v>
      </c>
      <c r="L7" s="48">
        <v>2.6936026936026938</v>
      </c>
      <c r="M7" s="49">
        <v>4945</v>
      </c>
      <c r="N7" s="50">
        <v>10.527492177022799</v>
      </c>
      <c r="O7" s="60"/>
    </row>
    <row r="8" spans="1:15" s="8" customFormat="1" ht="15.75" customHeight="1">
      <c r="A8" s="31">
        <v>6</v>
      </c>
      <c r="B8" s="41" t="s">
        <v>13</v>
      </c>
      <c r="C8" s="47">
        <v>259</v>
      </c>
      <c r="D8" s="48">
        <v>6.584362139917696</v>
      </c>
      <c r="E8" s="47">
        <v>91</v>
      </c>
      <c r="F8" s="48">
        <v>7.0588235294117645</v>
      </c>
      <c r="G8" s="56">
        <v>89</v>
      </c>
      <c r="H8" s="48">
        <v>4.705882352941177</v>
      </c>
      <c r="I8" s="47">
        <v>350</v>
      </c>
      <c r="J8" s="48">
        <v>6.7073170731707314</v>
      </c>
      <c r="K8" s="47">
        <v>996</v>
      </c>
      <c r="L8" s="48">
        <v>77.54010695187166</v>
      </c>
      <c r="M8" s="49">
        <v>1346</v>
      </c>
      <c r="N8" s="50">
        <v>51.40607424071991</v>
      </c>
      <c r="O8" s="60"/>
    </row>
    <row r="9" spans="1:15" s="8" customFormat="1" ht="15.75" customHeight="1">
      <c r="A9" s="31">
        <v>7</v>
      </c>
      <c r="B9" s="41" t="s">
        <v>14</v>
      </c>
      <c r="C9" s="47">
        <v>27</v>
      </c>
      <c r="D9" s="48">
        <v>-62.5</v>
      </c>
      <c r="E9" s="47">
        <v>171</v>
      </c>
      <c r="F9" s="48">
        <v>14</v>
      </c>
      <c r="G9" s="56">
        <v>100</v>
      </c>
      <c r="H9" s="48">
        <v>29.87012987012987</v>
      </c>
      <c r="I9" s="47">
        <v>198</v>
      </c>
      <c r="J9" s="48">
        <v>-10.81081081081081</v>
      </c>
      <c r="K9" s="47">
        <v>311</v>
      </c>
      <c r="L9" s="48">
        <v>-28.00925925925926</v>
      </c>
      <c r="M9" s="49">
        <v>509</v>
      </c>
      <c r="N9" s="50">
        <v>-22.171253822629968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567</v>
      </c>
      <c r="D10" s="48">
        <v>-8.842443729903536</v>
      </c>
      <c r="E10" s="47">
        <v>67</v>
      </c>
      <c r="F10" s="48">
        <v>52.27272727272727</v>
      </c>
      <c r="G10" s="56">
        <v>32</v>
      </c>
      <c r="H10" s="48">
        <v>14.285714285714286</v>
      </c>
      <c r="I10" s="47">
        <v>634</v>
      </c>
      <c r="J10" s="48">
        <v>-4.804804804804805</v>
      </c>
      <c r="K10" s="47">
        <v>62</v>
      </c>
      <c r="L10" s="48">
        <v>-38</v>
      </c>
      <c r="M10" s="49">
        <v>696</v>
      </c>
      <c r="N10" s="50">
        <v>-9.138381201044387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1845</v>
      </c>
      <c r="D11" s="48">
        <v>16.183879093198993</v>
      </c>
      <c r="E11" s="47">
        <v>167</v>
      </c>
      <c r="F11" s="48">
        <v>4.375</v>
      </c>
      <c r="G11" s="56">
        <v>116</v>
      </c>
      <c r="H11" s="48">
        <v>12.62135922330097</v>
      </c>
      <c r="I11" s="47">
        <v>2012</v>
      </c>
      <c r="J11" s="48">
        <v>15.102974828375286</v>
      </c>
      <c r="K11" s="47">
        <v>336</v>
      </c>
      <c r="L11" s="48">
        <v>84.61538461538461</v>
      </c>
      <c r="M11" s="49">
        <v>2348</v>
      </c>
      <c r="N11" s="50">
        <v>21.6580310880829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3611</v>
      </c>
      <c r="D12" s="48">
        <v>5.615677098566833</v>
      </c>
      <c r="E12" s="47">
        <v>444</v>
      </c>
      <c r="F12" s="48">
        <v>48.49498327759197</v>
      </c>
      <c r="G12" s="56">
        <v>382</v>
      </c>
      <c r="H12" s="48">
        <v>55.91836734693877</v>
      </c>
      <c r="I12" s="47">
        <v>4055</v>
      </c>
      <c r="J12" s="48">
        <v>9.064012910166756</v>
      </c>
      <c r="K12" s="47">
        <v>78</v>
      </c>
      <c r="L12" s="48">
        <v>32.20338983050848</v>
      </c>
      <c r="M12" s="49">
        <v>4133</v>
      </c>
      <c r="N12" s="50">
        <v>9.425469949695525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118</v>
      </c>
      <c r="D13" s="48">
        <v>-25.31645569620253</v>
      </c>
      <c r="E13" s="47">
        <v>0</v>
      </c>
      <c r="F13" s="48"/>
      <c r="G13" s="56">
        <v>0</v>
      </c>
      <c r="H13" s="48"/>
      <c r="I13" s="47">
        <v>118</v>
      </c>
      <c r="J13" s="48">
        <v>-25.78616352201258</v>
      </c>
      <c r="K13" s="47">
        <v>0</v>
      </c>
      <c r="L13" s="48"/>
      <c r="M13" s="49">
        <v>118</v>
      </c>
      <c r="N13" s="50">
        <v>-30.17751479289941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13</v>
      </c>
      <c r="D14" s="48">
        <v>-64.86486486486487</v>
      </c>
      <c r="E14" s="47">
        <v>33</v>
      </c>
      <c r="F14" s="48">
        <v>83.33333333333333</v>
      </c>
      <c r="G14" s="56">
        <v>31</v>
      </c>
      <c r="H14" s="48">
        <v>416.6666666666667</v>
      </c>
      <c r="I14" s="47">
        <v>46</v>
      </c>
      <c r="J14" s="48">
        <v>-16.363636363636363</v>
      </c>
      <c r="K14" s="47">
        <v>374</v>
      </c>
      <c r="L14" s="48">
        <v>-9.66183574879227</v>
      </c>
      <c r="M14" s="49">
        <v>420</v>
      </c>
      <c r="N14" s="50">
        <v>-10.447761194029852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644</v>
      </c>
      <c r="D15" s="48">
        <v>3.536977491961415</v>
      </c>
      <c r="E15" s="47">
        <v>1330</v>
      </c>
      <c r="F15" s="48">
        <v>-7.958477508650519</v>
      </c>
      <c r="G15" s="56">
        <v>1284</v>
      </c>
      <c r="H15" s="48"/>
      <c r="I15" s="47">
        <v>1974</v>
      </c>
      <c r="J15" s="48">
        <v>-4.499274310595065</v>
      </c>
      <c r="K15" s="47">
        <v>438</v>
      </c>
      <c r="L15" s="48">
        <v>2.576112412177986</v>
      </c>
      <c r="M15" s="49">
        <v>2412</v>
      </c>
      <c r="N15" s="50">
        <v>-0.6589785831960461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171</v>
      </c>
      <c r="D16" s="48">
        <v>56.88073394495413</v>
      </c>
      <c r="E16" s="47">
        <v>0</v>
      </c>
      <c r="F16" s="48"/>
      <c r="G16" s="56">
        <v>0</v>
      </c>
      <c r="H16" s="48"/>
      <c r="I16" s="47">
        <v>171</v>
      </c>
      <c r="J16" s="48">
        <v>56.88073394495413</v>
      </c>
      <c r="K16" s="47">
        <v>181</v>
      </c>
      <c r="L16" s="48">
        <v>31.159420289855074</v>
      </c>
      <c r="M16" s="49">
        <v>352</v>
      </c>
      <c r="N16" s="50">
        <v>42.51012145748988</v>
      </c>
      <c r="O16" s="60"/>
    </row>
    <row r="17" spans="1:15" s="8" customFormat="1" ht="15.75" customHeight="1">
      <c r="A17" s="31">
        <v>15</v>
      </c>
      <c r="B17" s="41" t="s">
        <v>76</v>
      </c>
      <c r="C17" s="47">
        <v>155</v>
      </c>
      <c r="D17" s="48">
        <v>-20.103092783505154</v>
      </c>
      <c r="E17" s="47">
        <v>148</v>
      </c>
      <c r="F17" s="48">
        <v>-9.202453987730062</v>
      </c>
      <c r="G17" s="56">
        <v>100</v>
      </c>
      <c r="H17" s="48">
        <v>-24.242424242424242</v>
      </c>
      <c r="I17" s="47">
        <v>303</v>
      </c>
      <c r="J17" s="48">
        <v>-15.126050420168067</v>
      </c>
      <c r="K17" s="47">
        <v>136</v>
      </c>
      <c r="L17" s="48">
        <v>-23.163841807909606</v>
      </c>
      <c r="M17" s="49">
        <v>439</v>
      </c>
      <c r="N17" s="50">
        <v>-17.790262172284645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967</v>
      </c>
      <c r="D18" s="48">
        <v>11.40552995391705</v>
      </c>
      <c r="E18" s="47">
        <v>449</v>
      </c>
      <c r="F18" s="48">
        <v>-6.458333333333333</v>
      </c>
      <c r="G18" s="56">
        <v>394</v>
      </c>
      <c r="H18" s="48">
        <v>-17.05263157894737</v>
      </c>
      <c r="I18" s="47">
        <v>1416</v>
      </c>
      <c r="J18" s="48">
        <v>5.044510385756676</v>
      </c>
      <c r="K18" s="47">
        <v>475</v>
      </c>
      <c r="L18" s="48">
        <v>10.465116279069768</v>
      </c>
      <c r="M18" s="49">
        <v>1891</v>
      </c>
      <c r="N18" s="50">
        <v>6.355455568053993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830</v>
      </c>
      <c r="D19" s="48">
        <v>10.079575596816976</v>
      </c>
      <c r="E19" s="47">
        <v>30</v>
      </c>
      <c r="F19" s="48">
        <v>-69.38775510204081</v>
      </c>
      <c r="G19" s="56">
        <v>30</v>
      </c>
      <c r="H19" s="48">
        <v>-68.08510638297872</v>
      </c>
      <c r="I19" s="47">
        <v>860</v>
      </c>
      <c r="J19" s="48">
        <v>0.9389671361502347</v>
      </c>
      <c r="K19" s="47">
        <v>52</v>
      </c>
      <c r="L19" s="48">
        <v>13.043478260869565</v>
      </c>
      <c r="M19" s="49">
        <v>912</v>
      </c>
      <c r="N19" s="50">
        <v>1.55902004454343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5858</v>
      </c>
      <c r="D20" s="48">
        <v>7.90200773623135</v>
      </c>
      <c r="E20" s="47">
        <v>2583</v>
      </c>
      <c r="F20" s="48">
        <v>21.839622641509433</v>
      </c>
      <c r="G20" s="56">
        <v>2497</v>
      </c>
      <c r="H20" s="48">
        <v>19.18854415274463</v>
      </c>
      <c r="I20" s="47">
        <v>8441</v>
      </c>
      <c r="J20" s="48">
        <v>11.816134587362564</v>
      </c>
      <c r="K20" s="47">
        <v>1621</v>
      </c>
      <c r="L20" s="48">
        <v>-0.795593635250918</v>
      </c>
      <c r="M20" s="49">
        <v>10062</v>
      </c>
      <c r="N20" s="50">
        <v>9.57203528258739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2887</v>
      </c>
      <c r="D21" s="48">
        <v>9.314653540325635</v>
      </c>
      <c r="E21" s="47">
        <v>17858</v>
      </c>
      <c r="F21" s="48">
        <v>13.456162642947904</v>
      </c>
      <c r="G21" s="56">
        <v>11187</v>
      </c>
      <c r="H21" s="48">
        <v>18.77057012421701</v>
      </c>
      <c r="I21" s="47">
        <v>20745</v>
      </c>
      <c r="J21" s="48">
        <v>12.8611065774441</v>
      </c>
      <c r="K21" s="47">
        <v>275</v>
      </c>
      <c r="L21" s="48"/>
      <c r="M21" s="49">
        <v>21020</v>
      </c>
      <c r="N21" s="50">
        <v>14.35721669114847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3239</v>
      </c>
      <c r="D22" s="48">
        <v>49.7457235321313</v>
      </c>
      <c r="E22" s="47">
        <v>1144</v>
      </c>
      <c r="F22" s="48">
        <v>12.598425196850394</v>
      </c>
      <c r="G22" s="56">
        <v>1002</v>
      </c>
      <c r="H22" s="48">
        <v>18.579881656804734</v>
      </c>
      <c r="I22" s="47">
        <v>4383</v>
      </c>
      <c r="J22" s="48">
        <v>37.873545139981125</v>
      </c>
      <c r="K22" s="47">
        <v>249</v>
      </c>
      <c r="L22" s="48">
        <v>-18.360655737704917</v>
      </c>
      <c r="M22" s="49">
        <v>4632</v>
      </c>
      <c r="N22" s="50">
        <v>32.95063145809414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653</v>
      </c>
      <c r="D23" s="48">
        <v>13.368055555555555</v>
      </c>
      <c r="E23" s="47">
        <v>125</v>
      </c>
      <c r="F23" s="48">
        <v>-19.871794871794872</v>
      </c>
      <c r="G23" s="56">
        <v>112</v>
      </c>
      <c r="H23" s="48">
        <v>-27.741935483870968</v>
      </c>
      <c r="I23" s="47">
        <v>778</v>
      </c>
      <c r="J23" s="48">
        <v>6.284153005464481</v>
      </c>
      <c r="K23" s="47">
        <v>229</v>
      </c>
      <c r="L23" s="48">
        <v>-14.232209737827715</v>
      </c>
      <c r="M23" s="49">
        <v>1007</v>
      </c>
      <c r="N23" s="50">
        <v>0.8008008008008008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3021</v>
      </c>
      <c r="D24" s="48">
        <v>11.147902869757175</v>
      </c>
      <c r="E24" s="47">
        <v>361</v>
      </c>
      <c r="F24" s="48">
        <v>2.26628895184136</v>
      </c>
      <c r="G24" s="56">
        <v>293</v>
      </c>
      <c r="H24" s="48">
        <v>-3.3003300330033003</v>
      </c>
      <c r="I24" s="47">
        <v>3382</v>
      </c>
      <c r="J24" s="48">
        <v>10.126994464343863</v>
      </c>
      <c r="K24" s="47">
        <v>156</v>
      </c>
      <c r="L24" s="48">
        <v>-6.586826347305389</v>
      </c>
      <c r="M24" s="49">
        <v>3538</v>
      </c>
      <c r="N24" s="50">
        <v>9.264978381717109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217</v>
      </c>
      <c r="D25" s="48">
        <v>0.9302325581395349</v>
      </c>
      <c r="E25" s="47">
        <v>97</v>
      </c>
      <c r="F25" s="48">
        <v>340.90909090909093</v>
      </c>
      <c r="G25" s="56">
        <v>73</v>
      </c>
      <c r="H25" s="48">
        <v>508.3333333333333</v>
      </c>
      <c r="I25" s="47">
        <v>314</v>
      </c>
      <c r="J25" s="48">
        <v>32.48945147679325</v>
      </c>
      <c r="K25" s="47">
        <v>308</v>
      </c>
      <c r="L25" s="48">
        <v>-16.531165311653115</v>
      </c>
      <c r="M25" s="49">
        <v>622</v>
      </c>
      <c r="N25" s="50">
        <v>2.6402640264026402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133</v>
      </c>
      <c r="D26" s="48">
        <v>-11.920529801324504</v>
      </c>
      <c r="E26" s="47">
        <v>57</v>
      </c>
      <c r="F26" s="48">
        <v>83.87096774193549</v>
      </c>
      <c r="G26" s="56">
        <v>44</v>
      </c>
      <c r="H26" s="48">
        <v>69.23076923076923</v>
      </c>
      <c r="I26" s="47">
        <v>190</v>
      </c>
      <c r="J26" s="48">
        <v>4.395604395604396</v>
      </c>
      <c r="K26" s="47">
        <v>267</v>
      </c>
      <c r="L26" s="48">
        <v>-24.788732394366196</v>
      </c>
      <c r="M26" s="49">
        <v>457</v>
      </c>
      <c r="N26" s="50">
        <v>-14.8975791433892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360</v>
      </c>
      <c r="D27" s="48">
        <v>20.401337792642142</v>
      </c>
      <c r="E27" s="47">
        <v>110</v>
      </c>
      <c r="F27" s="48">
        <v>5.769230769230769</v>
      </c>
      <c r="G27" s="56">
        <v>104</v>
      </c>
      <c r="H27" s="48">
        <v>8.333333333333334</v>
      </c>
      <c r="I27" s="47">
        <v>470</v>
      </c>
      <c r="J27" s="48">
        <v>16.62531017369727</v>
      </c>
      <c r="K27" s="47">
        <v>302</v>
      </c>
      <c r="L27" s="48">
        <v>29.613733905579398</v>
      </c>
      <c r="M27" s="49">
        <v>772</v>
      </c>
      <c r="N27" s="50">
        <v>21.38364779874214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982</v>
      </c>
      <c r="D28" s="48">
        <v>47.447447447447445</v>
      </c>
      <c r="E28" s="47">
        <v>1587</v>
      </c>
      <c r="F28" s="48">
        <v>12.314225053078557</v>
      </c>
      <c r="G28" s="56">
        <v>0</v>
      </c>
      <c r="H28" s="48"/>
      <c r="I28" s="47">
        <v>2569</v>
      </c>
      <c r="J28" s="48">
        <v>23.569023569023567</v>
      </c>
      <c r="K28" s="47">
        <v>244</v>
      </c>
      <c r="L28" s="48">
        <v>21.393034825870647</v>
      </c>
      <c r="M28" s="49">
        <v>2813</v>
      </c>
      <c r="N28" s="50">
        <v>23.37719298245614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589</v>
      </c>
      <c r="D29" s="48">
        <v>30.02207505518764</v>
      </c>
      <c r="E29" s="47">
        <v>55</v>
      </c>
      <c r="F29" s="48"/>
      <c r="G29" s="56">
        <v>0</v>
      </c>
      <c r="H29" s="48"/>
      <c r="I29" s="47">
        <v>644</v>
      </c>
      <c r="J29" s="48">
        <v>42.16335540838852</v>
      </c>
      <c r="K29" s="47">
        <v>30</v>
      </c>
      <c r="L29" s="48">
        <v>-77.94117647058823</v>
      </c>
      <c r="M29" s="49">
        <v>674</v>
      </c>
      <c r="N29" s="50">
        <v>14.431239388794568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121</v>
      </c>
      <c r="D30" s="48">
        <v>-20.394736842105264</v>
      </c>
      <c r="E30" s="47">
        <v>75</v>
      </c>
      <c r="F30" s="48">
        <v>-14.772727272727273</v>
      </c>
      <c r="G30" s="56">
        <v>9</v>
      </c>
      <c r="H30" s="48">
        <v>-52.63157894736842</v>
      </c>
      <c r="I30" s="47">
        <v>196</v>
      </c>
      <c r="J30" s="48">
        <v>-18.333333333333332</v>
      </c>
      <c r="K30" s="47">
        <v>107</v>
      </c>
      <c r="L30" s="48">
        <v>9.183673469387756</v>
      </c>
      <c r="M30" s="49">
        <v>303</v>
      </c>
      <c r="N30" s="50">
        <v>-10.355029585798816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637</v>
      </c>
      <c r="D31" s="48">
        <v>0.31496062992125984</v>
      </c>
      <c r="E31" s="47">
        <v>3037</v>
      </c>
      <c r="F31" s="48">
        <v>13.575168287210172</v>
      </c>
      <c r="G31" s="56">
        <v>2782</v>
      </c>
      <c r="H31" s="48">
        <v>20.432900432900432</v>
      </c>
      <c r="I31" s="47">
        <v>3674</v>
      </c>
      <c r="J31" s="48">
        <v>11.030522816560895</v>
      </c>
      <c r="K31" s="47">
        <v>1367</v>
      </c>
      <c r="L31" s="48">
        <v>3.7177541729893777</v>
      </c>
      <c r="M31" s="49">
        <v>5041</v>
      </c>
      <c r="N31" s="50">
        <v>8.947482169872488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12953</v>
      </c>
      <c r="D32" s="48">
        <v>9.920230821452817</v>
      </c>
      <c r="E32" s="47">
        <v>12592</v>
      </c>
      <c r="F32" s="48">
        <v>6.648598289150504</v>
      </c>
      <c r="G32" s="56">
        <v>8910</v>
      </c>
      <c r="H32" s="48">
        <v>11.305434103685197</v>
      </c>
      <c r="I32" s="47">
        <v>25545</v>
      </c>
      <c r="J32" s="48">
        <v>8.282819719384511</v>
      </c>
      <c r="K32" s="47">
        <v>14</v>
      </c>
      <c r="L32" s="48"/>
      <c r="M32" s="49">
        <v>25559</v>
      </c>
      <c r="N32" s="50">
        <v>8.342164384722988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9</v>
      </c>
      <c r="D33" s="48">
        <v>28.571428571428573</v>
      </c>
      <c r="E33" s="47">
        <v>2</v>
      </c>
      <c r="F33" s="48">
        <v>-50</v>
      </c>
      <c r="G33" s="56">
        <v>2</v>
      </c>
      <c r="H33" s="48">
        <v>-50</v>
      </c>
      <c r="I33" s="47">
        <v>11</v>
      </c>
      <c r="J33" s="48">
        <v>0</v>
      </c>
      <c r="K33" s="47">
        <v>300</v>
      </c>
      <c r="L33" s="48">
        <v>-53.48837209302326</v>
      </c>
      <c r="M33" s="49">
        <v>311</v>
      </c>
      <c r="N33" s="50">
        <v>-52.59146341463415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1823</v>
      </c>
      <c r="D34" s="48">
        <v>16.11464968152866</v>
      </c>
      <c r="E34" s="47">
        <v>2275</v>
      </c>
      <c r="F34" s="48">
        <v>10.759493670886076</v>
      </c>
      <c r="G34" s="56">
        <v>2137</v>
      </c>
      <c r="H34" s="48">
        <v>10.840248962655602</v>
      </c>
      <c r="I34" s="47">
        <v>4098</v>
      </c>
      <c r="J34" s="48">
        <v>13.079470198675496</v>
      </c>
      <c r="K34" s="47">
        <v>829</v>
      </c>
      <c r="L34" s="48">
        <v>-16.09311740890688</v>
      </c>
      <c r="M34" s="49">
        <v>4927</v>
      </c>
      <c r="N34" s="50">
        <v>6.830008673026886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634</v>
      </c>
      <c r="D35" s="48">
        <v>43.11512415349887</v>
      </c>
      <c r="E35" s="47">
        <v>8</v>
      </c>
      <c r="F35" s="48">
        <v>-11.11111111111111</v>
      </c>
      <c r="G35" s="56">
        <v>8</v>
      </c>
      <c r="H35" s="48">
        <v>33.333333333333336</v>
      </c>
      <c r="I35" s="47">
        <v>642</v>
      </c>
      <c r="J35" s="48">
        <v>42.0353982300885</v>
      </c>
      <c r="K35" s="47">
        <v>32</v>
      </c>
      <c r="L35" s="48">
        <v>-5.882352941176471</v>
      </c>
      <c r="M35" s="49">
        <v>674</v>
      </c>
      <c r="N35" s="50">
        <v>38.68312757201646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149</v>
      </c>
      <c r="D36" s="48">
        <v>-58.611111111111114</v>
      </c>
      <c r="E36" s="47">
        <v>718</v>
      </c>
      <c r="F36" s="48">
        <v>43.02788844621514</v>
      </c>
      <c r="G36" s="56">
        <v>665</v>
      </c>
      <c r="H36" s="48"/>
      <c r="I36" s="47">
        <v>867</v>
      </c>
      <c r="J36" s="48">
        <v>0.580046403712297</v>
      </c>
      <c r="K36" s="47">
        <v>369</v>
      </c>
      <c r="L36" s="48">
        <v>9.171597633136095</v>
      </c>
      <c r="M36" s="49">
        <v>1236</v>
      </c>
      <c r="N36" s="50">
        <v>3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674</v>
      </c>
      <c r="D37" s="48">
        <v>41.299790356394126</v>
      </c>
      <c r="E37" s="47">
        <v>245</v>
      </c>
      <c r="F37" s="48">
        <v>-21.474358974358974</v>
      </c>
      <c r="G37" s="56">
        <v>200</v>
      </c>
      <c r="H37" s="48">
        <v>-26.199261992619927</v>
      </c>
      <c r="I37" s="47">
        <v>919</v>
      </c>
      <c r="J37" s="48">
        <v>16.476552598225602</v>
      </c>
      <c r="K37" s="47">
        <v>364</v>
      </c>
      <c r="L37" s="48">
        <v>5.813953488372093</v>
      </c>
      <c r="M37" s="49">
        <v>1283</v>
      </c>
      <c r="N37" s="50">
        <v>13.23918799646955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2176</v>
      </c>
      <c r="D38" s="48">
        <v>18.583106267029972</v>
      </c>
      <c r="E38" s="47">
        <v>3754</v>
      </c>
      <c r="F38" s="48">
        <v>6.3456090651558075</v>
      </c>
      <c r="G38" s="56">
        <v>3332</v>
      </c>
      <c r="H38" s="48">
        <v>14.423076923076923</v>
      </c>
      <c r="I38" s="47">
        <v>5930</v>
      </c>
      <c r="J38" s="48">
        <v>10.531220876048462</v>
      </c>
      <c r="K38" s="47">
        <v>340</v>
      </c>
      <c r="L38" s="48">
        <v>265.59139784946234</v>
      </c>
      <c r="M38" s="49">
        <v>6270</v>
      </c>
      <c r="N38" s="50">
        <v>14.87724441187248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1108</v>
      </c>
      <c r="D39" s="48">
        <v>27.502876869965476</v>
      </c>
      <c r="E39" s="47">
        <v>1538</v>
      </c>
      <c r="F39" s="48">
        <v>-9.15534554046072</v>
      </c>
      <c r="G39" s="56">
        <v>1105</v>
      </c>
      <c r="H39" s="48">
        <v>-1.7777777777777777</v>
      </c>
      <c r="I39" s="47">
        <v>2646</v>
      </c>
      <c r="J39" s="48">
        <v>3.278688524590164</v>
      </c>
      <c r="K39" s="47">
        <v>227</v>
      </c>
      <c r="L39" s="48">
        <v>24.043715846994534</v>
      </c>
      <c r="M39" s="49">
        <v>2873</v>
      </c>
      <c r="N39" s="50">
        <v>4.6630236794171225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52512</v>
      </c>
      <c r="D40" s="50">
        <v>13.546824658896794</v>
      </c>
      <c r="E40" s="12">
        <f>SUM(E3:E39)</f>
        <v>58536</v>
      </c>
      <c r="F40" s="50">
        <v>9.02385874727608</v>
      </c>
      <c r="G40" s="13">
        <f>SUM(G3:G39)</f>
        <v>43532</v>
      </c>
      <c r="H40" s="48">
        <v>18.338498341760452</v>
      </c>
      <c r="I40" s="12">
        <f>SUM(I3:I39)</f>
        <v>111048</v>
      </c>
      <c r="J40" s="50">
        <v>11.116892473333467</v>
      </c>
      <c r="K40" s="12">
        <f>SUM(K3:K39)</f>
        <v>12028</v>
      </c>
      <c r="L40" s="50">
        <v>2.044625434801052</v>
      </c>
      <c r="M40" s="12">
        <f>SUM(M3:M39)</f>
        <v>123076</v>
      </c>
      <c r="N40" s="50">
        <v>10.224881111240473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51</v>
      </c>
      <c r="C1" s="63" t="str">
        <f>Totali!C1</f>
        <v>Gennaio 2007 (su base 2006)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43200</v>
      </c>
      <c r="D3" s="48">
        <v>3.393805945143842</v>
      </c>
      <c r="E3" s="47">
        <v>21780</v>
      </c>
      <c r="F3" s="48">
        <v>25.28041415012942</v>
      </c>
      <c r="G3" s="56">
        <v>21012</v>
      </c>
      <c r="H3" s="48">
        <v>24.841067078604954</v>
      </c>
      <c r="I3" s="47">
        <v>0</v>
      </c>
      <c r="J3" s="48"/>
      <c r="K3" s="47">
        <v>64980</v>
      </c>
      <c r="L3" s="48">
        <v>9.713475273101794</v>
      </c>
      <c r="M3" s="47">
        <v>24</v>
      </c>
      <c r="N3" s="48">
        <v>-40</v>
      </c>
      <c r="O3" s="49">
        <v>65004</v>
      </c>
      <c r="P3" s="50">
        <v>9.679923060050282</v>
      </c>
      <c r="Q3" s="60"/>
    </row>
    <row r="4" spans="1:17" s="8" customFormat="1" ht="15.75" customHeight="1">
      <c r="A4" s="31">
        <v>2</v>
      </c>
      <c r="B4" s="41" t="s">
        <v>9</v>
      </c>
      <c r="C4" s="47">
        <v>13652</v>
      </c>
      <c r="D4" s="48">
        <v>2.7857250414094263</v>
      </c>
      <c r="E4" s="47">
        <v>18500</v>
      </c>
      <c r="F4" s="48">
        <v>7.277471730936504</v>
      </c>
      <c r="G4" s="56">
        <v>16321</v>
      </c>
      <c r="H4" s="48">
        <v>24.492753623188406</v>
      </c>
      <c r="I4" s="47">
        <v>446</v>
      </c>
      <c r="J4" s="48">
        <v>-38.9041095890411</v>
      </c>
      <c r="K4" s="47">
        <v>32598</v>
      </c>
      <c r="L4" s="48">
        <v>4.290238986467031</v>
      </c>
      <c r="M4" s="47">
        <v>599</v>
      </c>
      <c r="N4" s="48">
        <v>-27.83132530120482</v>
      </c>
      <c r="O4" s="49">
        <v>33197</v>
      </c>
      <c r="P4" s="50">
        <v>3.4593449060367125</v>
      </c>
      <c r="Q4" s="60"/>
    </row>
    <row r="5" spans="1:17" s="8" customFormat="1" ht="15.75" customHeight="1">
      <c r="A5" s="31">
        <v>3</v>
      </c>
      <c r="B5" s="41" t="s">
        <v>10</v>
      </c>
      <c r="C5" s="47">
        <v>124132</v>
      </c>
      <c r="D5" s="48">
        <v>31.360783940230906</v>
      </c>
      <c r="E5" s="47">
        <v>26303</v>
      </c>
      <c r="F5" s="48">
        <v>15.959088304016223</v>
      </c>
      <c r="G5" s="56">
        <v>20073</v>
      </c>
      <c r="H5" s="48">
        <v>17.28993806240505</v>
      </c>
      <c r="I5" s="47">
        <v>965</v>
      </c>
      <c r="J5" s="48">
        <v>-69.80600750938673</v>
      </c>
      <c r="K5" s="47">
        <v>151400</v>
      </c>
      <c r="L5" s="48">
        <v>25.772579251678074</v>
      </c>
      <c r="M5" s="47">
        <v>409</v>
      </c>
      <c r="N5" s="48">
        <v>144.91017964071855</v>
      </c>
      <c r="O5" s="49">
        <v>151809</v>
      </c>
      <c r="P5" s="50">
        <v>25.937632214230607</v>
      </c>
      <c r="Q5" s="60"/>
    </row>
    <row r="6" spans="1:17" s="8" customFormat="1" ht="15.75" customHeight="1">
      <c r="A6" s="31">
        <v>4</v>
      </c>
      <c r="B6" s="41" t="s">
        <v>11</v>
      </c>
      <c r="C6" s="47">
        <v>60289</v>
      </c>
      <c r="D6" s="48">
        <v>81.42943123683419</v>
      </c>
      <c r="E6" s="47">
        <v>320097</v>
      </c>
      <c r="F6" s="48">
        <v>10.670216260134493</v>
      </c>
      <c r="G6" s="56">
        <v>292906</v>
      </c>
      <c r="H6" s="48">
        <v>11.768027901368358</v>
      </c>
      <c r="I6" s="47">
        <v>663</v>
      </c>
      <c r="J6" s="48">
        <v>48.65470852017937</v>
      </c>
      <c r="K6" s="47">
        <v>381049</v>
      </c>
      <c r="L6" s="48">
        <v>18.004341753610127</v>
      </c>
      <c r="M6" s="47">
        <v>300</v>
      </c>
      <c r="N6" s="48">
        <v>-5.660377358490566</v>
      </c>
      <c r="O6" s="49">
        <v>381349</v>
      </c>
      <c r="P6" s="50">
        <v>17.981059867771766</v>
      </c>
      <c r="Q6" s="60"/>
    </row>
    <row r="7" spans="1:17" s="8" customFormat="1" ht="15.75" customHeight="1">
      <c r="A7" s="31">
        <v>5</v>
      </c>
      <c r="B7" s="41" t="s">
        <v>12</v>
      </c>
      <c r="C7" s="47">
        <v>97141</v>
      </c>
      <c r="D7" s="48">
        <v>19.03950786726141</v>
      </c>
      <c r="E7" s="47">
        <v>181376</v>
      </c>
      <c r="F7" s="48">
        <v>5.726543555306845</v>
      </c>
      <c r="G7" s="56">
        <v>152671</v>
      </c>
      <c r="H7" s="48">
        <v>18.41754184570994</v>
      </c>
      <c r="I7" s="47">
        <v>6897</v>
      </c>
      <c r="J7" s="48">
        <v>22.48268513585509</v>
      </c>
      <c r="K7" s="47">
        <v>285414</v>
      </c>
      <c r="L7" s="48">
        <v>10.289156719618838</v>
      </c>
      <c r="M7" s="47">
        <v>491</v>
      </c>
      <c r="N7" s="48">
        <v>-35.39473684210526</v>
      </c>
      <c r="O7" s="49">
        <v>285905</v>
      </c>
      <c r="P7" s="50">
        <v>10.155386115038894</v>
      </c>
      <c r="Q7" s="60"/>
    </row>
    <row r="8" spans="1:17" s="8" customFormat="1" ht="15.75" customHeight="1">
      <c r="A8" s="31">
        <v>6</v>
      </c>
      <c r="B8" s="41" t="s">
        <v>13</v>
      </c>
      <c r="C8" s="47">
        <v>4673</v>
      </c>
      <c r="D8" s="48">
        <v>8.146262439250174</v>
      </c>
      <c r="E8" s="47">
        <v>2384</v>
      </c>
      <c r="F8" s="48">
        <v>7.194244604316546</v>
      </c>
      <c r="G8" s="56">
        <v>2355</v>
      </c>
      <c r="H8" s="48">
        <v>5.890287769784172</v>
      </c>
      <c r="I8" s="47">
        <v>0</v>
      </c>
      <c r="J8" s="48"/>
      <c r="K8" s="47">
        <v>7057</v>
      </c>
      <c r="L8" s="48">
        <v>7.822765469824294</v>
      </c>
      <c r="M8" s="47">
        <v>595</v>
      </c>
      <c r="N8" s="48">
        <v>17.125984251968504</v>
      </c>
      <c r="O8" s="49">
        <v>7652</v>
      </c>
      <c r="P8" s="50">
        <v>8.492839926272508</v>
      </c>
      <c r="Q8" s="60"/>
    </row>
    <row r="9" spans="1:17" s="8" customFormat="1" ht="15.75" customHeight="1">
      <c r="A9" s="31">
        <v>7</v>
      </c>
      <c r="B9" s="41" t="s">
        <v>14</v>
      </c>
      <c r="C9" s="47">
        <v>148</v>
      </c>
      <c r="D9" s="48">
        <v>-98.28166724718449</v>
      </c>
      <c r="E9" s="47">
        <v>12505</v>
      </c>
      <c r="F9" s="48">
        <v>-2.2741481713035325</v>
      </c>
      <c r="G9" s="56">
        <v>11195</v>
      </c>
      <c r="H9" s="48">
        <v>16.943486890212053</v>
      </c>
      <c r="I9" s="47">
        <v>68</v>
      </c>
      <c r="J9" s="48">
        <v>-80.84507042253522</v>
      </c>
      <c r="K9" s="47">
        <v>12721</v>
      </c>
      <c r="L9" s="48">
        <v>-41.55026649512957</v>
      </c>
      <c r="M9" s="47">
        <v>115</v>
      </c>
      <c r="N9" s="48">
        <v>-16.05839416058394</v>
      </c>
      <c r="O9" s="49">
        <v>12836</v>
      </c>
      <c r="P9" s="50">
        <v>-41.39080407287339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48620</v>
      </c>
      <c r="D10" s="48">
        <v>18.466898954703833</v>
      </c>
      <c r="E10" s="47">
        <v>4546</v>
      </c>
      <c r="F10" s="48">
        <v>9.966134494436382</v>
      </c>
      <c r="G10" s="56">
        <v>3448</v>
      </c>
      <c r="H10" s="48">
        <v>-1.7663817663817665</v>
      </c>
      <c r="I10" s="47">
        <v>422</v>
      </c>
      <c r="J10" s="48">
        <v>-21.99630314232902</v>
      </c>
      <c r="K10" s="47">
        <v>53588</v>
      </c>
      <c r="L10" s="48">
        <v>17.219354274214716</v>
      </c>
      <c r="M10" s="47">
        <v>88</v>
      </c>
      <c r="N10" s="48">
        <v>8.641975308641975</v>
      </c>
      <c r="O10" s="49">
        <v>53676</v>
      </c>
      <c r="P10" s="50">
        <v>17.204183680153722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137014</v>
      </c>
      <c r="D11" s="48">
        <v>1.376957966156874</v>
      </c>
      <c r="E11" s="47">
        <v>14603</v>
      </c>
      <c r="F11" s="48">
        <v>29.001766784452297</v>
      </c>
      <c r="G11" s="56">
        <v>10453</v>
      </c>
      <c r="H11" s="48">
        <v>53.517403436627994</v>
      </c>
      <c r="I11" s="47">
        <v>613</v>
      </c>
      <c r="J11" s="48">
        <v>-72.14902317128578</v>
      </c>
      <c r="K11" s="47">
        <v>152230</v>
      </c>
      <c r="L11" s="48">
        <v>2.3918102694485923</v>
      </c>
      <c r="M11" s="47">
        <v>69</v>
      </c>
      <c r="N11" s="48">
        <v>-12.658227848101266</v>
      </c>
      <c r="O11" s="49">
        <v>152299</v>
      </c>
      <c r="P11" s="50">
        <v>2.3838174692275116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312266</v>
      </c>
      <c r="D12" s="48">
        <v>5.638381726595828</v>
      </c>
      <c r="E12" s="47">
        <v>38932</v>
      </c>
      <c r="F12" s="48">
        <v>41.98913162405631</v>
      </c>
      <c r="G12" s="56">
        <v>34382</v>
      </c>
      <c r="H12" s="48">
        <v>42.85358151902942</v>
      </c>
      <c r="I12" s="47">
        <v>1664</v>
      </c>
      <c r="J12" s="48">
        <v>134.3661971830986</v>
      </c>
      <c r="K12" s="47">
        <v>352862</v>
      </c>
      <c r="L12" s="48">
        <v>8.999530470024219</v>
      </c>
      <c r="M12" s="47">
        <v>83</v>
      </c>
      <c r="N12" s="48">
        <v>-72.78688524590164</v>
      </c>
      <c r="O12" s="49">
        <v>352945</v>
      </c>
      <c r="P12" s="50">
        <v>8.922548012085189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5750</v>
      </c>
      <c r="D13" s="48">
        <v>0.2790373212417161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5750</v>
      </c>
      <c r="L13" s="48">
        <v>-1.6421484775915156</v>
      </c>
      <c r="M13" s="47">
        <v>0</v>
      </c>
      <c r="N13" s="48"/>
      <c r="O13" s="49">
        <v>5750</v>
      </c>
      <c r="P13" s="50">
        <v>-1.9273409517311957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417</v>
      </c>
      <c r="D14" s="48">
        <v>-74.1635687732342</v>
      </c>
      <c r="E14" s="47">
        <v>3339</v>
      </c>
      <c r="F14" s="48">
        <v>595.625</v>
      </c>
      <c r="G14" s="56">
        <v>3324</v>
      </c>
      <c r="H14" s="48"/>
      <c r="I14" s="47">
        <v>135</v>
      </c>
      <c r="J14" s="48"/>
      <c r="K14" s="47">
        <v>3891</v>
      </c>
      <c r="L14" s="48">
        <v>85.81661891117479</v>
      </c>
      <c r="M14" s="47">
        <v>590</v>
      </c>
      <c r="N14" s="48">
        <v>3.6906854130052724</v>
      </c>
      <c r="O14" s="49">
        <v>4481</v>
      </c>
      <c r="P14" s="50">
        <v>68.26886969583177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45912</v>
      </c>
      <c r="D15" s="48">
        <v>6.393529997914397</v>
      </c>
      <c r="E15" s="47">
        <v>78051</v>
      </c>
      <c r="F15" s="48">
        <v>3.1206648258003145</v>
      </c>
      <c r="G15" s="56">
        <v>76814</v>
      </c>
      <c r="H15" s="48"/>
      <c r="I15" s="47">
        <v>427</v>
      </c>
      <c r="J15" s="48"/>
      <c r="K15" s="47">
        <v>124390</v>
      </c>
      <c r="L15" s="48">
        <v>4.668383231517477</v>
      </c>
      <c r="M15" s="47">
        <v>741</v>
      </c>
      <c r="N15" s="48">
        <v>-11.151079136690647</v>
      </c>
      <c r="O15" s="49">
        <v>125131</v>
      </c>
      <c r="P15" s="50">
        <v>4.601842408840888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662</v>
      </c>
      <c r="D16" s="48">
        <v>112.86173633440515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662</v>
      </c>
      <c r="L16" s="48">
        <v>112.86173633440515</v>
      </c>
      <c r="M16" s="47">
        <v>151</v>
      </c>
      <c r="N16" s="48">
        <v>-0.6578947368421053</v>
      </c>
      <c r="O16" s="49">
        <v>813</v>
      </c>
      <c r="P16" s="50">
        <v>75.5939524838013</v>
      </c>
      <c r="Q16" s="60"/>
    </row>
    <row r="17" spans="1:17" s="8" customFormat="1" ht="15.75" customHeight="1">
      <c r="A17" s="31">
        <v>15</v>
      </c>
      <c r="B17" s="41" t="s">
        <v>76</v>
      </c>
      <c r="C17" s="47">
        <v>16202</v>
      </c>
      <c r="D17" s="48">
        <v>-3.611160687726813</v>
      </c>
      <c r="E17" s="47">
        <v>15796</v>
      </c>
      <c r="F17" s="48">
        <v>-8.306727810994369</v>
      </c>
      <c r="G17" s="56">
        <v>11751</v>
      </c>
      <c r="H17" s="48">
        <v>-23.456227201667534</v>
      </c>
      <c r="I17" s="47">
        <v>283</v>
      </c>
      <c r="J17" s="48">
        <v>20.425531914893618</v>
      </c>
      <c r="K17" s="47">
        <v>32281</v>
      </c>
      <c r="L17" s="48">
        <v>-5.806658691021563</v>
      </c>
      <c r="M17" s="47">
        <v>120</v>
      </c>
      <c r="N17" s="48">
        <v>-20</v>
      </c>
      <c r="O17" s="49">
        <v>32401</v>
      </c>
      <c r="P17" s="50">
        <v>-5.868510502309636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50654</v>
      </c>
      <c r="D18" s="48">
        <v>16.32831159287158</v>
      </c>
      <c r="E18" s="47">
        <v>20915</v>
      </c>
      <c r="F18" s="48">
        <v>-12.930352608134548</v>
      </c>
      <c r="G18" s="56">
        <v>17584</v>
      </c>
      <c r="H18" s="48">
        <v>-25.993265993265993</v>
      </c>
      <c r="I18" s="47">
        <v>328</v>
      </c>
      <c r="J18" s="48">
        <v>37.23849372384937</v>
      </c>
      <c r="K18" s="47">
        <v>71897</v>
      </c>
      <c r="L18" s="48">
        <v>6.036517019644859</v>
      </c>
      <c r="M18" s="47">
        <v>559</v>
      </c>
      <c r="N18" s="48">
        <v>44.44444444444444</v>
      </c>
      <c r="O18" s="49">
        <v>72456</v>
      </c>
      <c r="P18" s="50">
        <v>6.254491061870334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67057</v>
      </c>
      <c r="D19" s="48">
        <v>5.147865901464547</v>
      </c>
      <c r="E19" s="47">
        <v>3002</v>
      </c>
      <c r="F19" s="48">
        <v>-51.6430412371134</v>
      </c>
      <c r="G19" s="56">
        <v>3002</v>
      </c>
      <c r="H19" s="48">
        <v>-49.049558723693146</v>
      </c>
      <c r="I19" s="47">
        <v>31</v>
      </c>
      <c r="J19" s="48">
        <v>-59.21052631578947</v>
      </c>
      <c r="K19" s="47">
        <v>70090</v>
      </c>
      <c r="L19" s="48">
        <v>0.0456764395215393</v>
      </c>
      <c r="M19" s="47">
        <v>109</v>
      </c>
      <c r="N19" s="48">
        <v>81.66666666666667</v>
      </c>
      <c r="O19" s="49">
        <v>70199</v>
      </c>
      <c r="P19" s="50">
        <v>0.1155195527539291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514403</v>
      </c>
      <c r="D20" s="48">
        <v>5.118574450041381</v>
      </c>
      <c r="E20" s="47">
        <v>183903</v>
      </c>
      <c r="F20" s="48">
        <v>3.842505279562728</v>
      </c>
      <c r="G20" s="56">
        <v>183696</v>
      </c>
      <c r="H20" s="48">
        <v>3.995742705420125</v>
      </c>
      <c r="I20" s="47">
        <v>88</v>
      </c>
      <c r="J20" s="48">
        <v>-84.85370051635113</v>
      </c>
      <c r="K20" s="47">
        <v>698394</v>
      </c>
      <c r="L20" s="48">
        <v>4.701409523352632</v>
      </c>
      <c r="M20" s="47">
        <v>0</v>
      </c>
      <c r="N20" s="48"/>
      <c r="O20" s="49">
        <v>698394</v>
      </c>
      <c r="P20" s="50">
        <v>4.701409523352632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212900</v>
      </c>
      <c r="D21" s="48">
        <v>5.640267350756452</v>
      </c>
      <c r="E21" s="47">
        <v>1473601</v>
      </c>
      <c r="F21" s="48">
        <v>15.449961532374699</v>
      </c>
      <c r="G21" s="56">
        <v>748557</v>
      </c>
      <c r="H21" s="48">
        <v>22.3104373429366</v>
      </c>
      <c r="I21" s="47">
        <v>11738</v>
      </c>
      <c r="J21" s="48">
        <v>-9.950134253931722</v>
      </c>
      <c r="K21" s="47">
        <v>1698239</v>
      </c>
      <c r="L21" s="48">
        <v>13.901926670360021</v>
      </c>
      <c r="M21" s="47">
        <v>0</v>
      </c>
      <c r="N21" s="48"/>
      <c r="O21" s="49">
        <v>1698239</v>
      </c>
      <c r="P21" s="50">
        <v>13.901926670360021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219036</v>
      </c>
      <c r="D22" s="48">
        <v>24.034361497907618</v>
      </c>
      <c r="E22" s="47">
        <v>94986</v>
      </c>
      <c r="F22" s="48">
        <v>21.52297122679529</v>
      </c>
      <c r="G22" s="56">
        <v>81890</v>
      </c>
      <c r="H22" s="48">
        <v>18.67255995942323</v>
      </c>
      <c r="I22" s="47">
        <v>1362</v>
      </c>
      <c r="J22" s="48">
        <v>-10.805500982318271</v>
      </c>
      <c r="K22" s="47">
        <v>315384</v>
      </c>
      <c r="L22" s="48">
        <v>23.060835092456387</v>
      </c>
      <c r="M22" s="47">
        <v>227</v>
      </c>
      <c r="N22" s="48">
        <v>-39.787798408488065</v>
      </c>
      <c r="O22" s="49">
        <v>315611</v>
      </c>
      <c r="P22" s="50">
        <v>22.96851866282241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45494</v>
      </c>
      <c r="D23" s="48">
        <v>-0.8910093022242555</v>
      </c>
      <c r="E23" s="47">
        <v>8842</v>
      </c>
      <c r="F23" s="48">
        <v>-12.31654105513685</v>
      </c>
      <c r="G23" s="56">
        <v>8669</v>
      </c>
      <c r="H23" s="48">
        <v>-14.032130107100357</v>
      </c>
      <c r="I23" s="47">
        <v>3912</v>
      </c>
      <c r="J23" s="48">
        <v>78.30446672743847</v>
      </c>
      <c r="K23" s="47">
        <v>58248</v>
      </c>
      <c r="L23" s="48">
        <v>0.11515786940753854</v>
      </c>
      <c r="M23" s="47">
        <v>294</v>
      </c>
      <c r="N23" s="48">
        <v>-6.369426751592357</v>
      </c>
      <c r="O23" s="49">
        <v>58542</v>
      </c>
      <c r="P23" s="50">
        <v>0.08034874775621847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229662</v>
      </c>
      <c r="D24" s="48">
        <v>8.832170748350899</v>
      </c>
      <c r="E24" s="47">
        <v>29081</v>
      </c>
      <c r="F24" s="48">
        <v>2.5965778796965955</v>
      </c>
      <c r="G24" s="56">
        <v>26033</v>
      </c>
      <c r="H24" s="48">
        <v>7.752483443708609</v>
      </c>
      <c r="I24" s="47">
        <v>1942</v>
      </c>
      <c r="J24" s="48">
        <v>179.02298850574712</v>
      </c>
      <c r="K24" s="47">
        <v>260685</v>
      </c>
      <c r="L24" s="48">
        <v>8.589340386978527</v>
      </c>
      <c r="M24" s="47">
        <v>134</v>
      </c>
      <c r="N24" s="48">
        <v>-11.258278145695364</v>
      </c>
      <c r="O24" s="49">
        <v>260819</v>
      </c>
      <c r="P24" s="50">
        <v>8.576864155593299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2612</v>
      </c>
      <c r="D25" s="48">
        <v>-3.1516499814608823</v>
      </c>
      <c r="E25" s="47">
        <v>5662</v>
      </c>
      <c r="F25" s="48"/>
      <c r="G25" s="56">
        <v>4458</v>
      </c>
      <c r="H25" s="48"/>
      <c r="I25" s="47">
        <v>0</v>
      </c>
      <c r="J25" s="48"/>
      <c r="K25" s="47">
        <v>8274</v>
      </c>
      <c r="L25" s="48">
        <v>181.0461956521739</v>
      </c>
      <c r="M25" s="47">
        <v>113</v>
      </c>
      <c r="N25" s="48">
        <v>-33.529411764705884</v>
      </c>
      <c r="O25" s="49">
        <v>8387</v>
      </c>
      <c r="P25" s="50">
        <v>169.3320488118176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1222</v>
      </c>
      <c r="D26" s="48">
        <v>-32.857142857142854</v>
      </c>
      <c r="E26" s="47">
        <v>4039</v>
      </c>
      <c r="F26" s="48">
        <v>216.28817541111982</v>
      </c>
      <c r="G26" s="56">
        <v>3409</v>
      </c>
      <c r="H26" s="48">
        <v>411.8618618618619</v>
      </c>
      <c r="I26" s="47">
        <v>91</v>
      </c>
      <c r="J26" s="48"/>
      <c r="K26" s="47">
        <v>5352</v>
      </c>
      <c r="L26" s="48">
        <v>72.64516129032258</v>
      </c>
      <c r="M26" s="47">
        <v>154</v>
      </c>
      <c r="N26" s="48">
        <v>-19.791666666666668</v>
      </c>
      <c r="O26" s="49">
        <v>5506</v>
      </c>
      <c r="P26" s="50">
        <v>67.2539489671932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7343</v>
      </c>
      <c r="D27" s="48">
        <v>-2.3017562533262375</v>
      </c>
      <c r="E27" s="47">
        <v>7706</v>
      </c>
      <c r="F27" s="48">
        <v>-7.999044890162368</v>
      </c>
      <c r="G27" s="56">
        <v>7554</v>
      </c>
      <c r="H27" s="48">
        <v>-6.149832277301528</v>
      </c>
      <c r="I27" s="47">
        <v>0</v>
      </c>
      <c r="J27" s="48"/>
      <c r="K27" s="47">
        <v>15049</v>
      </c>
      <c r="L27" s="48">
        <v>-5.30455575132142</v>
      </c>
      <c r="M27" s="47">
        <v>412</v>
      </c>
      <c r="N27" s="48">
        <v>11.05121293800539</v>
      </c>
      <c r="O27" s="49">
        <v>15461</v>
      </c>
      <c r="P27" s="50">
        <v>-4.931439463813565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47279</v>
      </c>
      <c r="D28" s="48">
        <v>67.63819451831365</v>
      </c>
      <c r="E28" s="47">
        <v>138686</v>
      </c>
      <c r="F28" s="48">
        <v>19.494059158545937</v>
      </c>
      <c r="G28" s="56">
        <v>0</v>
      </c>
      <c r="H28" s="48"/>
      <c r="I28" s="47">
        <v>455</v>
      </c>
      <c r="J28" s="48">
        <v>96.96969696969697</v>
      </c>
      <c r="K28" s="47">
        <v>186420</v>
      </c>
      <c r="L28" s="48">
        <v>29.01484480431849</v>
      </c>
      <c r="M28" s="47">
        <v>383</v>
      </c>
      <c r="N28" s="48">
        <v>20.440251572327043</v>
      </c>
      <c r="O28" s="49">
        <v>186803</v>
      </c>
      <c r="P28" s="50">
        <v>28.996015551090025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38860</v>
      </c>
      <c r="D29" s="48">
        <v>30.424567880516864</v>
      </c>
      <c r="E29" s="47">
        <v>860</v>
      </c>
      <c r="F29" s="48"/>
      <c r="G29" s="56">
        <v>0</v>
      </c>
      <c r="H29" s="48"/>
      <c r="I29" s="47">
        <v>2752</v>
      </c>
      <c r="J29" s="48"/>
      <c r="K29" s="47">
        <v>42472</v>
      </c>
      <c r="L29" s="48">
        <v>42.547407283101194</v>
      </c>
      <c r="M29" s="47">
        <v>14</v>
      </c>
      <c r="N29" s="48"/>
      <c r="O29" s="49">
        <v>42486</v>
      </c>
      <c r="P29" s="50">
        <v>42.59439503272361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2826</v>
      </c>
      <c r="D30" s="48">
        <v>9.832879906723669</v>
      </c>
      <c r="E30" s="47">
        <v>7760</v>
      </c>
      <c r="F30" s="48">
        <v>-1.9583070120025268</v>
      </c>
      <c r="G30" s="56">
        <v>145</v>
      </c>
      <c r="H30" s="48">
        <v>-36.12334801762115</v>
      </c>
      <c r="I30" s="47">
        <v>794</v>
      </c>
      <c r="J30" s="48"/>
      <c r="K30" s="47">
        <v>11380</v>
      </c>
      <c r="L30" s="48">
        <v>8.453254550652817</v>
      </c>
      <c r="M30" s="47">
        <v>123</v>
      </c>
      <c r="N30" s="48">
        <v>-63.929618768328446</v>
      </c>
      <c r="O30" s="49">
        <v>11503</v>
      </c>
      <c r="P30" s="50">
        <v>6.175004615100609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40044</v>
      </c>
      <c r="D31" s="48">
        <v>52.6707079949674</v>
      </c>
      <c r="E31" s="47">
        <v>331553</v>
      </c>
      <c r="F31" s="48">
        <v>11.370392639644209</v>
      </c>
      <c r="G31" s="56">
        <v>311414</v>
      </c>
      <c r="H31" s="48">
        <v>16.958611883121762</v>
      </c>
      <c r="I31" s="47">
        <v>25</v>
      </c>
      <c r="J31" s="48">
        <v>-79.67479674796748</v>
      </c>
      <c r="K31" s="47">
        <v>371622</v>
      </c>
      <c r="L31" s="48">
        <v>14.678681088086899</v>
      </c>
      <c r="M31" s="47">
        <v>2974</v>
      </c>
      <c r="N31" s="48">
        <v>10.722263588979896</v>
      </c>
      <c r="O31" s="49">
        <v>374596</v>
      </c>
      <c r="P31" s="50">
        <v>14.64615704793705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908964</v>
      </c>
      <c r="D32" s="48">
        <v>6.5997098590459125</v>
      </c>
      <c r="E32" s="47">
        <v>1115182</v>
      </c>
      <c r="F32" s="48">
        <v>7.493949030157975</v>
      </c>
      <c r="G32" s="56">
        <v>702015</v>
      </c>
      <c r="H32" s="48">
        <v>11.10838533843809</v>
      </c>
      <c r="I32" s="47">
        <v>39285</v>
      </c>
      <c r="J32" s="48">
        <v>-7.287659594553135</v>
      </c>
      <c r="K32" s="47">
        <v>2063431</v>
      </c>
      <c r="L32" s="48">
        <v>6.775268706477985</v>
      </c>
      <c r="M32" s="47">
        <v>45</v>
      </c>
      <c r="N32" s="48"/>
      <c r="O32" s="49">
        <v>2063476</v>
      </c>
      <c r="P32" s="50">
        <v>6.777597297592392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12</v>
      </c>
      <c r="D33" s="48">
        <v>9.090909090909092</v>
      </c>
      <c r="E33" s="47">
        <v>2</v>
      </c>
      <c r="F33" s="48">
        <v>-66.66666666666667</v>
      </c>
      <c r="G33" s="56">
        <v>2</v>
      </c>
      <c r="H33" s="48">
        <v>-66.66666666666667</v>
      </c>
      <c r="I33" s="47">
        <v>0</v>
      </c>
      <c r="J33" s="48"/>
      <c r="K33" s="47">
        <v>14</v>
      </c>
      <c r="L33" s="48">
        <v>-17.647058823529413</v>
      </c>
      <c r="M33" s="47">
        <v>309</v>
      </c>
      <c r="N33" s="48">
        <v>-56.60112359550562</v>
      </c>
      <c r="O33" s="49">
        <v>323</v>
      </c>
      <c r="P33" s="50">
        <v>-55.69272976680384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128181</v>
      </c>
      <c r="D34" s="48">
        <v>7.2393079445820225</v>
      </c>
      <c r="E34" s="47">
        <v>148558</v>
      </c>
      <c r="F34" s="48">
        <v>8.2019272088975</v>
      </c>
      <c r="G34" s="56">
        <v>137095</v>
      </c>
      <c r="H34" s="48">
        <v>5.521004910638691</v>
      </c>
      <c r="I34" s="47">
        <v>2654</v>
      </c>
      <c r="J34" s="48">
        <v>-7.815213615838833</v>
      </c>
      <c r="K34" s="47">
        <v>279393</v>
      </c>
      <c r="L34" s="48">
        <v>7.581323352740043</v>
      </c>
      <c r="M34" s="47">
        <v>789</v>
      </c>
      <c r="N34" s="48">
        <v>4.227212681638045</v>
      </c>
      <c r="O34" s="49">
        <v>280182</v>
      </c>
      <c r="P34" s="50">
        <v>7.571575015069435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29919</v>
      </c>
      <c r="D35" s="48">
        <v>26.389827644474483</v>
      </c>
      <c r="E35" s="47">
        <v>38</v>
      </c>
      <c r="F35" s="48">
        <v>-96.43861293345829</v>
      </c>
      <c r="G35" s="56">
        <v>38</v>
      </c>
      <c r="H35" s="48">
        <v>-94.46870451237264</v>
      </c>
      <c r="I35" s="47">
        <v>0</v>
      </c>
      <c r="J35" s="48"/>
      <c r="K35" s="47">
        <v>29957</v>
      </c>
      <c r="L35" s="48">
        <v>21.09220259509277</v>
      </c>
      <c r="M35" s="47">
        <v>19</v>
      </c>
      <c r="N35" s="48">
        <v>-32.142857142857146</v>
      </c>
      <c r="O35" s="49">
        <v>29976</v>
      </c>
      <c r="P35" s="50">
        <v>21.032018411596077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14401</v>
      </c>
      <c r="D36" s="48">
        <v>35.32230783687277</v>
      </c>
      <c r="E36" s="47">
        <v>78108</v>
      </c>
      <c r="F36" s="48">
        <v>-2.343027181115751</v>
      </c>
      <c r="G36" s="56">
        <v>77511</v>
      </c>
      <c r="H36" s="48"/>
      <c r="I36" s="47">
        <v>0</v>
      </c>
      <c r="J36" s="48"/>
      <c r="K36" s="47">
        <v>92509</v>
      </c>
      <c r="L36" s="48">
        <v>2.080022951977401</v>
      </c>
      <c r="M36" s="47">
        <v>558</v>
      </c>
      <c r="N36" s="48">
        <v>-6.844741235392321</v>
      </c>
      <c r="O36" s="49">
        <v>93067</v>
      </c>
      <c r="P36" s="50">
        <v>2.0214200366135735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30390</v>
      </c>
      <c r="D37" s="48">
        <v>31.69526781071243</v>
      </c>
      <c r="E37" s="47">
        <v>13873</v>
      </c>
      <c r="F37" s="48">
        <v>-8.459254371494556</v>
      </c>
      <c r="G37" s="56">
        <v>11527</v>
      </c>
      <c r="H37" s="48">
        <v>-17.992316448491746</v>
      </c>
      <c r="I37" s="47">
        <v>2</v>
      </c>
      <c r="J37" s="48">
        <v>-96.96969696969697</v>
      </c>
      <c r="K37" s="47">
        <v>44265</v>
      </c>
      <c r="L37" s="48">
        <v>15.583466067838211</v>
      </c>
      <c r="M37" s="47">
        <v>286</v>
      </c>
      <c r="N37" s="48">
        <v>22.22222222222222</v>
      </c>
      <c r="O37" s="49">
        <v>44551</v>
      </c>
      <c r="P37" s="50">
        <v>15.623783447094548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138123</v>
      </c>
      <c r="D38" s="48">
        <v>12.217573221757322</v>
      </c>
      <c r="E38" s="47">
        <v>274957</v>
      </c>
      <c r="F38" s="48">
        <v>11.426440969196916</v>
      </c>
      <c r="G38" s="56">
        <v>244387</v>
      </c>
      <c r="H38" s="48">
        <v>14.38875523061513</v>
      </c>
      <c r="I38" s="47">
        <v>673</v>
      </c>
      <c r="J38" s="48">
        <v>-40.28393966282165</v>
      </c>
      <c r="K38" s="47">
        <v>413753</v>
      </c>
      <c r="L38" s="48">
        <v>11.531836548751526</v>
      </c>
      <c r="M38" s="47">
        <v>760</v>
      </c>
      <c r="N38" s="48">
        <v>136.7601246105919</v>
      </c>
      <c r="O38" s="49">
        <v>414513</v>
      </c>
      <c r="P38" s="50">
        <v>11.640101913847248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75914</v>
      </c>
      <c r="D39" s="48">
        <v>31.087358187563677</v>
      </c>
      <c r="E39" s="47">
        <v>115018</v>
      </c>
      <c r="F39" s="48">
        <v>-0.7498684062923365</v>
      </c>
      <c r="G39" s="56">
        <v>65552</v>
      </c>
      <c r="H39" s="48">
        <v>6.362058055199494</v>
      </c>
      <c r="I39" s="47">
        <v>4637</v>
      </c>
      <c r="J39" s="48">
        <v>62.30311515575779</v>
      </c>
      <c r="K39" s="47">
        <v>195569</v>
      </c>
      <c r="L39" s="48">
        <v>10.706744785032974</v>
      </c>
      <c r="M39" s="47">
        <v>443</v>
      </c>
      <c r="N39" s="48">
        <v>26.93409742120344</v>
      </c>
      <c r="O39" s="49">
        <v>196012</v>
      </c>
      <c r="P39" s="50">
        <v>10.738740367449322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3715374</v>
      </c>
      <c r="D40" s="50">
        <v>10.64523353175005</v>
      </c>
      <c r="E40" s="12">
        <f>SUM(E3:E39)</f>
        <v>4794544</v>
      </c>
      <c r="F40" s="50">
        <v>10.60121804399233</v>
      </c>
      <c r="G40" s="14">
        <f>SUM(G3:G39)</f>
        <v>3291243</v>
      </c>
      <c r="H40" s="48">
        <v>19.76125931074133</v>
      </c>
      <c r="I40" s="12">
        <f>SUM(I3:I39)</f>
        <v>83352</v>
      </c>
      <c r="J40" s="50">
        <v>1.4965356842784603</v>
      </c>
      <c r="K40" s="12">
        <f>SUM(K3:K39)</f>
        <v>8593270</v>
      </c>
      <c r="L40" s="50">
        <v>10.524060253462949</v>
      </c>
      <c r="M40" s="12">
        <f>SUM(M3:M39)</f>
        <v>13080</v>
      </c>
      <c r="N40" s="50">
        <v>-1.757548445245606</v>
      </c>
      <c r="O40" s="12">
        <f>SUM(O3:O39)</f>
        <v>8606350</v>
      </c>
      <c r="P40" s="50">
        <v>10.503774514700668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53</v>
      </c>
      <c r="C1" s="63" t="str">
        <f>Totali!C1</f>
        <v>Gennaio 2007 (su base 2006)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13</v>
      </c>
      <c r="D3" s="48">
        <v>333.3333333333333</v>
      </c>
      <c r="E3" s="47">
        <v>0</v>
      </c>
      <c r="F3" s="48"/>
      <c r="G3" s="47">
        <v>13</v>
      </c>
      <c r="H3" s="48">
        <v>333.3333333333333</v>
      </c>
      <c r="I3" s="47">
        <v>52</v>
      </c>
      <c r="J3" s="48">
        <v>20.930232558139537</v>
      </c>
      <c r="K3" s="49">
        <v>65</v>
      </c>
      <c r="L3" s="50">
        <v>41.30434782608695</v>
      </c>
      <c r="M3" s="60"/>
    </row>
    <row r="4" spans="1:13" s="8" customFormat="1" ht="15.75" customHeight="1">
      <c r="A4" s="31">
        <v>2</v>
      </c>
      <c r="B4" s="41" t="s">
        <v>9</v>
      </c>
      <c r="C4" s="47">
        <v>324</v>
      </c>
      <c r="D4" s="48">
        <v>8.361204013377927</v>
      </c>
      <c r="E4" s="47">
        <v>5</v>
      </c>
      <c r="F4" s="48">
        <v>400</v>
      </c>
      <c r="G4" s="47">
        <v>329</v>
      </c>
      <c r="H4" s="48">
        <v>9.666666666666666</v>
      </c>
      <c r="I4" s="47">
        <v>99</v>
      </c>
      <c r="J4" s="48">
        <v>12.5</v>
      </c>
      <c r="K4" s="49">
        <v>428</v>
      </c>
      <c r="L4" s="50">
        <v>10.309278350515465</v>
      </c>
      <c r="M4" s="60"/>
    </row>
    <row r="5" spans="1:13" s="8" customFormat="1" ht="15.75" customHeight="1">
      <c r="A5" s="31">
        <v>3</v>
      </c>
      <c r="B5" s="41" t="s">
        <v>10</v>
      </c>
      <c r="C5" s="47">
        <v>112</v>
      </c>
      <c r="D5" s="48">
        <v>62.31884057971015</v>
      </c>
      <c r="E5" s="47">
        <v>0</v>
      </c>
      <c r="F5" s="48"/>
      <c r="G5" s="47">
        <v>112</v>
      </c>
      <c r="H5" s="48">
        <v>62.31884057971015</v>
      </c>
      <c r="I5" s="47">
        <v>217</v>
      </c>
      <c r="J5" s="48">
        <v>93.75</v>
      </c>
      <c r="K5" s="49">
        <v>329</v>
      </c>
      <c r="L5" s="50">
        <v>81.76795580110497</v>
      </c>
      <c r="M5" s="60"/>
    </row>
    <row r="6" spans="1:13" s="8" customFormat="1" ht="15.75" customHeight="1">
      <c r="A6" s="31">
        <v>4</v>
      </c>
      <c r="B6" s="41" t="s">
        <v>11</v>
      </c>
      <c r="C6" s="47">
        <v>10833</v>
      </c>
      <c r="D6" s="48">
        <v>12.096440397350994</v>
      </c>
      <c r="E6" s="47">
        <v>38</v>
      </c>
      <c r="F6" s="48">
        <v>-45.714285714285715</v>
      </c>
      <c r="G6" s="47">
        <v>10871</v>
      </c>
      <c r="H6" s="48">
        <v>11.680706800904048</v>
      </c>
      <c r="I6" s="47">
        <v>0</v>
      </c>
      <c r="J6" s="48"/>
      <c r="K6" s="49">
        <v>10871</v>
      </c>
      <c r="L6" s="50">
        <v>11.680706800904048</v>
      </c>
      <c r="M6" s="60"/>
    </row>
    <row r="7" spans="1:13" s="8" customFormat="1" ht="15.75" customHeight="1">
      <c r="A7" s="31">
        <v>5</v>
      </c>
      <c r="B7" s="41" t="s">
        <v>12</v>
      </c>
      <c r="C7" s="47">
        <v>1187</v>
      </c>
      <c r="D7" s="48">
        <v>8.899082568807339</v>
      </c>
      <c r="E7" s="47">
        <v>0</v>
      </c>
      <c r="F7" s="48"/>
      <c r="G7" s="47">
        <v>1187</v>
      </c>
      <c r="H7" s="48">
        <v>-32.633371169125994</v>
      </c>
      <c r="I7" s="47">
        <v>163</v>
      </c>
      <c r="J7" s="48">
        <v>26.356589147286822</v>
      </c>
      <c r="K7" s="49">
        <v>1350</v>
      </c>
      <c r="L7" s="50">
        <v>-28.609201480698044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2077</v>
      </c>
      <c r="D9" s="48">
        <v>24.44577591372079</v>
      </c>
      <c r="E9" s="47">
        <v>50</v>
      </c>
      <c r="F9" s="48">
        <v>-57.6271186440678</v>
      </c>
      <c r="G9" s="47">
        <v>2127</v>
      </c>
      <c r="H9" s="48">
        <v>19.02630106323447</v>
      </c>
      <c r="I9" s="47">
        <v>0</v>
      </c>
      <c r="J9" s="48"/>
      <c r="K9" s="49">
        <v>2127</v>
      </c>
      <c r="L9" s="50">
        <v>19.02630106323447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11</v>
      </c>
      <c r="D10" s="48">
        <v>-81.03448275862068</v>
      </c>
      <c r="E10" s="47">
        <v>0</v>
      </c>
      <c r="F10" s="48"/>
      <c r="G10" s="47">
        <v>11</v>
      </c>
      <c r="H10" s="48">
        <v>-81.03448275862068</v>
      </c>
      <c r="I10" s="47">
        <v>0</v>
      </c>
      <c r="J10" s="48"/>
      <c r="K10" s="49">
        <v>11</v>
      </c>
      <c r="L10" s="50">
        <v>-91.6030534351145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177</v>
      </c>
      <c r="D11" s="48">
        <v>-2.2099447513812156</v>
      </c>
      <c r="E11" s="47">
        <v>0</v>
      </c>
      <c r="F11" s="48"/>
      <c r="G11" s="47">
        <v>177</v>
      </c>
      <c r="H11" s="48">
        <v>-2.2099447513812156</v>
      </c>
      <c r="I11" s="47">
        <v>175</v>
      </c>
      <c r="J11" s="48">
        <v>-4.371584699453552</v>
      </c>
      <c r="K11" s="49">
        <v>352</v>
      </c>
      <c r="L11" s="50">
        <v>-3.2967032967032965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514</v>
      </c>
      <c r="D12" s="48">
        <v>3.8383838383838382</v>
      </c>
      <c r="E12" s="47">
        <v>2</v>
      </c>
      <c r="F12" s="48">
        <v>100</v>
      </c>
      <c r="G12" s="47">
        <v>516</v>
      </c>
      <c r="H12" s="48">
        <v>4.032258064516129</v>
      </c>
      <c r="I12" s="47">
        <v>239</v>
      </c>
      <c r="J12" s="48">
        <v>-7.364341085271318</v>
      </c>
      <c r="K12" s="49">
        <v>755</v>
      </c>
      <c r="L12" s="50">
        <v>0.13262599469496023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3</v>
      </c>
      <c r="D14" s="48"/>
      <c r="E14" s="47">
        <v>0</v>
      </c>
      <c r="F14" s="48"/>
      <c r="G14" s="47">
        <v>3</v>
      </c>
      <c r="H14" s="48"/>
      <c r="I14" s="47">
        <v>0</v>
      </c>
      <c r="J14" s="48"/>
      <c r="K14" s="49">
        <v>3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7</v>
      </c>
      <c r="D15" s="48">
        <v>-92.04545454545455</v>
      </c>
      <c r="E15" s="47">
        <v>119</v>
      </c>
      <c r="F15" s="48">
        <v>-32.38636363636363</v>
      </c>
      <c r="G15" s="47">
        <v>126</v>
      </c>
      <c r="H15" s="48">
        <v>-52.27272727272727</v>
      </c>
      <c r="I15" s="47">
        <v>0</v>
      </c>
      <c r="J15" s="48"/>
      <c r="K15" s="49">
        <v>126</v>
      </c>
      <c r="L15" s="50">
        <v>-52.27272727272727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76</v>
      </c>
      <c r="C17" s="47">
        <v>7</v>
      </c>
      <c r="D17" s="48">
        <v>-70.83333333333333</v>
      </c>
      <c r="E17" s="47">
        <v>0</v>
      </c>
      <c r="F17" s="48"/>
      <c r="G17" s="47">
        <v>7</v>
      </c>
      <c r="H17" s="48">
        <v>-70.83333333333333</v>
      </c>
      <c r="I17" s="47">
        <v>0</v>
      </c>
      <c r="J17" s="48"/>
      <c r="K17" s="49">
        <v>7</v>
      </c>
      <c r="L17" s="50">
        <v>-70.83333333333333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121</v>
      </c>
      <c r="D18" s="48">
        <v>317.2413793103448</v>
      </c>
      <c r="E18" s="47">
        <v>291</v>
      </c>
      <c r="F18" s="48">
        <v>15.019762845849803</v>
      </c>
      <c r="G18" s="47">
        <v>413</v>
      </c>
      <c r="H18" s="48">
        <v>46.45390070921986</v>
      </c>
      <c r="I18" s="47">
        <v>76</v>
      </c>
      <c r="J18" s="48">
        <v>-16.483516483516482</v>
      </c>
      <c r="K18" s="49">
        <v>489</v>
      </c>
      <c r="L18" s="50">
        <v>31.099195710455763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20</v>
      </c>
      <c r="D19" s="48">
        <v>-16.666666666666668</v>
      </c>
      <c r="E19" s="47">
        <v>0</v>
      </c>
      <c r="F19" s="48"/>
      <c r="G19" s="47">
        <v>20</v>
      </c>
      <c r="H19" s="48">
        <v>-16.666666666666668</v>
      </c>
      <c r="I19" s="47">
        <v>185</v>
      </c>
      <c r="J19" s="48">
        <v>27.586206896551722</v>
      </c>
      <c r="K19" s="49">
        <v>205</v>
      </c>
      <c r="L19" s="50">
        <v>21.301775147928993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1498</v>
      </c>
      <c r="D20" s="48">
        <v>19.64856230031949</v>
      </c>
      <c r="E20" s="47">
        <v>0</v>
      </c>
      <c r="F20" s="48"/>
      <c r="G20" s="47">
        <v>1498</v>
      </c>
      <c r="H20" s="48">
        <v>19.64856230031949</v>
      </c>
      <c r="I20" s="47">
        <v>778</v>
      </c>
      <c r="J20" s="48">
        <v>9.887005649717514</v>
      </c>
      <c r="K20" s="49">
        <v>2276</v>
      </c>
      <c r="L20" s="50">
        <v>16.122448979591837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32234</v>
      </c>
      <c r="D21" s="48">
        <v>27.61897220682556</v>
      </c>
      <c r="E21" s="47">
        <v>0</v>
      </c>
      <c r="F21" s="48"/>
      <c r="G21" s="47">
        <v>32234</v>
      </c>
      <c r="H21" s="48">
        <v>27.61897220682556</v>
      </c>
      <c r="I21" s="47">
        <v>1166</v>
      </c>
      <c r="J21" s="48">
        <v>4.761904761904762</v>
      </c>
      <c r="K21" s="49">
        <v>33400</v>
      </c>
      <c r="L21" s="50">
        <v>26.654279321982482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132</v>
      </c>
      <c r="D22" s="48">
        <v>-2.2222222222222223</v>
      </c>
      <c r="E22" s="47">
        <v>202</v>
      </c>
      <c r="F22" s="48">
        <v>27.044025157232703</v>
      </c>
      <c r="G22" s="47">
        <v>334</v>
      </c>
      <c r="H22" s="48">
        <v>13.605442176870747</v>
      </c>
      <c r="I22" s="47">
        <v>314</v>
      </c>
      <c r="J22" s="48">
        <v>26.104417670682732</v>
      </c>
      <c r="K22" s="49">
        <v>648</v>
      </c>
      <c r="L22" s="50">
        <v>19.337016574585636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78</v>
      </c>
      <c r="D23" s="48">
        <v>2.6315789473684212</v>
      </c>
      <c r="E23" s="47">
        <v>0</v>
      </c>
      <c r="F23" s="48"/>
      <c r="G23" s="47">
        <v>78</v>
      </c>
      <c r="H23" s="48">
        <v>2.6315789473684212</v>
      </c>
      <c r="I23" s="47">
        <v>0</v>
      </c>
      <c r="J23" s="48"/>
      <c r="K23" s="49">
        <v>78</v>
      </c>
      <c r="L23" s="50">
        <v>2.6315789473684212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155</v>
      </c>
      <c r="D24" s="48">
        <v>-37.5</v>
      </c>
      <c r="E24" s="47">
        <v>0</v>
      </c>
      <c r="F24" s="48"/>
      <c r="G24" s="47">
        <v>155</v>
      </c>
      <c r="H24" s="48">
        <v>-37.5</v>
      </c>
      <c r="I24" s="47">
        <v>182</v>
      </c>
      <c r="J24" s="48">
        <v>-19.823788546255507</v>
      </c>
      <c r="K24" s="49">
        <v>337</v>
      </c>
      <c r="L24" s="50">
        <v>-29.05263157894737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91</v>
      </c>
      <c r="D27" s="48">
        <v>44.44444444444444</v>
      </c>
      <c r="E27" s="47">
        <v>0</v>
      </c>
      <c r="F27" s="48"/>
      <c r="G27" s="47">
        <v>91</v>
      </c>
      <c r="H27" s="48">
        <v>44.44444444444444</v>
      </c>
      <c r="I27" s="47">
        <v>140</v>
      </c>
      <c r="J27" s="48">
        <v>18.64406779661017</v>
      </c>
      <c r="K27" s="49">
        <v>231</v>
      </c>
      <c r="L27" s="50">
        <v>27.624309392265193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817</v>
      </c>
      <c r="D28" s="48">
        <v>3.0264817150063053</v>
      </c>
      <c r="E28" s="47">
        <v>151</v>
      </c>
      <c r="F28" s="48">
        <v>-14.689265536723164</v>
      </c>
      <c r="G28" s="47">
        <v>968</v>
      </c>
      <c r="H28" s="48">
        <v>-0.20618556701030927</v>
      </c>
      <c r="I28" s="47">
        <v>128</v>
      </c>
      <c r="J28" s="48">
        <v>18.51851851851852</v>
      </c>
      <c r="K28" s="49">
        <v>1096</v>
      </c>
      <c r="L28" s="50">
        <v>1.6697588126159555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17</v>
      </c>
      <c r="D29" s="48">
        <v>30.76923076923077</v>
      </c>
      <c r="E29" s="47">
        <v>0</v>
      </c>
      <c r="F29" s="48"/>
      <c r="G29" s="47">
        <v>17</v>
      </c>
      <c r="H29" s="48">
        <v>30.76923076923077</v>
      </c>
      <c r="I29" s="47">
        <v>0</v>
      </c>
      <c r="J29" s="48"/>
      <c r="K29" s="49">
        <v>17</v>
      </c>
      <c r="L29" s="50">
        <v>30.76923076923077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64</v>
      </c>
      <c r="D30" s="48">
        <v>-15.789473684210526</v>
      </c>
      <c r="E30" s="47">
        <v>0</v>
      </c>
      <c r="F30" s="48"/>
      <c r="G30" s="47">
        <v>64</v>
      </c>
      <c r="H30" s="48">
        <v>-15.789473684210526</v>
      </c>
      <c r="I30" s="47">
        <v>0</v>
      </c>
      <c r="J30" s="48"/>
      <c r="K30" s="49">
        <v>64</v>
      </c>
      <c r="L30" s="50">
        <v>-15.789473684210526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2090</v>
      </c>
      <c r="D31" s="48">
        <v>20.3223949337939</v>
      </c>
      <c r="E31" s="47">
        <v>0</v>
      </c>
      <c r="F31" s="48"/>
      <c r="G31" s="47">
        <v>2090</v>
      </c>
      <c r="H31" s="48">
        <v>20.3223949337939</v>
      </c>
      <c r="I31" s="47">
        <v>0</v>
      </c>
      <c r="J31" s="48"/>
      <c r="K31" s="49">
        <v>2090</v>
      </c>
      <c r="L31" s="50">
        <v>19.908204245553645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8242</v>
      </c>
      <c r="D32" s="48">
        <v>-5.719514985129261</v>
      </c>
      <c r="E32" s="47">
        <v>0</v>
      </c>
      <c r="F32" s="48"/>
      <c r="G32" s="47">
        <v>8242</v>
      </c>
      <c r="H32" s="48">
        <v>-5.719514985129261</v>
      </c>
      <c r="I32" s="47">
        <v>3269</v>
      </c>
      <c r="J32" s="48">
        <v>0.39926289926289926</v>
      </c>
      <c r="K32" s="49">
        <v>11511</v>
      </c>
      <c r="L32" s="50">
        <v>-4.059009834972495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105</v>
      </c>
      <c r="D34" s="48">
        <v>1.941747572815534</v>
      </c>
      <c r="E34" s="47">
        <v>786</v>
      </c>
      <c r="F34" s="48">
        <v>9.623430962343097</v>
      </c>
      <c r="G34" s="47">
        <v>891</v>
      </c>
      <c r="H34" s="48">
        <v>8.658536585365853</v>
      </c>
      <c r="I34" s="47">
        <v>167</v>
      </c>
      <c r="J34" s="48">
        <v>17.6056338028169</v>
      </c>
      <c r="K34" s="49">
        <v>1058</v>
      </c>
      <c r="L34" s="50">
        <v>10.093652445369408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1</v>
      </c>
      <c r="D35" s="48">
        <v>-66.66666666666667</v>
      </c>
      <c r="E35" s="47">
        <v>0</v>
      </c>
      <c r="F35" s="48"/>
      <c r="G35" s="47">
        <v>1</v>
      </c>
      <c r="H35" s="48">
        <v>-66.66666666666667</v>
      </c>
      <c r="I35" s="47">
        <v>1</v>
      </c>
      <c r="J35" s="48">
        <v>0</v>
      </c>
      <c r="K35" s="49">
        <v>1</v>
      </c>
      <c r="L35" s="50">
        <v>-75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1317</v>
      </c>
      <c r="D36" s="48">
        <v>-9.422283356258596</v>
      </c>
      <c r="E36" s="47">
        <v>0</v>
      </c>
      <c r="F36" s="48"/>
      <c r="G36" s="47">
        <v>1317</v>
      </c>
      <c r="H36" s="48">
        <v>-9.422283356258596</v>
      </c>
      <c r="I36" s="47">
        <v>8</v>
      </c>
      <c r="J36" s="48"/>
      <c r="K36" s="49">
        <v>1325</v>
      </c>
      <c r="L36" s="50">
        <v>-8.872077028885831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21</v>
      </c>
      <c r="D37" s="48">
        <v>61.53846153846154</v>
      </c>
      <c r="E37" s="47">
        <v>52</v>
      </c>
      <c r="F37" s="48">
        <v>79.3103448275862</v>
      </c>
      <c r="G37" s="47">
        <v>73</v>
      </c>
      <c r="H37" s="48">
        <v>73.80952380952381</v>
      </c>
      <c r="I37" s="47">
        <v>6</v>
      </c>
      <c r="J37" s="48">
        <v>20</v>
      </c>
      <c r="K37" s="49">
        <v>79</v>
      </c>
      <c r="L37" s="50">
        <v>68.08510638297872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618</v>
      </c>
      <c r="D38" s="48">
        <v>5.281090289608177</v>
      </c>
      <c r="E38" s="47">
        <v>1089</v>
      </c>
      <c r="F38" s="48">
        <v>36.125</v>
      </c>
      <c r="G38" s="47">
        <v>1707</v>
      </c>
      <c r="H38" s="48">
        <v>23.071377072819033</v>
      </c>
      <c r="I38" s="47">
        <v>282</v>
      </c>
      <c r="J38" s="48">
        <v>-9.615384615384615</v>
      </c>
      <c r="K38" s="49">
        <v>1990</v>
      </c>
      <c r="L38" s="50">
        <v>17.127722189523247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28</v>
      </c>
      <c r="D39" s="48">
        <v>-90.66666666666667</v>
      </c>
      <c r="E39" s="47">
        <v>581</v>
      </c>
      <c r="F39" s="48">
        <v>3.5650623885918002</v>
      </c>
      <c r="G39" s="47">
        <v>609</v>
      </c>
      <c r="H39" s="48">
        <v>-29.26829268292683</v>
      </c>
      <c r="I39" s="47">
        <v>130</v>
      </c>
      <c r="J39" s="48">
        <v>42.857142857142854</v>
      </c>
      <c r="K39" s="49">
        <v>739</v>
      </c>
      <c r="L39" s="50">
        <v>-22.373949579831933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62914</v>
      </c>
      <c r="D40" s="50">
        <v>15.214445299051386</v>
      </c>
      <c r="E40" s="12">
        <f>SUM(E3:E39)</f>
        <v>3366</v>
      </c>
      <c r="F40" s="50">
        <v>-9.855382967327262</v>
      </c>
      <c r="G40" s="12">
        <f>SUM(G3:G39)</f>
        <v>66281</v>
      </c>
      <c r="H40" s="50">
        <v>13.611587247171752</v>
      </c>
      <c r="I40" s="12">
        <f>SUM(I3:I39)</f>
        <v>7777</v>
      </c>
      <c r="J40" s="50">
        <v>4.277286135693215</v>
      </c>
      <c r="K40" s="12">
        <f>SUM(K3:K39)</f>
        <v>74058</v>
      </c>
      <c r="L40" s="50">
        <v>12.555283675547518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0" customWidth="1"/>
    <col min="3" max="3" width="14.28125" style="2" customWidth="1"/>
    <col min="4" max="4" width="5.28125" style="3" customWidth="1"/>
    <col min="5" max="5" width="14.28125" style="2" customWidth="1"/>
    <col min="6" max="6" width="5.28125" style="3" customWidth="1"/>
    <col min="7" max="7" width="14.28125" style="2" customWidth="1"/>
    <col min="8" max="9" width="5.28125" style="3" customWidth="1"/>
  </cols>
  <sheetData>
    <row r="1" spans="1:9" s="18" customFormat="1" ht="15.75" customHeight="1">
      <c r="A1" s="9"/>
      <c r="B1" s="16" t="s">
        <v>58</v>
      </c>
      <c r="C1" s="64" t="s">
        <v>1</v>
      </c>
      <c r="D1" s="64"/>
      <c r="E1" s="64"/>
      <c r="F1" s="64"/>
      <c r="G1" s="64"/>
      <c r="H1" s="64"/>
      <c r="I1" s="17"/>
    </row>
    <row r="2" spans="1:9" s="23" customFormat="1" ht="15.75" customHeight="1">
      <c r="A2" s="19" t="s">
        <v>2</v>
      </c>
      <c r="B2" s="20" t="s">
        <v>3</v>
      </c>
      <c r="C2" s="21" t="s">
        <v>4</v>
      </c>
      <c r="D2" s="22" t="s">
        <v>5</v>
      </c>
      <c r="E2" s="21" t="s">
        <v>6</v>
      </c>
      <c r="F2" s="22" t="s">
        <v>5</v>
      </c>
      <c r="G2" s="21" t="s">
        <v>7</v>
      </c>
      <c r="H2" s="22" t="s">
        <v>5</v>
      </c>
      <c r="I2" s="59"/>
    </row>
    <row r="3" spans="1:9" s="23" customFormat="1" ht="15.75" customHeight="1">
      <c r="A3" s="24">
        <v>1</v>
      </c>
      <c r="B3" s="25" t="s">
        <v>8</v>
      </c>
      <c r="C3" s="26">
        <v>758</v>
      </c>
      <c r="D3" s="27">
        <v>1.881720430107527</v>
      </c>
      <c r="E3" s="26">
        <v>65004</v>
      </c>
      <c r="F3" s="27">
        <v>9.679923060050282</v>
      </c>
      <c r="G3" s="26">
        <v>65</v>
      </c>
      <c r="H3" s="27">
        <v>41.30434782608695</v>
      </c>
      <c r="I3" s="61"/>
    </row>
    <row r="4" spans="1:9" s="23" customFormat="1" ht="15.75" customHeight="1">
      <c r="A4" s="24">
        <v>2</v>
      </c>
      <c r="B4" s="25" t="s">
        <v>9</v>
      </c>
      <c r="C4" s="26">
        <v>929</v>
      </c>
      <c r="D4" s="27">
        <v>-26.8503937007874</v>
      </c>
      <c r="E4" s="26">
        <v>33197</v>
      </c>
      <c r="F4" s="27">
        <v>3.4593449060367125</v>
      </c>
      <c r="G4" s="26">
        <v>428</v>
      </c>
      <c r="H4" s="27">
        <v>10.309278350515465</v>
      </c>
      <c r="I4" s="61"/>
    </row>
    <row r="5" spans="1:9" s="23" customFormat="1" ht="15.75" customHeight="1">
      <c r="A5" s="24">
        <v>3</v>
      </c>
      <c r="B5" s="25" t="s">
        <v>10</v>
      </c>
      <c r="C5" s="26">
        <v>2233</v>
      </c>
      <c r="D5" s="27">
        <v>22.692307692307693</v>
      </c>
      <c r="E5" s="26">
        <v>151809</v>
      </c>
      <c r="F5" s="27">
        <v>25.937632214230607</v>
      </c>
      <c r="G5" s="26">
        <v>329</v>
      </c>
      <c r="H5" s="27">
        <v>81.76795580110497</v>
      </c>
      <c r="I5" s="61"/>
    </row>
    <row r="6" spans="1:9" s="23" customFormat="1" ht="15.75" customHeight="1">
      <c r="A6" s="24">
        <v>4</v>
      </c>
      <c r="B6" s="25" t="s">
        <v>11</v>
      </c>
      <c r="C6" s="26">
        <v>4561</v>
      </c>
      <c r="D6" s="27">
        <v>13.09199107364245</v>
      </c>
      <c r="E6" s="26">
        <v>381349</v>
      </c>
      <c r="F6" s="27">
        <v>17.981059867771766</v>
      </c>
      <c r="G6" s="26">
        <v>10871</v>
      </c>
      <c r="H6" s="27">
        <v>11.680706800904048</v>
      </c>
      <c r="I6" s="61"/>
    </row>
    <row r="7" spans="1:9" s="23" customFormat="1" ht="15.75" customHeight="1">
      <c r="A7" s="24">
        <v>5</v>
      </c>
      <c r="B7" s="25" t="s">
        <v>12</v>
      </c>
      <c r="C7" s="26">
        <v>4945</v>
      </c>
      <c r="D7" s="27">
        <v>10.527492177022799</v>
      </c>
      <c r="E7" s="26">
        <v>285905</v>
      </c>
      <c r="F7" s="27">
        <v>10.155386115038894</v>
      </c>
      <c r="G7" s="26">
        <v>1350</v>
      </c>
      <c r="H7" s="27">
        <v>-28.609201480698044</v>
      </c>
      <c r="I7" s="61"/>
    </row>
    <row r="8" spans="1:9" s="23" customFormat="1" ht="15.75" customHeight="1">
      <c r="A8" s="24">
        <v>6</v>
      </c>
      <c r="B8" s="25" t="s">
        <v>13</v>
      </c>
      <c r="C8" s="26">
        <v>1346</v>
      </c>
      <c r="D8" s="27">
        <v>51.40607424071991</v>
      </c>
      <c r="E8" s="26">
        <v>7652</v>
      </c>
      <c r="F8" s="27">
        <v>8.492839926272508</v>
      </c>
      <c r="G8" s="26">
        <v>0</v>
      </c>
      <c r="H8" s="27"/>
      <c r="I8" s="61"/>
    </row>
    <row r="9" spans="1:9" s="23" customFormat="1" ht="15.75" customHeight="1">
      <c r="A9" s="24">
        <v>7</v>
      </c>
      <c r="B9" s="25" t="s">
        <v>14</v>
      </c>
      <c r="C9" s="26">
        <v>509</v>
      </c>
      <c r="D9" s="27">
        <v>-22.171253822629968</v>
      </c>
      <c r="E9" s="26">
        <v>12836</v>
      </c>
      <c r="F9" s="27">
        <v>-41.39080407287339</v>
      </c>
      <c r="G9" s="26">
        <v>2127</v>
      </c>
      <c r="H9" s="27">
        <v>19.02630106323447</v>
      </c>
      <c r="I9" s="61"/>
    </row>
    <row r="10" spans="1:9" s="23" customFormat="1" ht="15.75" customHeight="1">
      <c r="A10" s="24">
        <v>8</v>
      </c>
      <c r="B10" s="25" t="s">
        <v>15</v>
      </c>
      <c r="C10" s="26">
        <v>696</v>
      </c>
      <c r="D10" s="27">
        <v>-9.138381201044387</v>
      </c>
      <c r="E10" s="26">
        <v>53676</v>
      </c>
      <c r="F10" s="27">
        <v>17.204183680153722</v>
      </c>
      <c r="G10" s="26">
        <v>11</v>
      </c>
      <c r="H10" s="27">
        <v>-91.6030534351145</v>
      </c>
      <c r="I10" s="61"/>
    </row>
    <row r="11" spans="1:9" s="23" customFormat="1" ht="15.75" customHeight="1">
      <c r="A11" s="24">
        <v>9</v>
      </c>
      <c r="B11" s="25" t="s">
        <v>16</v>
      </c>
      <c r="C11" s="26">
        <v>2348</v>
      </c>
      <c r="D11" s="27">
        <v>21.6580310880829</v>
      </c>
      <c r="E11" s="26">
        <v>152299</v>
      </c>
      <c r="F11" s="27">
        <v>2.3838174692275116</v>
      </c>
      <c r="G11" s="26">
        <v>352</v>
      </c>
      <c r="H11" s="27">
        <v>-3.2967032967032965</v>
      </c>
      <c r="I11" s="61"/>
    </row>
    <row r="12" spans="1:9" s="23" customFormat="1" ht="15.75" customHeight="1">
      <c r="A12" s="24">
        <v>10</v>
      </c>
      <c r="B12" s="25" t="s">
        <v>17</v>
      </c>
      <c r="C12" s="26">
        <v>4133</v>
      </c>
      <c r="D12" s="27">
        <v>9.425469949695525</v>
      </c>
      <c r="E12" s="26">
        <v>352945</v>
      </c>
      <c r="F12" s="27">
        <v>8.922548012085189</v>
      </c>
      <c r="G12" s="26">
        <v>755</v>
      </c>
      <c r="H12" s="27">
        <v>0.13262599469496023</v>
      </c>
      <c r="I12" s="61"/>
    </row>
    <row r="13" spans="1:9" s="23" customFormat="1" ht="15.75" customHeight="1">
      <c r="A13" s="24">
        <v>11</v>
      </c>
      <c r="B13" s="25" t="s">
        <v>18</v>
      </c>
      <c r="C13" s="26">
        <v>118</v>
      </c>
      <c r="D13" s="27">
        <v>-30.17751479289941</v>
      </c>
      <c r="E13" s="26">
        <v>5750</v>
      </c>
      <c r="F13" s="27">
        <v>-1.9273409517311957</v>
      </c>
      <c r="G13" s="26">
        <v>0</v>
      </c>
      <c r="H13" s="27"/>
      <c r="I13" s="61"/>
    </row>
    <row r="14" spans="1:9" s="23" customFormat="1" ht="15.75" customHeight="1">
      <c r="A14" s="24">
        <v>12</v>
      </c>
      <c r="B14" s="25" t="s">
        <v>19</v>
      </c>
      <c r="C14" s="26">
        <v>420</v>
      </c>
      <c r="D14" s="27">
        <v>-10.447761194029852</v>
      </c>
      <c r="E14" s="26">
        <v>4481</v>
      </c>
      <c r="F14" s="27">
        <v>68.26886969583177</v>
      </c>
      <c r="G14" s="26">
        <v>3</v>
      </c>
      <c r="H14" s="27"/>
      <c r="I14" s="61"/>
    </row>
    <row r="15" spans="1:9" s="23" customFormat="1" ht="15.75" customHeight="1">
      <c r="A15" s="24">
        <v>13</v>
      </c>
      <c r="B15" s="25" t="s">
        <v>20</v>
      </c>
      <c r="C15" s="26">
        <v>2412</v>
      </c>
      <c r="D15" s="27">
        <v>-0.6589785831960461</v>
      </c>
      <c r="E15" s="26">
        <v>125131</v>
      </c>
      <c r="F15" s="27">
        <v>4.601842408840888</v>
      </c>
      <c r="G15" s="26">
        <v>126</v>
      </c>
      <c r="H15" s="27">
        <v>-52.27272727272727</v>
      </c>
      <c r="I15" s="61"/>
    </row>
    <row r="16" spans="1:9" s="23" customFormat="1" ht="15.75" customHeight="1">
      <c r="A16" s="24">
        <v>14</v>
      </c>
      <c r="B16" s="25" t="s">
        <v>21</v>
      </c>
      <c r="C16" s="26">
        <v>352</v>
      </c>
      <c r="D16" s="27">
        <v>42.51012145748988</v>
      </c>
      <c r="E16" s="26">
        <v>813</v>
      </c>
      <c r="F16" s="27">
        <v>75.5939524838013</v>
      </c>
      <c r="G16" s="26">
        <v>0</v>
      </c>
      <c r="H16" s="27"/>
      <c r="I16" s="61"/>
    </row>
    <row r="17" spans="1:9" s="23" customFormat="1" ht="15.75" customHeight="1">
      <c r="A17" s="24">
        <v>15</v>
      </c>
      <c r="B17" s="25" t="s">
        <v>76</v>
      </c>
      <c r="C17" s="26">
        <v>439</v>
      </c>
      <c r="D17" s="27">
        <v>-17.790262172284645</v>
      </c>
      <c r="E17" s="26">
        <v>32401</v>
      </c>
      <c r="F17" s="27">
        <v>-5.868510502309636</v>
      </c>
      <c r="G17" s="26">
        <v>7</v>
      </c>
      <c r="H17" s="27">
        <v>-70.83333333333333</v>
      </c>
      <c r="I17" s="61"/>
    </row>
    <row r="18" spans="1:9" s="23" customFormat="1" ht="15.75" customHeight="1">
      <c r="A18" s="24">
        <v>16</v>
      </c>
      <c r="B18" s="25" t="s">
        <v>22</v>
      </c>
      <c r="C18" s="26">
        <v>1891</v>
      </c>
      <c r="D18" s="27">
        <v>6.355455568053993</v>
      </c>
      <c r="E18" s="26">
        <v>72456</v>
      </c>
      <c r="F18" s="27">
        <v>6.254491061870334</v>
      </c>
      <c r="G18" s="26">
        <v>489</v>
      </c>
      <c r="H18" s="27">
        <v>31.099195710455763</v>
      </c>
      <c r="I18" s="61"/>
    </row>
    <row r="19" spans="1:9" s="23" customFormat="1" ht="15.75" customHeight="1">
      <c r="A19" s="24">
        <v>17</v>
      </c>
      <c r="B19" s="25" t="s">
        <v>23</v>
      </c>
      <c r="C19" s="26">
        <v>912</v>
      </c>
      <c r="D19" s="27">
        <v>1.55902004454343</v>
      </c>
      <c r="E19" s="26">
        <v>70199</v>
      </c>
      <c r="F19" s="27">
        <v>0.1155195527539291</v>
      </c>
      <c r="G19" s="26">
        <v>205</v>
      </c>
      <c r="H19" s="27">
        <v>21.301775147928993</v>
      </c>
      <c r="I19" s="61"/>
    </row>
    <row r="20" spans="1:9" s="23" customFormat="1" ht="15.75" customHeight="1">
      <c r="A20" s="24">
        <v>18</v>
      </c>
      <c r="B20" s="25" t="s">
        <v>24</v>
      </c>
      <c r="C20" s="26">
        <v>10062</v>
      </c>
      <c r="D20" s="27">
        <v>9.57203528258739</v>
      </c>
      <c r="E20" s="26">
        <v>698394</v>
      </c>
      <c r="F20" s="27">
        <v>4.701409523352632</v>
      </c>
      <c r="G20" s="26">
        <v>2276</v>
      </c>
      <c r="H20" s="27">
        <v>16.122448979591837</v>
      </c>
      <c r="I20" s="61"/>
    </row>
    <row r="21" spans="1:9" s="23" customFormat="1" ht="15.75" customHeight="1">
      <c r="A21" s="24">
        <v>19</v>
      </c>
      <c r="B21" s="25" t="s">
        <v>25</v>
      </c>
      <c r="C21" s="26">
        <v>21020</v>
      </c>
      <c r="D21" s="27">
        <v>14.35721669114847</v>
      </c>
      <c r="E21" s="26">
        <v>1698239</v>
      </c>
      <c r="F21" s="27">
        <v>13.901926670360021</v>
      </c>
      <c r="G21" s="26">
        <v>33400</v>
      </c>
      <c r="H21" s="27">
        <v>26.654279321982482</v>
      </c>
      <c r="I21" s="61"/>
    </row>
    <row r="22" spans="1:9" s="23" customFormat="1" ht="15.75" customHeight="1">
      <c r="A22" s="24">
        <v>20</v>
      </c>
      <c r="B22" s="25" t="s">
        <v>26</v>
      </c>
      <c r="C22" s="26">
        <v>4632</v>
      </c>
      <c r="D22" s="27">
        <v>32.95063145809414</v>
      </c>
      <c r="E22" s="26">
        <v>315611</v>
      </c>
      <c r="F22" s="27">
        <v>22.96851866282241</v>
      </c>
      <c r="G22" s="26">
        <v>648</v>
      </c>
      <c r="H22" s="27">
        <v>19.337016574585636</v>
      </c>
      <c r="I22" s="61"/>
    </row>
    <row r="23" spans="1:9" s="23" customFormat="1" ht="15.75" customHeight="1">
      <c r="A23" s="24">
        <v>21</v>
      </c>
      <c r="B23" s="25" t="s">
        <v>27</v>
      </c>
      <c r="C23" s="26">
        <v>1007</v>
      </c>
      <c r="D23" s="27">
        <v>0.8008008008008008</v>
      </c>
      <c r="E23" s="26">
        <v>58542</v>
      </c>
      <c r="F23" s="27">
        <v>0.08034874775621847</v>
      </c>
      <c r="G23" s="26">
        <v>78</v>
      </c>
      <c r="H23" s="27">
        <v>2.6315789473684212</v>
      </c>
      <c r="I23" s="61"/>
    </row>
    <row r="24" spans="1:9" s="23" customFormat="1" ht="15.75" customHeight="1">
      <c r="A24" s="24">
        <v>22</v>
      </c>
      <c r="B24" s="25" t="s">
        <v>28</v>
      </c>
      <c r="C24" s="26">
        <v>3538</v>
      </c>
      <c r="D24" s="27">
        <v>9.264978381717109</v>
      </c>
      <c r="E24" s="26">
        <v>260819</v>
      </c>
      <c r="F24" s="27">
        <v>8.576864155593299</v>
      </c>
      <c r="G24" s="26">
        <v>337</v>
      </c>
      <c r="H24" s="27">
        <v>-29.05263157894737</v>
      </c>
      <c r="I24" s="61"/>
    </row>
    <row r="25" spans="1:9" s="23" customFormat="1" ht="15.75" customHeight="1">
      <c r="A25" s="24">
        <v>23</v>
      </c>
      <c r="B25" s="25" t="s">
        <v>29</v>
      </c>
      <c r="C25" s="26">
        <v>622</v>
      </c>
      <c r="D25" s="27">
        <v>2.6402640264026402</v>
      </c>
      <c r="E25" s="26">
        <v>8387</v>
      </c>
      <c r="F25" s="27">
        <v>169.3320488118176</v>
      </c>
      <c r="G25" s="26">
        <v>0</v>
      </c>
      <c r="H25" s="27"/>
      <c r="I25" s="61"/>
    </row>
    <row r="26" spans="1:9" s="23" customFormat="1" ht="15.75" customHeight="1">
      <c r="A26" s="24">
        <v>24</v>
      </c>
      <c r="B26" s="25" t="s">
        <v>30</v>
      </c>
      <c r="C26" s="26">
        <v>457</v>
      </c>
      <c r="D26" s="27">
        <v>-14.8975791433892</v>
      </c>
      <c r="E26" s="26">
        <v>5506</v>
      </c>
      <c r="F26" s="27">
        <v>67.2539489671932</v>
      </c>
      <c r="G26" s="26">
        <v>0</v>
      </c>
      <c r="H26" s="27"/>
      <c r="I26" s="61"/>
    </row>
    <row r="27" spans="1:9" s="23" customFormat="1" ht="15.75" customHeight="1">
      <c r="A27" s="24">
        <v>25</v>
      </c>
      <c r="B27" s="25" t="s">
        <v>31</v>
      </c>
      <c r="C27" s="26">
        <v>772</v>
      </c>
      <c r="D27" s="27">
        <v>21.38364779874214</v>
      </c>
      <c r="E27" s="26">
        <v>15461</v>
      </c>
      <c r="F27" s="27">
        <v>-4.931439463813565</v>
      </c>
      <c r="G27" s="26">
        <v>231</v>
      </c>
      <c r="H27" s="27">
        <v>27.624309392265193</v>
      </c>
      <c r="I27" s="61"/>
    </row>
    <row r="28" spans="1:9" s="23" customFormat="1" ht="15.75" customHeight="1">
      <c r="A28" s="24">
        <v>26</v>
      </c>
      <c r="B28" s="25" t="s">
        <v>32</v>
      </c>
      <c r="C28" s="26">
        <v>2813</v>
      </c>
      <c r="D28" s="27">
        <v>23.37719298245614</v>
      </c>
      <c r="E28" s="26">
        <v>186803</v>
      </c>
      <c r="F28" s="27">
        <v>28.996015551090025</v>
      </c>
      <c r="G28" s="26">
        <v>1096</v>
      </c>
      <c r="H28" s="27">
        <v>1.6697588126159555</v>
      </c>
      <c r="I28" s="61"/>
    </row>
    <row r="29" spans="1:9" s="23" customFormat="1" ht="15.75" customHeight="1">
      <c r="A29" s="24">
        <v>27</v>
      </c>
      <c r="B29" s="25" t="s">
        <v>33</v>
      </c>
      <c r="C29" s="26">
        <v>674</v>
      </c>
      <c r="D29" s="27">
        <v>14.431239388794568</v>
      </c>
      <c r="E29" s="26">
        <v>42486</v>
      </c>
      <c r="F29" s="27">
        <v>42.59439503272361</v>
      </c>
      <c r="G29" s="26">
        <v>17</v>
      </c>
      <c r="H29" s="27">
        <v>30.76923076923077</v>
      </c>
      <c r="I29" s="61"/>
    </row>
    <row r="30" spans="1:9" s="23" customFormat="1" ht="15.75" customHeight="1">
      <c r="A30" s="24">
        <v>28</v>
      </c>
      <c r="B30" s="25" t="s">
        <v>34</v>
      </c>
      <c r="C30" s="26">
        <v>303</v>
      </c>
      <c r="D30" s="27">
        <v>-10.355029585798816</v>
      </c>
      <c r="E30" s="26">
        <v>11503</v>
      </c>
      <c r="F30" s="27">
        <v>6.175004615100609</v>
      </c>
      <c r="G30" s="26">
        <v>64</v>
      </c>
      <c r="H30" s="27">
        <v>-15.789473684210526</v>
      </c>
      <c r="I30" s="61"/>
    </row>
    <row r="31" spans="1:9" s="23" customFormat="1" ht="15.75" customHeight="1">
      <c r="A31" s="24">
        <v>29</v>
      </c>
      <c r="B31" s="25" t="s">
        <v>35</v>
      </c>
      <c r="C31" s="26">
        <v>5041</v>
      </c>
      <c r="D31" s="27">
        <v>8.947482169872488</v>
      </c>
      <c r="E31" s="26">
        <v>374596</v>
      </c>
      <c r="F31" s="27">
        <v>14.64615704793705</v>
      </c>
      <c r="G31" s="26">
        <v>2090</v>
      </c>
      <c r="H31" s="27">
        <v>19.908204245553645</v>
      </c>
      <c r="I31" s="61"/>
    </row>
    <row r="32" spans="1:9" s="23" customFormat="1" ht="15.75" customHeight="1">
      <c r="A32" s="24">
        <v>30</v>
      </c>
      <c r="B32" s="25" t="s">
        <v>36</v>
      </c>
      <c r="C32" s="26">
        <v>25559</v>
      </c>
      <c r="D32" s="27">
        <v>8.342164384722988</v>
      </c>
      <c r="E32" s="26">
        <v>2063476</v>
      </c>
      <c r="F32" s="27">
        <v>6.777597297592392</v>
      </c>
      <c r="G32" s="26">
        <v>11511</v>
      </c>
      <c r="H32" s="27">
        <v>-4.059009834972495</v>
      </c>
      <c r="I32" s="61"/>
    </row>
    <row r="33" spans="1:9" s="23" customFormat="1" ht="15.75" customHeight="1">
      <c r="A33" s="24">
        <v>31</v>
      </c>
      <c r="B33" s="25" t="s">
        <v>37</v>
      </c>
      <c r="C33" s="26">
        <v>311</v>
      </c>
      <c r="D33" s="27">
        <v>-52.59146341463415</v>
      </c>
      <c r="E33" s="26">
        <v>323</v>
      </c>
      <c r="F33" s="27">
        <v>-55.69272976680384</v>
      </c>
      <c r="G33" s="26">
        <v>0</v>
      </c>
      <c r="H33" s="27"/>
      <c r="I33" s="61"/>
    </row>
    <row r="34" spans="1:9" s="23" customFormat="1" ht="15.75" customHeight="1">
      <c r="A34" s="24">
        <v>32</v>
      </c>
      <c r="B34" s="25" t="s">
        <v>38</v>
      </c>
      <c r="C34" s="26">
        <v>4927</v>
      </c>
      <c r="D34" s="27">
        <v>6.830008673026886</v>
      </c>
      <c r="E34" s="26">
        <v>280182</v>
      </c>
      <c r="F34" s="27">
        <v>7.571575015069435</v>
      </c>
      <c r="G34" s="26">
        <v>1058</v>
      </c>
      <c r="H34" s="27">
        <v>10.093652445369408</v>
      </c>
      <c r="I34" s="61"/>
    </row>
    <row r="35" spans="1:9" s="23" customFormat="1" ht="15.75" customHeight="1">
      <c r="A35" s="24">
        <v>33</v>
      </c>
      <c r="B35" s="25" t="s">
        <v>39</v>
      </c>
      <c r="C35" s="26">
        <v>674</v>
      </c>
      <c r="D35" s="27">
        <v>38.68312757201646</v>
      </c>
      <c r="E35" s="26">
        <v>29976</v>
      </c>
      <c r="F35" s="27">
        <v>21.032018411596077</v>
      </c>
      <c r="G35" s="26">
        <v>1</v>
      </c>
      <c r="H35" s="27">
        <v>-75</v>
      </c>
      <c r="I35" s="61"/>
    </row>
    <row r="36" spans="1:9" s="23" customFormat="1" ht="15.75" customHeight="1">
      <c r="A36" s="24">
        <v>34</v>
      </c>
      <c r="B36" s="25" t="s">
        <v>40</v>
      </c>
      <c r="C36" s="26">
        <v>1236</v>
      </c>
      <c r="D36" s="27">
        <v>3</v>
      </c>
      <c r="E36" s="26">
        <v>93067</v>
      </c>
      <c r="F36" s="27">
        <v>2.0214200366135735</v>
      </c>
      <c r="G36" s="26">
        <v>1325</v>
      </c>
      <c r="H36" s="27">
        <v>-8.872077028885831</v>
      </c>
      <c r="I36" s="61"/>
    </row>
    <row r="37" spans="1:9" s="23" customFormat="1" ht="15.75" customHeight="1">
      <c r="A37" s="24">
        <v>35</v>
      </c>
      <c r="B37" s="25" t="s">
        <v>41</v>
      </c>
      <c r="C37" s="26">
        <v>1283</v>
      </c>
      <c r="D37" s="27">
        <v>13.23918799646955</v>
      </c>
      <c r="E37" s="26">
        <v>44551</v>
      </c>
      <c r="F37" s="27">
        <v>15.623783447094548</v>
      </c>
      <c r="G37" s="26">
        <v>79</v>
      </c>
      <c r="H37" s="27">
        <v>68.08510638297872</v>
      </c>
      <c r="I37" s="61"/>
    </row>
    <row r="38" spans="1:9" s="23" customFormat="1" ht="15.75" customHeight="1">
      <c r="A38" s="24">
        <v>36</v>
      </c>
      <c r="B38" s="25" t="s">
        <v>42</v>
      </c>
      <c r="C38" s="26">
        <v>6270</v>
      </c>
      <c r="D38" s="27">
        <v>14.87724441187248</v>
      </c>
      <c r="E38" s="26">
        <v>414513</v>
      </c>
      <c r="F38" s="27">
        <v>11.640101913847248</v>
      </c>
      <c r="G38" s="26">
        <v>1990</v>
      </c>
      <c r="H38" s="27">
        <v>17.127722189523247</v>
      </c>
      <c r="I38" s="61"/>
    </row>
    <row r="39" spans="1:9" s="23" customFormat="1" ht="15.75" customHeight="1">
      <c r="A39" s="24">
        <v>37</v>
      </c>
      <c r="B39" s="25" t="s">
        <v>43</v>
      </c>
      <c r="C39" s="26">
        <v>2873</v>
      </c>
      <c r="D39" s="27">
        <v>4.6630236794171225</v>
      </c>
      <c r="E39" s="26">
        <v>196012</v>
      </c>
      <c r="F39" s="27">
        <v>10.738740367449322</v>
      </c>
      <c r="G39" s="26">
        <v>739</v>
      </c>
      <c r="H39" s="27">
        <v>-22.373949579831933</v>
      </c>
      <c r="I39" s="61"/>
    </row>
    <row r="40" spans="1:9" s="23" customFormat="1" ht="15.75" customHeight="1">
      <c r="A40" s="10"/>
      <c r="B40" s="11" t="s">
        <v>0</v>
      </c>
      <c r="C40" s="12">
        <f>SUM(C3:C39)</f>
        <v>123076</v>
      </c>
      <c r="D40" s="28">
        <v>10.224881111240473</v>
      </c>
      <c r="E40" s="12">
        <f>SUM(E3:E39)</f>
        <v>8606350</v>
      </c>
      <c r="F40" s="28">
        <v>10.503774514700668</v>
      </c>
      <c r="G40" s="12">
        <f>SUM(G3:G39)</f>
        <v>74058</v>
      </c>
      <c r="H40" s="28">
        <v>12.555283675547518</v>
      </c>
      <c r="I40" s="62"/>
    </row>
    <row r="41" ht="15.75" customHeight="1"/>
    <row r="42" ht="15.75" customHeight="1"/>
  </sheetData>
  <sheetProtection/>
  <mergeCells count="1">
    <mergeCell ref="C1:H1"/>
  </mergeCells>
  <printOptions horizontalCentered="1" verticalCentered="1"/>
  <pageMargins left="0" right="0" top="0" bottom="0" header="0" footer="0"/>
  <pageSetup fitToHeight="1" fitToWidth="1" horizontalDpi="300" verticalDpi="300" orientation="portrait" paperSize="9" scale="8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2" width="5.28125" style="4" customWidth="1"/>
    <col min="13" max="13" width="14.28125" style="5" customWidth="1"/>
    <col min="14" max="15" width="5.28125" style="4" customWidth="1"/>
    <col min="16" max="16384" width="9.140625" style="1" customWidth="1"/>
  </cols>
  <sheetData>
    <row r="1" spans="2:15" s="9" customFormat="1" ht="15.75" customHeight="1">
      <c r="B1" s="29" t="s">
        <v>59</v>
      </c>
      <c r="C1" s="63" t="str">
        <f>'Totali Gennaio'!C1</f>
        <v>Gennaio 2007 (su base 2006)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44"/>
    </row>
    <row r="2" spans="1:15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57" t="s">
        <v>46</v>
      </c>
      <c r="F2" s="22" t="s">
        <v>5</v>
      </c>
      <c r="G2" s="58" t="s">
        <v>47</v>
      </c>
      <c r="H2" s="52" t="s">
        <v>5</v>
      </c>
      <c r="I2" s="35" t="s">
        <v>48</v>
      </c>
      <c r="J2" s="22" t="s">
        <v>5</v>
      </c>
      <c r="K2" s="46" t="s">
        <v>49</v>
      </c>
      <c r="L2" s="22" t="s">
        <v>5</v>
      </c>
      <c r="M2" s="33" t="s">
        <v>50</v>
      </c>
      <c r="N2" s="22" t="s">
        <v>5</v>
      </c>
      <c r="O2" s="59"/>
    </row>
    <row r="3" spans="1:15" s="8" customFormat="1" ht="15.75" customHeight="1">
      <c r="A3" s="31">
        <v>1</v>
      </c>
      <c r="B3" s="41" t="s">
        <v>8</v>
      </c>
      <c r="C3" s="47">
        <v>530</v>
      </c>
      <c r="D3" s="48">
        <v>-1.8518518518518519</v>
      </c>
      <c r="E3" s="47">
        <v>200</v>
      </c>
      <c r="F3" s="48">
        <v>20.481927710843372</v>
      </c>
      <c r="G3" s="56">
        <v>190</v>
      </c>
      <c r="H3" s="48">
        <v>18.75</v>
      </c>
      <c r="I3" s="47">
        <v>730</v>
      </c>
      <c r="J3" s="48">
        <v>3.3994334277620397</v>
      </c>
      <c r="K3" s="47">
        <v>28</v>
      </c>
      <c r="L3" s="48">
        <v>-26.31578947368421</v>
      </c>
      <c r="M3" s="49">
        <v>758</v>
      </c>
      <c r="N3" s="50">
        <v>1.881720430107527</v>
      </c>
      <c r="O3" s="60"/>
    </row>
    <row r="4" spans="1:15" s="8" customFormat="1" ht="15.75" customHeight="1">
      <c r="A4" s="31">
        <v>2</v>
      </c>
      <c r="B4" s="41" t="s">
        <v>9</v>
      </c>
      <c r="C4" s="47">
        <v>395</v>
      </c>
      <c r="D4" s="48">
        <v>-18.8911704312115</v>
      </c>
      <c r="E4" s="47">
        <v>295</v>
      </c>
      <c r="F4" s="48">
        <v>-28.91566265060241</v>
      </c>
      <c r="G4" s="56">
        <v>263</v>
      </c>
      <c r="H4" s="48">
        <v>-26.740947075208915</v>
      </c>
      <c r="I4" s="47">
        <v>690</v>
      </c>
      <c r="J4" s="48">
        <v>-23.503325942350333</v>
      </c>
      <c r="K4" s="47">
        <v>239</v>
      </c>
      <c r="L4" s="48">
        <v>-35.05434782608695</v>
      </c>
      <c r="M4" s="49">
        <v>929</v>
      </c>
      <c r="N4" s="50">
        <v>-26.8503937007874</v>
      </c>
      <c r="O4" s="60"/>
    </row>
    <row r="5" spans="1:15" s="8" customFormat="1" ht="15.75" customHeight="1">
      <c r="A5" s="31">
        <v>3</v>
      </c>
      <c r="B5" s="41" t="s">
        <v>10</v>
      </c>
      <c r="C5" s="47">
        <v>1731</v>
      </c>
      <c r="D5" s="48">
        <v>30.346385542168676</v>
      </c>
      <c r="E5" s="47">
        <v>312</v>
      </c>
      <c r="F5" s="48">
        <v>-10.601719197707736</v>
      </c>
      <c r="G5" s="56">
        <v>178</v>
      </c>
      <c r="H5" s="48">
        <v>-20.88888888888889</v>
      </c>
      <c r="I5" s="47">
        <v>2043</v>
      </c>
      <c r="J5" s="48">
        <v>21.82468694096601</v>
      </c>
      <c r="K5" s="47">
        <v>190</v>
      </c>
      <c r="L5" s="48">
        <v>32.86713286713287</v>
      </c>
      <c r="M5" s="49">
        <v>2233</v>
      </c>
      <c r="N5" s="50">
        <v>22.692307692307693</v>
      </c>
      <c r="O5" s="60"/>
    </row>
    <row r="6" spans="1:15" s="8" customFormat="1" ht="15.75" customHeight="1">
      <c r="A6" s="31">
        <v>4</v>
      </c>
      <c r="B6" s="41" t="s">
        <v>11</v>
      </c>
      <c r="C6" s="47">
        <v>756</v>
      </c>
      <c r="D6" s="48">
        <v>48.23529411764706</v>
      </c>
      <c r="E6" s="47">
        <v>3608</v>
      </c>
      <c r="F6" s="48">
        <v>10.471524800979791</v>
      </c>
      <c r="G6" s="56">
        <v>3217</v>
      </c>
      <c r="H6" s="48">
        <v>15.761065131342209</v>
      </c>
      <c r="I6" s="47">
        <v>4364</v>
      </c>
      <c r="J6" s="48">
        <v>15.572033898305085</v>
      </c>
      <c r="K6" s="47">
        <v>197</v>
      </c>
      <c r="L6" s="48">
        <v>-23.346303501945524</v>
      </c>
      <c r="M6" s="49">
        <v>4561</v>
      </c>
      <c r="N6" s="50">
        <v>13.09199107364245</v>
      </c>
      <c r="O6" s="60"/>
    </row>
    <row r="7" spans="1:15" s="8" customFormat="1" ht="15.75" customHeight="1">
      <c r="A7" s="31">
        <v>5</v>
      </c>
      <c r="B7" s="41" t="s">
        <v>12</v>
      </c>
      <c r="C7" s="47">
        <v>1670</v>
      </c>
      <c r="D7" s="48">
        <v>33.28012769353551</v>
      </c>
      <c r="E7" s="47">
        <v>2970</v>
      </c>
      <c r="F7" s="48">
        <v>1.573187414500684</v>
      </c>
      <c r="G7" s="56">
        <v>2664</v>
      </c>
      <c r="H7" s="48">
        <v>7.117008443908324</v>
      </c>
      <c r="I7" s="47">
        <v>4640</v>
      </c>
      <c r="J7" s="48">
        <v>11.08451041417285</v>
      </c>
      <c r="K7" s="47">
        <v>305</v>
      </c>
      <c r="L7" s="48">
        <v>2.6936026936026938</v>
      </c>
      <c r="M7" s="49">
        <v>4945</v>
      </c>
      <c r="N7" s="50">
        <v>10.527492177022799</v>
      </c>
      <c r="O7" s="60"/>
    </row>
    <row r="8" spans="1:15" s="8" customFormat="1" ht="15.75" customHeight="1">
      <c r="A8" s="31">
        <v>6</v>
      </c>
      <c r="B8" s="41" t="s">
        <v>13</v>
      </c>
      <c r="C8" s="47">
        <v>259</v>
      </c>
      <c r="D8" s="48">
        <v>6.584362139917696</v>
      </c>
      <c r="E8" s="47">
        <v>91</v>
      </c>
      <c r="F8" s="48">
        <v>7.0588235294117645</v>
      </c>
      <c r="G8" s="56">
        <v>89</v>
      </c>
      <c r="H8" s="48">
        <v>4.705882352941177</v>
      </c>
      <c r="I8" s="47">
        <v>350</v>
      </c>
      <c r="J8" s="48">
        <v>6.7073170731707314</v>
      </c>
      <c r="K8" s="47">
        <v>996</v>
      </c>
      <c r="L8" s="48">
        <v>77.54010695187166</v>
      </c>
      <c r="M8" s="49">
        <v>1346</v>
      </c>
      <c r="N8" s="50">
        <v>51.40607424071991</v>
      </c>
      <c r="O8" s="60"/>
    </row>
    <row r="9" spans="1:15" s="8" customFormat="1" ht="15.75" customHeight="1">
      <c r="A9" s="31">
        <v>7</v>
      </c>
      <c r="B9" s="41" t="s">
        <v>14</v>
      </c>
      <c r="C9" s="47">
        <v>27</v>
      </c>
      <c r="D9" s="48">
        <v>-62.5</v>
      </c>
      <c r="E9" s="47">
        <v>171</v>
      </c>
      <c r="F9" s="48">
        <v>14</v>
      </c>
      <c r="G9" s="56">
        <v>100</v>
      </c>
      <c r="H9" s="48">
        <v>29.87012987012987</v>
      </c>
      <c r="I9" s="47">
        <v>198</v>
      </c>
      <c r="J9" s="48">
        <v>-10.81081081081081</v>
      </c>
      <c r="K9" s="47">
        <v>311</v>
      </c>
      <c r="L9" s="48">
        <v>-28.00925925925926</v>
      </c>
      <c r="M9" s="49">
        <v>509</v>
      </c>
      <c r="N9" s="50">
        <v>-22.171253822629968</v>
      </c>
      <c r="O9" s="60"/>
    </row>
    <row r="10" spans="1:15" s="8" customFormat="1" ht="15.75" customHeight="1">
      <c r="A10" s="31">
        <v>8</v>
      </c>
      <c r="B10" s="41" t="s">
        <v>15</v>
      </c>
      <c r="C10" s="47">
        <v>567</v>
      </c>
      <c r="D10" s="48">
        <v>-8.842443729903536</v>
      </c>
      <c r="E10" s="47">
        <v>67</v>
      </c>
      <c r="F10" s="48">
        <v>52.27272727272727</v>
      </c>
      <c r="G10" s="56">
        <v>32</v>
      </c>
      <c r="H10" s="48">
        <v>14.285714285714286</v>
      </c>
      <c r="I10" s="47">
        <v>634</v>
      </c>
      <c r="J10" s="48">
        <v>-4.804804804804805</v>
      </c>
      <c r="K10" s="47">
        <v>62</v>
      </c>
      <c r="L10" s="48">
        <v>-38</v>
      </c>
      <c r="M10" s="49">
        <v>696</v>
      </c>
      <c r="N10" s="50">
        <v>-9.138381201044387</v>
      </c>
      <c r="O10" s="60"/>
    </row>
    <row r="11" spans="1:15" s="8" customFormat="1" ht="15.75" customHeight="1">
      <c r="A11" s="31">
        <v>9</v>
      </c>
      <c r="B11" s="41" t="s">
        <v>16</v>
      </c>
      <c r="C11" s="47">
        <v>1845</v>
      </c>
      <c r="D11" s="48">
        <v>16.183879093198993</v>
      </c>
      <c r="E11" s="47">
        <v>167</v>
      </c>
      <c r="F11" s="48">
        <v>4.375</v>
      </c>
      <c r="G11" s="56">
        <v>116</v>
      </c>
      <c r="H11" s="48">
        <v>12.62135922330097</v>
      </c>
      <c r="I11" s="47">
        <v>2012</v>
      </c>
      <c r="J11" s="48">
        <v>15.102974828375286</v>
      </c>
      <c r="K11" s="47">
        <v>336</v>
      </c>
      <c r="L11" s="48">
        <v>84.61538461538461</v>
      </c>
      <c r="M11" s="49">
        <v>2348</v>
      </c>
      <c r="N11" s="50">
        <v>21.6580310880829</v>
      </c>
      <c r="O11" s="60"/>
    </row>
    <row r="12" spans="1:15" s="8" customFormat="1" ht="15.75" customHeight="1">
      <c r="A12" s="31">
        <v>10</v>
      </c>
      <c r="B12" s="41" t="s">
        <v>17</v>
      </c>
      <c r="C12" s="47">
        <v>3611</v>
      </c>
      <c r="D12" s="48">
        <v>5.615677098566833</v>
      </c>
      <c r="E12" s="47">
        <v>444</v>
      </c>
      <c r="F12" s="48">
        <v>48.49498327759197</v>
      </c>
      <c r="G12" s="56">
        <v>382</v>
      </c>
      <c r="H12" s="48">
        <v>55.91836734693877</v>
      </c>
      <c r="I12" s="47">
        <v>4055</v>
      </c>
      <c r="J12" s="48">
        <v>9.064012910166756</v>
      </c>
      <c r="K12" s="47">
        <v>78</v>
      </c>
      <c r="L12" s="48">
        <v>32.20338983050848</v>
      </c>
      <c r="M12" s="49">
        <v>4133</v>
      </c>
      <c r="N12" s="50">
        <v>9.425469949695525</v>
      </c>
      <c r="O12" s="60"/>
    </row>
    <row r="13" spans="1:15" s="8" customFormat="1" ht="15.75" customHeight="1">
      <c r="A13" s="31">
        <v>11</v>
      </c>
      <c r="B13" s="41" t="s">
        <v>18</v>
      </c>
      <c r="C13" s="47">
        <v>118</v>
      </c>
      <c r="D13" s="48">
        <v>-25.31645569620253</v>
      </c>
      <c r="E13" s="47">
        <v>0</v>
      </c>
      <c r="F13" s="48"/>
      <c r="G13" s="56">
        <v>0</v>
      </c>
      <c r="H13" s="48"/>
      <c r="I13" s="47">
        <v>118</v>
      </c>
      <c r="J13" s="48">
        <v>-25.78616352201258</v>
      </c>
      <c r="K13" s="47">
        <v>0</v>
      </c>
      <c r="L13" s="48"/>
      <c r="M13" s="49">
        <v>118</v>
      </c>
      <c r="N13" s="50">
        <v>-30.17751479289941</v>
      </c>
      <c r="O13" s="60"/>
    </row>
    <row r="14" spans="1:15" s="8" customFormat="1" ht="15.75" customHeight="1">
      <c r="A14" s="31">
        <v>12</v>
      </c>
      <c r="B14" s="41" t="s">
        <v>19</v>
      </c>
      <c r="C14" s="47">
        <v>13</v>
      </c>
      <c r="D14" s="48">
        <v>-64.86486486486487</v>
      </c>
      <c r="E14" s="47">
        <v>33</v>
      </c>
      <c r="F14" s="48">
        <v>83.33333333333333</v>
      </c>
      <c r="G14" s="56">
        <v>31</v>
      </c>
      <c r="H14" s="48">
        <v>416.6666666666667</v>
      </c>
      <c r="I14" s="47">
        <v>46</v>
      </c>
      <c r="J14" s="48">
        <v>-16.363636363636363</v>
      </c>
      <c r="K14" s="47">
        <v>374</v>
      </c>
      <c r="L14" s="48">
        <v>-9.66183574879227</v>
      </c>
      <c r="M14" s="49">
        <v>420</v>
      </c>
      <c r="N14" s="50">
        <v>-10.447761194029852</v>
      </c>
      <c r="O14" s="60"/>
    </row>
    <row r="15" spans="1:15" s="8" customFormat="1" ht="15.75" customHeight="1">
      <c r="A15" s="31">
        <v>13</v>
      </c>
      <c r="B15" s="41" t="s">
        <v>20</v>
      </c>
      <c r="C15" s="47">
        <v>644</v>
      </c>
      <c r="D15" s="48">
        <v>3.536977491961415</v>
      </c>
      <c r="E15" s="47">
        <v>1330</v>
      </c>
      <c r="F15" s="48">
        <v>-7.958477508650519</v>
      </c>
      <c r="G15" s="56">
        <v>1284</v>
      </c>
      <c r="H15" s="48"/>
      <c r="I15" s="47">
        <v>1974</v>
      </c>
      <c r="J15" s="48">
        <v>-4.499274310595065</v>
      </c>
      <c r="K15" s="47">
        <v>438</v>
      </c>
      <c r="L15" s="48">
        <v>2.576112412177986</v>
      </c>
      <c r="M15" s="49">
        <v>2412</v>
      </c>
      <c r="N15" s="50">
        <v>-0.6589785831960461</v>
      </c>
      <c r="O15" s="60"/>
    </row>
    <row r="16" spans="1:15" s="8" customFormat="1" ht="15.75" customHeight="1">
      <c r="A16" s="31">
        <v>14</v>
      </c>
      <c r="B16" s="41" t="s">
        <v>21</v>
      </c>
      <c r="C16" s="47">
        <v>171</v>
      </c>
      <c r="D16" s="48">
        <v>56.88073394495413</v>
      </c>
      <c r="E16" s="47">
        <v>0</v>
      </c>
      <c r="F16" s="48"/>
      <c r="G16" s="56">
        <v>0</v>
      </c>
      <c r="H16" s="48"/>
      <c r="I16" s="47">
        <v>171</v>
      </c>
      <c r="J16" s="48">
        <v>56.88073394495413</v>
      </c>
      <c r="K16" s="47">
        <v>181</v>
      </c>
      <c r="L16" s="48">
        <v>31.159420289855074</v>
      </c>
      <c r="M16" s="49">
        <v>352</v>
      </c>
      <c r="N16" s="50">
        <v>42.51012145748988</v>
      </c>
      <c r="O16" s="60"/>
    </row>
    <row r="17" spans="1:15" s="8" customFormat="1" ht="15.75" customHeight="1">
      <c r="A17" s="31">
        <v>15</v>
      </c>
      <c r="B17" s="41" t="s">
        <v>76</v>
      </c>
      <c r="C17" s="47">
        <v>155</v>
      </c>
      <c r="D17" s="48">
        <v>-20.103092783505154</v>
      </c>
      <c r="E17" s="47">
        <v>148</v>
      </c>
      <c r="F17" s="48">
        <v>-9.202453987730062</v>
      </c>
      <c r="G17" s="56">
        <v>100</v>
      </c>
      <c r="H17" s="48">
        <v>-24.242424242424242</v>
      </c>
      <c r="I17" s="47">
        <v>303</v>
      </c>
      <c r="J17" s="48">
        <v>-15.126050420168067</v>
      </c>
      <c r="K17" s="47">
        <v>136</v>
      </c>
      <c r="L17" s="48">
        <v>-23.163841807909606</v>
      </c>
      <c r="M17" s="49">
        <v>439</v>
      </c>
      <c r="N17" s="50">
        <v>-17.790262172284645</v>
      </c>
      <c r="O17" s="60"/>
    </row>
    <row r="18" spans="1:15" s="8" customFormat="1" ht="15.75" customHeight="1">
      <c r="A18" s="31">
        <v>16</v>
      </c>
      <c r="B18" s="41" t="s">
        <v>22</v>
      </c>
      <c r="C18" s="47">
        <v>967</v>
      </c>
      <c r="D18" s="48">
        <v>11.40552995391705</v>
      </c>
      <c r="E18" s="47">
        <v>449</v>
      </c>
      <c r="F18" s="48">
        <v>-6.458333333333333</v>
      </c>
      <c r="G18" s="56">
        <v>394</v>
      </c>
      <c r="H18" s="48">
        <v>-17.05263157894737</v>
      </c>
      <c r="I18" s="47">
        <v>1416</v>
      </c>
      <c r="J18" s="48">
        <v>5.044510385756676</v>
      </c>
      <c r="K18" s="47">
        <v>475</v>
      </c>
      <c r="L18" s="48">
        <v>10.465116279069768</v>
      </c>
      <c r="M18" s="49">
        <v>1891</v>
      </c>
      <c r="N18" s="50">
        <v>6.355455568053993</v>
      </c>
      <c r="O18" s="60"/>
    </row>
    <row r="19" spans="1:15" s="8" customFormat="1" ht="15.75" customHeight="1">
      <c r="A19" s="31">
        <v>17</v>
      </c>
      <c r="B19" s="41" t="s">
        <v>23</v>
      </c>
      <c r="C19" s="47">
        <v>830</v>
      </c>
      <c r="D19" s="48">
        <v>10.079575596816976</v>
      </c>
      <c r="E19" s="47">
        <v>30</v>
      </c>
      <c r="F19" s="48">
        <v>-69.38775510204081</v>
      </c>
      <c r="G19" s="56">
        <v>30</v>
      </c>
      <c r="H19" s="48">
        <v>-68.08510638297872</v>
      </c>
      <c r="I19" s="47">
        <v>860</v>
      </c>
      <c r="J19" s="48">
        <v>0.9389671361502347</v>
      </c>
      <c r="K19" s="47">
        <v>52</v>
      </c>
      <c r="L19" s="48">
        <v>13.043478260869565</v>
      </c>
      <c r="M19" s="49">
        <v>912</v>
      </c>
      <c r="N19" s="50">
        <v>1.55902004454343</v>
      </c>
      <c r="O19" s="60"/>
    </row>
    <row r="20" spans="1:15" s="8" customFormat="1" ht="15.75" customHeight="1">
      <c r="A20" s="31">
        <v>18</v>
      </c>
      <c r="B20" s="41" t="s">
        <v>24</v>
      </c>
      <c r="C20" s="47">
        <v>5858</v>
      </c>
      <c r="D20" s="48">
        <v>7.90200773623135</v>
      </c>
      <c r="E20" s="47">
        <v>2583</v>
      </c>
      <c r="F20" s="48">
        <v>21.839622641509433</v>
      </c>
      <c r="G20" s="56">
        <v>2497</v>
      </c>
      <c r="H20" s="48">
        <v>19.18854415274463</v>
      </c>
      <c r="I20" s="47">
        <v>8441</v>
      </c>
      <c r="J20" s="48">
        <v>11.816134587362564</v>
      </c>
      <c r="K20" s="47">
        <v>1621</v>
      </c>
      <c r="L20" s="48">
        <v>-0.795593635250918</v>
      </c>
      <c r="M20" s="49">
        <v>10062</v>
      </c>
      <c r="N20" s="50">
        <v>9.57203528258739</v>
      </c>
      <c r="O20" s="60"/>
    </row>
    <row r="21" spans="1:15" s="8" customFormat="1" ht="15.75" customHeight="1">
      <c r="A21" s="31">
        <v>19</v>
      </c>
      <c r="B21" s="41" t="s">
        <v>25</v>
      </c>
      <c r="C21" s="47">
        <v>2887</v>
      </c>
      <c r="D21" s="48">
        <v>9.314653540325635</v>
      </c>
      <c r="E21" s="47">
        <v>17858</v>
      </c>
      <c r="F21" s="48">
        <v>13.456162642947904</v>
      </c>
      <c r="G21" s="56">
        <v>11187</v>
      </c>
      <c r="H21" s="48">
        <v>18.77057012421701</v>
      </c>
      <c r="I21" s="47">
        <v>20745</v>
      </c>
      <c r="J21" s="48">
        <v>12.8611065774441</v>
      </c>
      <c r="K21" s="47">
        <v>275</v>
      </c>
      <c r="L21" s="48"/>
      <c r="M21" s="49">
        <v>21020</v>
      </c>
      <c r="N21" s="50">
        <v>14.35721669114847</v>
      </c>
      <c r="O21" s="60"/>
    </row>
    <row r="22" spans="1:15" s="8" customFormat="1" ht="15.75" customHeight="1">
      <c r="A22" s="31">
        <v>20</v>
      </c>
      <c r="B22" s="41" t="s">
        <v>26</v>
      </c>
      <c r="C22" s="47">
        <v>3239</v>
      </c>
      <c r="D22" s="48">
        <v>49.7457235321313</v>
      </c>
      <c r="E22" s="47">
        <v>1144</v>
      </c>
      <c r="F22" s="48">
        <v>12.598425196850394</v>
      </c>
      <c r="G22" s="56">
        <v>1002</v>
      </c>
      <c r="H22" s="48">
        <v>18.579881656804734</v>
      </c>
      <c r="I22" s="47">
        <v>4383</v>
      </c>
      <c r="J22" s="48">
        <v>37.873545139981125</v>
      </c>
      <c r="K22" s="47">
        <v>249</v>
      </c>
      <c r="L22" s="48">
        <v>-18.360655737704917</v>
      </c>
      <c r="M22" s="49">
        <v>4632</v>
      </c>
      <c r="N22" s="50">
        <v>32.95063145809414</v>
      </c>
      <c r="O22" s="60"/>
    </row>
    <row r="23" spans="1:15" s="8" customFormat="1" ht="15.75" customHeight="1">
      <c r="A23" s="31">
        <v>21</v>
      </c>
      <c r="B23" s="41" t="s">
        <v>27</v>
      </c>
      <c r="C23" s="47">
        <v>653</v>
      </c>
      <c r="D23" s="48">
        <v>13.368055555555555</v>
      </c>
      <c r="E23" s="47">
        <v>125</v>
      </c>
      <c r="F23" s="48">
        <v>-19.871794871794872</v>
      </c>
      <c r="G23" s="56">
        <v>112</v>
      </c>
      <c r="H23" s="48">
        <v>-27.741935483870968</v>
      </c>
      <c r="I23" s="47">
        <v>778</v>
      </c>
      <c r="J23" s="48">
        <v>6.284153005464481</v>
      </c>
      <c r="K23" s="47">
        <v>229</v>
      </c>
      <c r="L23" s="48">
        <v>-14.232209737827715</v>
      </c>
      <c r="M23" s="49">
        <v>1007</v>
      </c>
      <c r="N23" s="50">
        <v>0.8008008008008008</v>
      </c>
      <c r="O23" s="60"/>
    </row>
    <row r="24" spans="1:15" s="8" customFormat="1" ht="15.75" customHeight="1">
      <c r="A24" s="31">
        <v>22</v>
      </c>
      <c r="B24" s="41" t="s">
        <v>28</v>
      </c>
      <c r="C24" s="47">
        <v>3021</v>
      </c>
      <c r="D24" s="48">
        <v>11.147902869757175</v>
      </c>
      <c r="E24" s="47">
        <v>361</v>
      </c>
      <c r="F24" s="48">
        <v>2.26628895184136</v>
      </c>
      <c r="G24" s="56">
        <v>293</v>
      </c>
      <c r="H24" s="48">
        <v>-3.3003300330033003</v>
      </c>
      <c r="I24" s="47">
        <v>3382</v>
      </c>
      <c r="J24" s="48">
        <v>10.126994464343863</v>
      </c>
      <c r="K24" s="47">
        <v>156</v>
      </c>
      <c r="L24" s="48">
        <v>-6.586826347305389</v>
      </c>
      <c r="M24" s="49">
        <v>3538</v>
      </c>
      <c r="N24" s="50">
        <v>9.264978381717109</v>
      </c>
      <c r="O24" s="60"/>
    </row>
    <row r="25" spans="1:15" s="8" customFormat="1" ht="15.75" customHeight="1">
      <c r="A25" s="31">
        <v>23</v>
      </c>
      <c r="B25" s="41" t="s">
        <v>29</v>
      </c>
      <c r="C25" s="47">
        <v>217</v>
      </c>
      <c r="D25" s="48">
        <v>0.9302325581395349</v>
      </c>
      <c r="E25" s="47">
        <v>97</v>
      </c>
      <c r="F25" s="48">
        <v>340.90909090909093</v>
      </c>
      <c r="G25" s="56">
        <v>73</v>
      </c>
      <c r="H25" s="48">
        <v>508.3333333333333</v>
      </c>
      <c r="I25" s="47">
        <v>314</v>
      </c>
      <c r="J25" s="48">
        <v>32.48945147679325</v>
      </c>
      <c r="K25" s="47">
        <v>308</v>
      </c>
      <c r="L25" s="48">
        <v>-16.531165311653115</v>
      </c>
      <c r="M25" s="49">
        <v>622</v>
      </c>
      <c r="N25" s="50">
        <v>2.6402640264026402</v>
      </c>
      <c r="O25" s="60"/>
    </row>
    <row r="26" spans="1:15" s="8" customFormat="1" ht="15.75" customHeight="1">
      <c r="A26" s="31">
        <v>24</v>
      </c>
      <c r="B26" s="41" t="s">
        <v>30</v>
      </c>
      <c r="C26" s="47">
        <v>133</v>
      </c>
      <c r="D26" s="48">
        <v>-11.920529801324504</v>
      </c>
      <c r="E26" s="47">
        <v>57</v>
      </c>
      <c r="F26" s="48">
        <v>83.87096774193549</v>
      </c>
      <c r="G26" s="56">
        <v>44</v>
      </c>
      <c r="H26" s="48">
        <v>69.23076923076923</v>
      </c>
      <c r="I26" s="47">
        <v>190</v>
      </c>
      <c r="J26" s="48">
        <v>4.395604395604396</v>
      </c>
      <c r="K26" s="47">
        <v>267</v>
      </c>
      <c r="L26" s="48">
        <v>-24.788732394366196</v>
      </c>
      <c r="M26" s="49">
        <v>457</v>
      </c>
      <c r="N26" s="50">
        <v>-14.8975791433892</v>
      </c>
      <c r="O26" s="60"/>
    </row>
    <row r="27" spans="1:15" s="8" customFormat="1" ht="15.75" customHeight="1">
      <c r="A27" s="31">
        <v>25</v>
      </c>
      <c r="B27" s="41" t="s">
        <v>31</v>
      </c>
      <c r="C27" s="47">
        <v>360</v>
      </c>
      <c r="D27" s="48">
        <v>20.401337792642142</v>
      </c>
      <c r="E27" s="47">
        <v>110</v>
      </c>
      <c r="F27" s="48">
        <v>5.769230769230769</v>
      </c>
      <c r="G27" s="56">
        <v>104</v>
      </c>
      <c r="H27" s="48">
        <v>8.333333333333334</v>
      </c>
      <c r="I27" s="47">
        <v>470</v>
      </c>
      <c r="J27" s="48">
        <v>16.62531017369727</v>
      </c>
      <c r="K27" s="47">
        <v>302</v>
      </c>
      <c r="L27" s="48">
        <v>29.613733905579398</v>
      </c>
      <c r="M27" s="49">
        <v>772</v>
      </c>
      <c r="N27" s="50">
        <v>21.38364779874214</v>
      </c>
      <c r="O27" s="60"/>
    </row>
    <row r="28" spans="1:15" s="8" customFormat="1" ht="15.75" customHeight="1">
      <c r="A28" s="31">
        <v>26</v>
      </c>
      <c r="B28" s="41" t="s">
        <v>32</v>
      </c>
      <c r="C28" s="47">
        <v>982</v>
      </c>
      <c r="D28" s="48">
        <v>47.447447447447445</v>
      </c>
      <c r="E28" s="47">
        <v>1587</v>
      </c>
      <c r="F28" s="48">
        <v>12.314225053078557</v>
      </c>
      <c r="G28" s="56">
        <v>0</v>
      </c>
      <c r="H28" s="48"/>
      <c r="I28" s="47">
        <v>2569</v>
      </c>
      <c r="J28" s="48">
        <v>23.569023569023567</v>
      </c>
      <c r="K28" s="47">
        <v>244</v>
      </c>
      <c r="L28" s="48">
        <v>21.393034825870647</v>
      </c>
      <c r="M28" s="49">
        <v>2813</v>
      </c>
      <c r="N28" s="50">
        <v>23.37719298245614</v>
      </c>
      <c r="O28" s="60"/>
    </row>
    <row r="29" spans="1:15" s="8" customFormat="1" ht="15.75" customHeight="1">
      <c r="A29" s="31">
        <v>27</v>
      </c>
      <c r="B29" s="41" t="s">
        <v>33</v>
      </c>
      <c r="C29" s="47">
        <v>589</v>
      </c>
      <c r="D29" s="48">
        <v>30.02207505518764</v>
      </c>
      <c r="E29" s="47">
        <v>55</v>
      </c>
      <c r="F29" s="48"/>
      <c r="G29" s="56">
        <v>0</v>
      </c>
      <c r="H29" s="48"/>
      <c r="I29" s="47">
        <v>644</v>
      </c>
      <c r="J29" s="48">
        <v>42.16335540838852</v>
      </c>
      <c r="K29" s="47">
        <v>30</v>
      </c>
      <c r="L29" s="48">
        <v>-77.94117647058823</v>
      </c>
      <c r="M29" s="49">
        <v>674</v>
      </c>
      <c r="N29" s="50">
        <v>14.431239388794568</v>
      </c>
      <c r="O29" s="60"/>
    </row>
    <row r="30" spans="1:15" s="8" customFormat="1" ht="15.75" customHeight="1">
      <c r="A30" s="31">
        <v>28</v>
      </c>
      <c r="B30" s="41" t="s">
        <v>34</v>
      </c>
      <c r="C30" s="47">
        <v>121</v>
      </c>
      <c r="D30" s="48">
        <v>-20.394736842105264</v>
      </c>
      <c r="E30" s="47">
        <v>75</v>
      </c>
      <c r="F30" s="48">
        <v>-14.772727272727273</v>
      </c>
      <c r="G30" s="56">
        <v>9</v>
      </c>
      <c r="H30" s="48">
        <v>-52.63157894736842</v>
      </c>
      <c r="I30" s="47">
        <v>196</v>
      </c>
      <c r="J30" s="48">
        <v>-18.333333333333332</v>
      </c>
      <c r="K30" s="47">
        <v>107</v>
      </c>
      <c r="L30" s="48">
        <v>9.183673469387756</v>
      </c>
      <c r="M30" s="49">
        <v>303</v>
      </c>
      <c r="N30" s="50">
        <v>-10.355029585798816</v>
      </c>
      <c r="O30" s="60"/>
    </row>
    <row r="31" spans="1:15" s="8" customFormat="1" ht="15.75" customHeight="1">
      <c r="A31" s="31">
        <v>29</v>
      </c>
      <c r="B31" s="41" t="s">
        <v>35</v>
      </c>
      <c r="C31" s="47">
        <v>637</v>
      </c>
      <c r="D31" s="48">
        <v>0.31496062992125984</v>
      </c>
      <c r="E31" s="47">
        <v>3037</v>
      </c>
      <c r="F31" s="48">
        <v>13.575168287210172</v>
      </c>
      <c r="G31" s="56">
        <v>2782</v>
      </c>
      <c r="H31" s="48">
        <v>20.432900432900432</v>
      </c>
      <c r="I31" s="47">
        <v>3674</v>
      </c>
      <c r="J31" s="48">
        <v>11.030522816560895</v>
      </c>
      <c r="K31" s="47">
        <v>1367</v>
      </c>
      <c r="L31" s="48">
        <v>3.7177541729893777</v>
      </c>
      <c r="M31" s="49">
        <v>5041</v>
      </c>
      <c r="N31" s="50">
        <v>8.947482169872488</v>
      </c>
      <c r="O31" s="60"/>
    </row>
    <row r="32" spans="1:15" s="8" customFormat="1" ht="15.75" customHeight="1">
      <c r="A32" s="31">
        <v>30</v>
      </c>
      <c r="B32" s="41" t="s">
        <v>36</v>
      </c>
      <c r="C32" s="47">
        <v>12953</v>
      </c>
      <c r="D32" s="48">
        <v>9.920230821452817</v>
      </c>
      <c r="E32" s="47">
        <v>12592</v>
      </c>
      <c r="F32" s="48">
        <v>6.648598289150504</v>
      </c>
      <c r="G32" s="56">
        <v>8910</v>
      </c>
      <c r="H32" s="48">
        <v>11.305434103685197</v>
      </c>
      <c r="I32" s="47">
        <v>25545</v>
      </c>
      <c r="J32" s="48">
        <v>8.282819719384511</v>
      </c>
      <c r="K32" s="47">
        <v>14</v>
      </c>
      <c r="L32" s="48"/>
      <c r="M32" s="49">
        <v>25559</v>
      </c>
      <c r="N32" s="50">
        <v>8.342164384722988</v>
      </c>
      <c r="O32" s="60"/>
    </row>
    <row r="33" spans="1:15" s="8" customFormat="1" ht="15.75" customHeight="1">
      <c r="A33" s="31">
        <v>31</v>
      </c>
      <c r="B33" s="41" t="s">
        <v>37</v>
      </c>
      <c r="C33" s="47">
        <v>9</v>
      </c>
      <c r="D33" s="48">
        <v>28.571428571428573</v>
      </c>
      <c r="E33" s="47">
        <v>2</v>
      </c>
      <c r="F33" s="48">
        <v>-50</v>
      </c>
      <c r="G33" s="56">
        <v>2</v>
      </c>
      <c r="H33" s="48">
        <v>-50</v>
      </c>
      <c r="I33" s="47">
        <v>11</v>
      </c>
      <c r="J33" s="48">
        <v>0</v>
      </c>
      <c r="K33" s="47">
        <v>300</v>
      </c>
      <c r="L33" s="48">
        <v>-53.48837209302326</v>
      </c>
      <c r="M33" s="49">
        <v>311</v>
      </c>
      <c r="N33" s="50">
        <v>-52.59146341463415</v>
      </c>
      <c r="O33" s="60"/>
    </row>
    <row r="34" spans="1:15" s="8" customFormat="1" ht="15.75" customHeight="1">
      <c r="A34" s="31">
        <v>32</v>
      </c>
      <c r="B34" s="41" t="s">
        <v>38</v>
      </c>
      <c r="C34" s="47">
        <v>1823</v>
      </c>
      <c r="D34" s="48">
        <v>16.11464968152866</v>
      </c>
      <c r="E34" s="47">
        <v>2275</v>
      </c>
      <c r="F34" s="48">
        <v>10.759493670886076</v>
      </c>
      <c r="G34" s="56">
        <v>2137</v>
      </c>
      <c r="H34" s="48">
        <v>10.840248962655602</v>
      </c>
      <c r="I34" s="47">
        <v>4098</v>
      </c>
      <c r="J34" s="48">
        <v>13.079470198675496</v>
      </c>
      <c r="K34" s="47">
        <v>829</v>
      </c>
      <c r="L34" s="48">
        <v>-16.09311740890688</v>
      </c>
      <c r="M34" s="49">
        <v>4927</v>
      </c>
      <c r="N34" s="50">
        <v>6.830008673026886</v>
      </c>
      <c r="O34" s="60"/>
    </row>
    <row r="35" spans="1:15" s="8" customFormat="1" ht="15.75" customHeight="1">
      <c r="A35" s="31">
        <v>33</v>
      </c>
      <c r="B35" s="41" t="s">
        <v>39</v>
      </c>
      <c r="C35" s="47">
        <v>634</v>
      </c>
      <c r="D35" s="48">
        <v>43.11512415349887</v>
      </c>
      <c r="E35" s="47">
        <v>8</v>
      </c>
      <c r="F35" s="48">
        <v>-11.11111111111111</v>
      </c>
      <c r="G35" s="56">
        <v>8</v>
      </c>
      <c r="H35" s="48">
        <v>33.333333333333336</v>
      </c>
      <c r="I35" s="47">
        <v>642</v>
      </c>
      <c r="J35" s="48">
        <v>42.0353982300885</v>
      </c>
      <c r="K35" s="47">
        <v>32</v>
      </c>
      <c r="L35" s="48">
        <v>-5.882352941176471</v>
      </c>
      <c r="M35" s="49">
        <v>674</v>
      </c>
      <c r="N35" s="50">
        <v>38.68312757201646</v>
      </c>
      <c r="O35" s="60"/>
    </row>
    <row r="36" spans="1:15" s="8" customFormat="1" ht="15.75" customHeight="1">
      <c r="A36" s="31">
        <v>34</v>
      </c>
      <c r="B36" s="41" t="s">
        <v>40</v>
      </c>
      <c r="C36" s="47">
        <v>149</v>
      </c>
      <c r="D36" s="48">
        <v>-58.611111111111114</v>
      </c>
      <c r="E36" s="47">
        <v>718</v>
      </c>
      <c r="F36" s="48">
        <v>43.02788844621514</v>
      </c>
      <c r="G36" s="56">
        <v>665</v>
      </c>
      <c r="H36" s="48"/>
      <c r="I36" s="47">
        <v>867</v>
      </c>
      <c r="J36" s="48">
        <v>0.580046403712297</v>
      </c>
      <c r="K36" s="47">
        <v>369</v>
      </c>
      <c r="L36" s="48">
        <v>9.171597633136095</v>
      </c>
      <c r="M36" s="49">
        <v>1236</v>
      </c>
      <c r="N36" s="50">
        <v>3</v>
      </c>
      <c r="O36" s="60"/>
    </row>
    <row r="37" spans="1:15" s="8" customFormat="1" ht="15.75" customHeight="1">
      <c r="A37" s="31">
        <v>35</v>
      </c>
      <c r="B37" s="41" t="s">
        <v>41</v>
      </c>
      <c r="C37" s="47">
        <v>674</v>
      </c>
      <c r="D37" s="48">
        <v>41.299790356394126</v>
      </c>
      <c r="E37" s="47">
        <v>245</v>
      </c>
      <c r="F37" s="48">
        <v>-21.474358974358974</v>
      </c>
      <c r="G37" s="56">
        <v>200</v>
      </c>
      <c r="H37" s="48">
        <v>-26.199261992619927</v>
      </c>
      <c r="I37" s="47">
        <v>919</v>
      </c>
      <c r="J37" s="48">
        <v>16.476552598225602</v>
      </c>
      <c r="K37" s="47">
        <v>364</v>
      </c>
      <c r="L37" s="48">
        <v>5.813953488372093</v>
      </c>
      <c r="M37" s="49">
        <v>1283</v>
      </c>
      <c r="N37" s="50">
        <v>13.23918799646955</v>
      </c>
      <c r="O37" s="60"/>
    </row>
    <row r="38" spans="1:15" s="8" customFormat="1" ht="15.75" customHeight="1">
      <c r="A38" s="31">
        <v>36</v>
      </c>
      <c r="B38" s="41" t="s">
        <v>42</v>
      </c>
      <c r="C38" s="47">
        <v>2176</v>
      </c>
      <c r="D38" s="48">
        <v>18.583106267029972</v>
      </c>
      <c r="E38" s="47">
        <v>3754</v>
      </c>
      <c r="F38" s="48">
        <v>6.3456090651558075</v>
      </c>
      <c r="G38" s="56">
        <v>3332</v>
      </c>
      <c r="H38" s="48">
        <v>14.423076923076923</v>
      </c>
      <c r="I38" s="47">
        <v>5930</v>
      </c>
      <c r="J38" s="48">
        <v>10.531220876048462</v>
      </c>
      <c r="K38" s="47">
        <v>340</v>
      </c>
      <c r="L38" s="48">
        <v>265.59139784946234</v>
      </c>
      <c r="M38" s="49">
        <v>6270</v>
      </c>
      <c r="N38" s="50">
        <v>14.87724441187248</v>
      </c>
      <c r="O38" s="60"/>
    </row>
    <row r="39" spans="1:15" s="8" customFormat="1" ht="15.75" customHeight="1">
      <c r="A39" s="31">
        <v>37</v>
      </c>
      <c r="B39" s="41" t="s">
        <v>43</v>
      </c>
      <c r="C39" s="47">
        <v>1108</v>
      </c>
      <c r="D39" s="48">
        <v>27.502876869965476</v>
      </c>
      <c r="E39" s="47">
        <v>1538</v>
      </c>
      <c r="F39" s="48">
        <v>-9.15534554046072</v>
      </c>
      <c r="G39" s="56">
        <v>1105</v>
      </c>
      <c r="H39" s="48">
        <v>-1.7777777777777777</v>
      </c>
      <c r="I39" s="47">
        <v>2646</v>
      </c>
      <c r="J39" s="48">
        <v>3.278688524590164</v>
      </c>
      <c r="K39" s="47">
        <v>227</v>
      </c>
      <c r="L39" s="48">
        <v>24.043715846994534</v>
      </c>
      <c r="M39" s="49">
        <v>2873</v>
      </c>
      <c r="N39" s="50">
        <v>4.6630236794171225</v>
      </c>
      <c r="O39" s="60"/>
    </row>
    <row r="40" spans="1:15" s="8" customFormat="1" ht="15.75" customHeight="1">
      <c r="A40" s="11"/>
      <c r="B40" s="11" t="s">
        <v>0</v>
      </c>
      <c r="C40" s="12">
        <f>SUM(C3:C39)</f>
        <v>52512</v>
      </c>
      <c r="D40" s="50">
        <v>13.546824658896794</v>
      </c>
      <c r="E40" s="12">
        <f>SUM(E3:E39)</f>
        <v>58536</v>
      </c>
      <c r="F40" s="50">
        <v>9.02385874727608</v>
      </c>
      <c r="G40" s="13">
        <f>SUM(G3:G39)</f>
        <v>43532</v>
      </c>
      <c r="H40" s="48">
        <v>18.338498341760452</v>
      </c>
      <c r="I40" s="12">
        <f>SUM(I3:I39)</f>
        <v>111048</v>
      </c>
      <c r="J40" s="50">
        <v>11.116892473333467</v>
      </c>
      <c r="K40" s="12">
        <f>SUM(K3:K39)</f>
        <v>12028</v>
      </c>
      <c r="L40" s="50">
        <v>2.044625434801052</v>
      </c>
      <c r="M40" s="12">
        <f>SUM(M3:M39)</f>
        <v>123076</v>
      </c>
      <c r="N40" s="50">
        <v>10.224881111240473</v>
      </c>
      <c r="O40" s="60"/>
    </row>
    <row r="41" ht="15.75" customHeight="1"/>
    <row r="42" ht="15.75" customHeight="1"/>
  </sheetData>
  <sheetProtection/>
  <mergeCells count="1">
    <mergeCell ref="C1:N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6" customWidth="1"/>
    <col min="4" max="4" width="5.28125" style="4" customWidth="1"/>
    <col min="5" max="5" width="14.28125" style="6" customWidth="1"/>
    <col min="6" max="6" width="5.28125" style="4" customWidth="1"/>
    <col min="7" max="7" width="13.28125" style="6" customWidth="1"/>
    <col min="8" max="8" width="4.7109375" style="4" customWidth="1"/>
    <col min="9" max="9" width="14.28125" style="6" customWidth="1"/>
    <col min="10" max="10" width="5.28125" style="4" customWidth="1"/>
    <col min="11" max="11" width="14.28125" style="6" customWidth="1"/>
    <col min="12" max="12" width="5.28125" style="4" customWidth="1"/>
    <col min="13" max="13" width="14.28125" style="6" customWidth="1"/>
    <col min="14" max="14" width="5.28125" style="4" customWidth="1"/>
    <col min="15" max="15" width="14.28125" style="6" customWidth="1"/>
    <col min="16" max="17" width="5.28125" style="4" customWidth="1"/>
    <col min="18" max="16384" width="9.140625" style="1" customWidth="1"/>
  </cols>
  <sheetData>
    <row r="1" spans="2:17" s="9" customFormat="1" ht="15.75" customHeight="1">
      <c r="B1" s="29" t="s">
        <v>60</v>
      </c>
      <c r="C1" s="63" t="str">
        <f>'Totali Gennaio'!C1</f>
        <v>Gennaio 2007 (su base 2006)</v>
      </c>
      <c r="D1" s="63"/>
      <c r="E1" s="63"/>
      <c r="F1" s="63"/>
      <c r="G1" s="63"/>
      <c r="H1" s="63"/>
      <c r="I1" s="63"/>
      <c r="J1" s="63"/>
      <c r="K1" s="63"/>
      <c r="L1" s="63"/>
      <c r="M1" s="63"/>
      <c r="N1" s="63"/>
      <c r="O1" s="63"/>
      <c r="P1" s="63"/>
      <c r="Q1" s="44"/>
    </row>
    <row r="2" spans="1:17" s="8" customFormat="1" ht="15.75" customHeight="1">
      <c r="A2" s="31" t="s">
        <v>2</v>
      </c>
      <c r="B2" s="31" t="s">
        <v>3</v>
      </c>
      <c r="C2" s="45" t="s">
        <v>45</v>
      </c>
      <c r="D2" s="22" t="s">
        <v>5</v>
      </c>
      <c r="E2" s="45" t="s">
        <v>46</v>
      </c>
      <c r="F2" s="22" t="s">
        <v>5</v>
      </c>
      <c r="G2" s="51" t="s">
        <v>47</v>
      </c>
      <c r="H2" s="52" t="s">
        <v>5</v>
      </c>
      <c r="I2" s="53" t="s">
        <v>52</v>
      </c>
      <c r="J2" s="22" t="s">
        <v>5</v>
      </c>
      <c r="K2" s="54" t="s">
        <v>48</v>
      </c>
      <c r="L2" s="22" t="s">
        <v>5</v>
      </c>
      <c r="M2" s="55" t="s">
        <v>49</v>
      </c>
      <c r="N2" s="22" t="s">
        <v>5</v>
      </c>
      <c r="O2" s="32" t="s">
        <v>50</v>
      </c>
      <c r="P2" s="22" t="s">
        <v>5</v>
      </c>
      <c r="Q2" s="59"/>
    </row>
    <row r="3" spans="1:17" s="8" customFormat="1" ht="15.75" customHeight="1">
      <c r="A3" s="31">
        <v>1</v>
      </c>
      <c r="B3" s="41" t="s">
        <v>8</v>
      </c>
      <c r="C3" s="47">
        <v>43200</v>
      </c>
      <c r="D3" s="48">
        <v>3.393805945143842</v>
      </c>
      <c r="E3" s="47">
        <v>21780</v>
      </c>
      <c r="F3" s="48">
        <v>25.28041415012942</v>
      </c>
      <c r="G3" s="56">
        <v>21012</v>
      </c>
      <c r="H3" s="48">
        <v>24.841067078604954</v>
      </c>
      <c r="I3" s="47">
        <v>0</v>
      </c>
      <c r="J3" s="48">
        <v>-100</v>
      </c>
      <c r="K3" s="47">
        <v>64980</v>
      </c>
      <c r="L3" s="48">
        <v>9.713475273101794</v>
      </c>
      <c r="M3" s="47">
        <v>24</v>
      </c>
      <c r="N3" s="48">
        <v>-40</v>
      </c>
      <c r="O3" s="49">
        <v>65004</v>
      </c>
      <c r="P3" s="50">
        <v>9.679923060050282</v>
      </c>
      <c r="Q3" s="60"/>
    </row>
    <row r="4" spans="1:17" s="8" customFormat="1" ht="15.75" customHeight="1">
      <c r="A4" s="31">
        <v>2</v>
      </c>
      <c r="B4" s="41" t="s">
        <v>9</v>
      </c>
      <c r="C4" s="47">
        <v>13652</v>
      </c>
      <c r="D4" s="48">
        <v>2.7857250414094263</v>
      </c>
      <c r="E4" s="47">
        <v>18500</v>
      </c>
      <c r="F4" s="48">
        <v>7.277471730936504</v>
      </c>
      <c r="G4" s="56">
        <v>16321</v>
      </c>
      <c r="H4" s="48">
        <v>24.492753623188406</v>
      </c>
      <c r="I4" s="47">
        <v>446</v>
      </c>
      <c r="J4" s="48">
        <v>-38.9041095890411</v>
      </c>
      <c r="K4" s="47">
        <v>32598</v>
      </c>
      <c r="L4" s="48">
        <v>4.290238986467031</v>
      </c>
      <c r="M4" s="47">
        <v>599</v>
      </c>
      <c r="N4" s="48">
        <v>-27.83132530120482</v>
      </c>
      <c r="O4" s="49">
        <v>33197</v>
      </c>
      <c r="P4" s="50">
        <v>3.4593449060367125</v>
      </c>
      <c r="Q4" s="60"/>
    </row>
    <row r="5" spans="1:17" s="8" customFormat="1" ht="15.75" customHeight="1">
      <c r="A5" s="31">
        <v>3</v>
      </c>
      <c r="B5" s="41" t="s">
        <v>10</v>
      </c>
      <c r="C5" s="47">
        <v>124132</v>
      </c>
      <c r="D5" s="48">
        <v>31.360783940230906</v>
      </c>
      <c r="E5" s="47">
        <v>26303</v>
      </c>
      <c r="F5" s="48">
        <v>15.959088304016223</v>
      </c>
      <c r="G5" s="56">
        <v>20073</v>
      </c>
      <c r="H5" s="48">
        <v>17.28993806240505</v>
      </c>
      <c r="I5" s="47">
        <v>965</v>
      </c>
      <c r="J5" s="48">
        <v>-69.80600750938673</v>
      </c>
      <c r="K5" s="47">
        <v>151400</v>
      </c>
      <c r="L5" s="48">
        <v>25.772579251678074</v>
      </c>
      <c r="M5" s="47">
        <v>409</v>
      </c>
      <c r="N5" s="48">
        <v>144.91017964071855</v>
      </c>
      <c r="O5" s="49">
        <v>151809</v>
      </c>
      <c r="P5" s="50">
        <v>25.937632214230607</v>
      </c>
      <c r="Q5" s="60"/>
    </row>
    <row r="6" spans="1:17" s="8" customFormat="1" ht="15.75" customHeight="1">
      <c r="A6" s="31">
        <v>4</v>
      </c>
      <c r="B6" s="41" t="s">
        <v>11</v>
      </c>
      <c r="C6" s="47">
        <v>60289</v>
      </c>
      <c r="D6" s="48">
        <v>81.42943123683419</v>
      </c>
      <c r="E6" s="47">
        <v>320097</v>
      </c>
      <c r="F6" s="48">
        <v>10.670216260134493</v>
      </c>
      <c r="G6" s="56">
        <v>292906</v>
      </c>
      <c r="H6" s="48">
        <v>11.768027901368358</v>
      </c>
      <c r="I6" s="47">
        <v>663</v>
      </c>
      <c r="J6" s="48">
        <v>48.65470852017937</v>
      </c>
      <c r="K6" s="47">
        <v>381049</v>
      </c>
      <c r="L6" s="48">
        <v>18.004341753610127</v>
      </c>
      <c r="M6" s="47">
        <v>300</v>
      </c>
      <c r="N6" s="48">
        <v>-5.660377358490566</v>
      </c>
      <c r="O6" s="49">
        <v>381349</v>
      </c>
      <c r="P6" s="50">
        <v>17.981059867771766</v>
      </c>
      <c r="Q6" s="60"/>
    </row>
    <row r="7" spans="1:17" s="8" customFormat="1" ht="15.75" customHeight="1">
      <c r="A7" s="31">
        <v>5</v>
      </c>
      <c r="B7" s="41" t="s">
        <v>12</v>
      </c>
      <c r="C7" s="47">
        <v>97141</v>
      </c>
      <c r="D7" s="48">
        <v>19.03950786726141</v>
      </c>
      <c r="E7" s="47">
        <v>181376</v>
      </c>
      <c r="F7" s="48">
        <v>5.726543555306845</v>
      </c>
      <c r="G7" s="56">
        <v>152671</v>
      </c>
      <c r="H7" s="48">
        <v>18.41754184570994</v>
      </c>
      <c r="I7" s="47">
        <v>6897</v>
      </c>
      <c r="J7" s="48">
        <v>22.48268513585509</v>
      </c>
      <c r="K7" s="47">
        <v>285414</v>
      </c>
      <c r="L7" s="48">
        <v>10.289156719618838</v>
      </c>
      <c r="M7" s="47">
        <v>491</v>
      </c>
      <c r="N7" s="48">
        <v>-35.39473684210526</v>
      </c>
      <c r="O7" s="49">
        <v>285905</v>
      </c>
      <c r="P7" s="50">
        <v>10.155386115038894</v>
      </c>
      <c r="Q7" s="60"/>
    </row>
    <row r="8" spans="1:17" s="8" customFormat="1" ht="15.75" customHeight="1">
      <c r="A8" s="31">
        <v>6</v>
      </c>
      <c r="B8" s="41" t="s">
        <v>13</v>
      </c>
      <c r="C8" s="47">
        <v>4673</v>
      </c>
      <c r="D8" s="48">
        <v>8.146262439250174</v>
      </c>
      <c r="E8" s="47">
        <v>2384</v>
      </c>
      <c r="F8" s="48">
        <v>7.194244604316546</v>
      </c>
      <c r="G8" s="56">
        <v>2355</v>
      </c>
      <c r="H8" s="48">
        <v>5.890287769784172</v>
      </c>
      <c r="I8" s="47">
        <v>0</v>
      </c>
      <c r="J8" s="48"/>
      <c r="K8" s="47">
        <v>7057</v>
      </c>
      <c r="L8" s="48">
        <v>7.822765469824294</v>
      </c>
      <c r="M8" s="47">
        <v>595</v>
      </c>
      <c r="N8" s="48">
        <v>17.125984251968504</v>
      </c>
      <c r="O8" s="49">
        <v>7652</v>
      </c>
      <c r="P8" s="50">
        <v>8.492839926272508</v>
      </c>
      <c r="Q8" s="60"/>
    </row>
    <row r="9" spans="1:17" s="8" customFormat="1" ht="15.75" customHeight="1">
      <c r="A9" s="31">
        <v>7</v>
      </c>
      <c r="B9" s="41" t="s">
        <v>14</v>
      </c>
      <c r="C9" s="47">
        <v>148</v>
      </c>
      <c r="D9" s="48">
        <v>-98.28166724718449</v>
      </c>
      <c r="E9" s="47">
        <v>12505</v>
      </c>
      <c r="F9" s="48">
        <v>-2.2741481713035325</v>
      </c>
      <c r="G9" s="56">
        <v>11195</v>
      </c>
      <c r="H9" s="48">
        <v>16.943486890212053</v>
      </c>
      <c r="I9" s="47">
        <v>68</v>
      </c>
      <c r="J9" s="48">
        <v>-80.84507042253522</v>
      </c>
      <c r="K9" s="47">
        <v>12721</v>
      </c>
      <c r="L9" s="48">
        <v>-41.55026649512957</v>
      </c>
      <c r="M9" s="47">
        <v>115</v>
      </c>
      <c r="N9" s="48">
        <v>-16.05839416058394</v>
      </c>
      <c r="O9" s="49">
        <v>12836</v>
      </c>
      <c r="P9" s="50">
        <v>-41.39080407287339</v>
      </c>
      <c r="Q9" s="60"/>
    </row>
    <row r="10" spans="1:17" s="8" customFormat="1" ht="15.75" customHeight="1">
      <c r="A10" s="31">
        <v>8</v>
      </c>
      <c r="B10" s="41" t="s">
        <v>15</v>
      </c>
      <c r="C10" s="47">
        <v>48620</v>
      </c>
      <c r="D10" s="48">
        <v>18.466898954703833</v>
      </c>
      <c r="E10" s="47">
        <v>4546</v>
      </c>
      <c r="F10" s="48">
        <v>9.966134494436382</v>
      </c>
      <c r="G10" s="56">
        <v>3448</v>
      </c>
      <c r="H10" s="48">
        <v>-1.7663817663817665</v>
      </c>
      <c r="I10" s="47">
        <v>422</v>
      </c>
      <c r="J10" s="48">
        <v>-21.99630314232902</v>
      </c>
      <c r="K10" s="47">
        <v>53588</v>
      </c>
      <c r="L10" s="48">
        <v>17.219354274214716</v>
      </c>
      <c r="M10" s="47">
        <v>88</v>
      </c>
      <c r="N10" s="48">
        <v>8.641975308641975</v>
      </c>
      <c r="O10" s="49">
        <v>53676</v>
      </c>
      <c r="P10" s="50">
        <v>17.204183680153722</v>
      </c>
      <c r="Q10" s="60"/>
    </row>
    <row r="11" spans="1:17" s="8" customFormat="1" ht="15.75" customHeight="1">
      <c r="A11" s="31">
        <v>9</v>
      </c>
      <c r="B11" s="41" t="s">
        <v>16</v>
      </c>
      <c r="C11" s="47">
        <v>137014</v>
      </c>
      <c r="D11" s="48">
        <v>1.376957966156874</v>
      </c>
      <c r="E11" s="47">
        <v>14603</v>
      </c>
      <c r="F11" s="48">
        <v>29.001766784452297</v>
      </c>
      <c r="G11" s="56">
        <v>10453</v>
      </c>
      <c r="H11" s="48">
        <v>53.517403436627994</v>
      </c>
      <c r="I11" s="47">
        <v>613</v>
      </c>
      <c r="J11" s="48">
        <v>-72.14902317128578</v>
      </c>
      <c r="K11" s="47">
        <v>152230</v>
      </c>
      <c r="L11" s="48">
        <v>2.3918102694485923</v>
      </c>
      <c r="M11" s="47">
        <v>69</v>
      </c>
      <c r="N11" s="48">
        <v>-12.658227848101266</v>
      </c>
      <c r="O11" s="49">
        <v>152299</v>
      </c>
      <c r="P11" s="50">
        <v>2.3838174692275116</v>
      </c>
      <c r="Q11" s="60"/>
    </row>
    <row r="12" spans="1:17" s="8" customFormat="1" ht="15.75" customHeight="1">
      <c r="A12" s="31">
        <v>10</v>
      </c>
      <c r="B12" s="41" t="s">
        <v>17</v>
      </c>
      <c r="C12" s="47">
        <v>312266</v>
      </c>
      <c r="D12" s="48">
        <v>5.638381726595828</v>
      </c>
      <c r="E12" s="47">
        <v>38932</v>
      </c>
      <c r="F12" s="48">
        <v>41.98913162405631</v>
      </c>
      <c r="G12" s="56">
        <v>34382</v>
      </c>
      <c r="H12" s="48">
        <v>42.85358151902942</v>
      </c>
      <c r="I12" s="47">
        <v>1664</v>
      </c>
      <c r="J12" s="48">
        <v>134.3661971830986</v>
      </c>
      <c r="K12" s="47">
        <v>352862</v>
      </c>
      <c r="L12" s="48">
        <v>8.999530470024219</v>
      </c>
      <c r="M12" s="47">
        <v>83</v>
      </c>
      <c r="N12" s="48">
        <v>-72.78688524590164</v>
      </c>
      <c r="O12" s="49">
        <v>352945</v>
      </c>
      <c r="P12" s="50">
        <v>8.922548012085189</v>
      </c>
      <c r="Q12" s="60"/>
    </row>
    <row r="13" spans="1:17" s="8" customFormat="1" ht="15.75" customHeight="1">
      <c r="A13" s="31">
        <v>11</v>
      </c>
      <c r="B13" s="41" t="s">
        <v>18</v>
      </c>
      <c r="C13" s="47">
        <v>5750</v>
      </c>
      <c r="D13" s="48">
        <v>0.2790373212417161</v>
      </c>
      <c r="E13" s="47">
        <v>0</v>
      </c>
      <c r="F13" s="48"/>
      <c r="G13" s="56">
        <v>0</v>
      </c>
      <c r="H13" s="48"/>
      <c r="I13" s="47">
        <v>0</v>
      </c>
      <c r="J13" s="48"/>
      <c r="K13" s="47">
        <v>5750</v>
      </c>
      <c r="L13" s="48">
        <v>-1.6421484775915156</v>
      </c>
      <c r="M13" s="47">
        <v>0</v>
      </c>
      <c r="N13" s="48"/>
      <c r="O13" s="49">
        <v>5750</v>
      </c>
      <c r="P13" s="50">
        <v>-1.9273409517311957</v>
      </c>
      <c r="Q13" s="60"/>
    </row>
    <row r="14" spans="1:17" s="8" customFormat="1" ht="15.75" customHeight="1">
      <c r="A14" s="31">
        <v>12</v>
      </c>
      <c r="B14" s="41" t="s">
        <v>19</v>
      </c>
      <c r="C14" s="47">
        <v>417</v>
      </c>
      <c r="D14" s="48">
        <v>-74.1635687732342</v>
      </c>
      <c r="E14" s="47">
        <v>3339</v>
      </c>
      <c r="F14" s="48">
        <v>595.625</v>
      </c>
      <c r="G14" s="56">
        <v>3324</v>
      </c>
      <c r="H14" s="48"/>
      <c r="I14" s="47">
        <v>135</v>
      </c>
      <c r="J14" s="48"/>
      <c r="K14" s="47">
        <v>3891</v>
      </c>
      <c r="L14" s="48">
        <v>85.81661891117479</v>
      </c>
      <c r="M14" s="47">
        <v>590</v>
      </c>
      <c r="N14" s="48">
        <v>3.6906854130052724</v>
      </c>
      <c r="O14" s="49">
        <v>4481</v>
      </c>
      <c r="P14" s="50">
        <v>68.26886969583177</v>
      </c>
      <c r="Q14" s="60"/>
    </row>
    <row r="15" spans="1:17" s="8" customFormat="1" ht="15.75" customHeight="1">
      <c r="A15" s="31">
        <v>13</v>
      </c>
      <c r="B15" s="41" t="s">
        <v>20</v>
      </c>
      <c r="C15" s="47">
        <v>45912</v>
      </c>
      <c r="D15" s="48">
        <v>6.393529997914397</v>
      </c>
      <c r="E15" s="47">
        <v>78051</v>
      </c>
      <c r="F15" s="48">
        <v>3.1206648258003145</v>
      </c>
      <c r="G15" s="56">
        <v>76814</v>
      </c>
      <c r="H15" s="48"/>
      <c r="I15" s="47">
        <v>427</v>
      </c>
      <c r="J15" s="48"/>
      <c r="K15" s="47">
        <v>124390</v>
      </c>
      <c r="L15" s="48">
        <v>4.668383231517477</v>
      </c>
      <c r="M15" s="47">
        <v>741</v>
      </c>
      <c r="N15" s="48">
        <v>-11.151079136690647</v>
      </c>
      <c r="O15" s="49">
        <v>125131</v>
      </c>
      <c r="P15" s="50">
        <v>4.601842408840888</v>
      </c>
      <c r="Q15" s="60"/>
    </row>
    <row r="16" spans="1:17" s="8" customFormat="1" ht="15.75" customHeight="1">
      <c r="A16" s="31">
        <v>14</v>
      </c>
      <c r="B16" s="41" t="s">
        <v>21</v>
      </c>
      <c r="C16" s="47">
        <v>662</v>
      </c>
      <c r="D16" s="48">
        <v>112.86173633440515</v>
      </c>
      <c r="E16" s="47">
        <v>0</v>
      </c>
      <c r="F16" s="48"/>
      <c r="G16" s="56">
        <v>0</v>
      </c>
      <c r="H16" s="48"/>
      <c r="I16" s="47">
        <v>0</v>
      </c>
      <c r="J16" s="48"/>
      <c r="K16" s="47">
        <v>662</v>
      </c>
      <c r="L16" s="48">
        <v>112.86173633440515</v>
      </c>
      <c r="M16" s="47">
        <v>151</v>
      </c>
      <c r="N16" s="48">
        <v>-0.6578947368421053</v>
      </c>
      <c r="O16" s="49">
        <v>813</v>
      </c>
      <c r="P16" s="50">
        <v>75.5939524838013</v>
      </c>
      <c r="Q16" s="60"/>
    </row>
    <row r="17" spans="1:17" s="8" customFormat="1" ht="15.75" customHeight="1">
      <c r="A17" s="31">
        <v>15</v>
      </c>
      <c r="B17" s="41" t="s">
        <v>76</v>
      </c>
      <c r="C17" s="47">
        <v>16202</v>
      </c>
      <c r="D17" s="48">
        <v>-3.611160687726813</v>
      </c>
      <c r="E17" s="47">
        <v>15796</v>
      </c>
      <c r="F17" s="48">
        <v>-8.306727810994369</v>
      </c>
      <c r="G17" s="56">
        <v>11751</v>
      </c>
      <c r="H17" s="48">
        <v>-23.456227201667534</v>
      </c>
      <c r="I17" s="47">
        <v>283</v>
      </c>
      <c r="J17" s="48">
        <v>20.425531914893618</v>
      </c>
      <c r="K17" s="47">
        <v>32281</v>
      </c>
      <c r="L17" s="48">
        <v>-5.806658691021563</v>
      </c>
      <c r="M17" s="47">
        <v>120</v>
      </c>
      <c r="N17" s="48">
        <v>-20</v>
      </c>
      <c r="O17" s="49">
        <v>32401</v>
      </c>
      <c r="P17" s="50">
        <v>-5.868510502309636</v>
      </c>
      <c r="Q17" s="60"/>
    </row>
    <row r="18" spans="1:17" s="8" customFormat="1" ht="15.75" customHeight="1">
      <c r="A18" s="31">
        <v>16</v>
      </c>
      <c r="B18" s="41" t="s">
        <v>22</v>
      </c>
      <c r="C18" s="47">
        <v>50654</v>
      </c>
      <c r="D18" s="48">
        <v>16.32831159287158</v>
      </c>
      <c r="E18" s="47">
        <v>20915</v>
      </c>
      <c r="F18" s="48">
        <v>-12.930352608134548</v>
      </c>
      <c r="G18" s="56">
        <v>17584</v>
      </c>
      <c r="H18" s="48">
        <v>-25.993265993265993</v>
      </c>
      <c r="I18" s="47">
        <v>328</v>
      </c>
      <c r="J18" s="48">
        <v>37.23849372384937</v>
      </c>
      <c r="K18" s="47">
        <v>71897</v>
      </c>
      <c r="L18" s="48">
        <v>6.036517019644859</v>
      </c>
      <c r="M18" s="47">
        <v>559</v>
      </c>
      <c r="N18" s="48">
        <v>44.44444444444444</v>
      </c>
      <c r="O18" s="49">
        <v>72456</v>
      </c>
      <c r="P18" s="50">
        <v>6.254491061870334</v>
      </c>
      <c r="Q18" s="60"/>
    </row>
    <row r="19" spans="1:17" s="8" customFormat="1" ht="15.75" customHeight="1">
      <c r="A19" s="31">
        <v>17</v>
      </c>
      <c r="B19" s="41" t="s">
        <v>23</v>
      </c>
      <c r="C19" s="47">
        <v>67057</v>
      </c>
      <c r="D19" s="48">
        <v>5.147865901464547</v>
      </c>
      <c r="E19" s="47">
        <v>3002</v>
      </c>
      <c r="F19" s="48">
        <v>-51.6430412371134</v>
      </c>
      <c r="G19" s="56">
        <v>3002</v>
      </c>
      <c r="H19" s="48">
        <v>-49.049558723693146</v>
      </c>
      <c r="I19" s="47">
        <v>31</v>
      </c>
      <c r="J19" s="48">
        <v>-59.21052631578947</v>
      </c>
      <c r="K19" s="47">
        <v>70090</v>
      </c>
      <c r="L19" s="48">
        <v>0.0456764395215393</v>
      </c>
      <c r="M19" s="47">
        <v>109</v>
      </c>
      <c r="N19" s="48">
        <v>81.66666666666667</v>
      </c>
      <c r="O19" s="49">
        <v>70199</v>
      </c>
      <c r="P19" s="50">
        <v>0.1155195527539291</v>
      </c>
      <c r="Q19" s="60"/>
    </row>
    <row r="20" spans="1:17" s="8" customFormat="1" ht="15.75" customHeight="1">
      <c r="A20" s="31">
        <v>18</v>
      </c>
      <c r="B20" s="41" t="s">
        <v>24</v>
      </c>
      <c r="C20" s="47">
        <v>514403</v>
      </c>
      <c r="D20" s="48">
        <v>5.118574450041381</v>
      </c>
      <c r="E20" s="47">
        <v>183903</v>
      </c>
      <c r="F20" s="48">
        <v>3.842505279562728</v>
      </c>
      <c r="G20" s="56">
        <v>183696</v>
      </c>
      <c r="H20" s="48">
        <v>3.995742705420125</v>
      </c>
      <c r="I20" s="47">
        <v>88</v>
      </c>
      <c r="J20" s="48">
        <v>-84.85370051635113</v>
      </c>
      <c r="K20" s="47">
        <v>698394</v>
      </c>
      <c r="L20" s="48">
        <v>4.701409523352632</v>
      </c>
      <c r="M20" s="47">
        <v>0</v>
      </c>
      <c r="N20" s="48"/>
      <c r="O20" s="49">
        <v>698394</v>
      </c>
      <c r="P20" s="50">
        <v>4.701409523352632</v>
      </c>
      <c r="Q20" s="60"/>
    </row>
    <row r="21" spans="1:17" s="8" customFormat="1" ht="15.75" customHeight="1">
      <c r="A21" s="31">
        <v>19</v>
      </c>
      <c r="B21" s="41" t="s">
        <v>25</v>
      </c>
      <c r="C21" s="47">
        <v>212900</v>
      </c>
      <c r="D21" s="48">
        <v>5.640267350756452</v>
      </c>
      <c r="E21" s="47">
        <v>1473601</v>
      </c>
      <c r="F21" s="48">
        <v>15.449961532374699</v>
      </c>
      <c r="G21" s="56">
        <v>748557</v>
      </c>
      <c r="H21" s="48">
        <v>22.3104373429366</v>
      </c>
      <c r="I21" s="47">
        <v>11738</v>
      </c>
      <c r="J21" s="48">
        <v>-9.950134253931722</v>
      </c>
      <c r="K21" s="47">
        <v>1698239</v>
      </c>
      <c r="L21" s="48">
        <v>13.901926670360021</v>
      </c>
      <c r="M21" s="47">
        <v>0</v>
      </c>
      <c r="N21" s="48"/>
      <c r="O21" s="49">
        <v>1698239</v>
      </c>
      <c r="P21" s="50">
        <v>13.901926670360021</v>
      </c>
      <c r="Q21" s="60"/>
    </row>
    <row r="22" spans="1:17" s="8" customFormat="1" ht="15.75" customHeight="1">
      <c r="A22" s="31">
        <v>20</v>
      </c>
      <c r="B22" s="41" t="s">
        <v>26</v>
      </c>
      <c r="C22" s="47">
        <v>219036</v>
      </c>
      <c r="D22" s="48">
        <v>24.034361497907618</v>
      </c>
      <c r="E22" s="47">
        <v>94986</v>
      </c>
      <c r="F22" s="48">
        <v>21.52297122679529</v>
      </c>
      <c r="G22" s="56">
        <v>81890</v>
      </c>
      <c r="H22" s="48">
        <v>18.67255995942323</v>
      </c>
      <c r="I22" s="47">
        <v>1362</v>
      </c>
      <c r="J22" s="48">
        <v>-10.805500982318271</v>
      </c>
      <c r="K22" s="47">
        <v>315384</v>
      </c>
      <c r="L22" s="48">
        <v>23.060835092456387</v>
      </c>
      <c r="M22" s="47">
        <v>227</v>
      </c>
      <c r="N22" s="48">
        <v>-39.787798408488065</v>
      </c>
      <c r="O22" s="49">
        <v>315611</v>
      </c>
      <c r="P22" s="50">
        <v>22.96851866282241</v>
      </c>
      <c r="Q22" s="60"/>
    </row>
    <row r="23" spans="1:17" s="8" customFormat="1" ht="15.75" customHeight="1">
      <c r="A23" s="31">
        <v>21</v>
      </c>
      <c r="B23" s="41" t="s">
        <v>27</v>
      </c>
      <c r="C23" s="47">
        <v>45494</v>
      </c>
      <c r="D23" s="48">
        <v>-0.8910093022242555</v>
      </c>
      <c r="E23" s="47">
        <v>8842</v>
      </c>
      <c r="F23" s="48">
        <v>-12.31654105513685</v>
      </c>
      <c r="G23" s="56">
        <v>8669</v>
      </c>
      <c r="H23" s="48">
        <v>-14.032130107100357</v>
      </c>
      <c r="I23" s="47">
        <v>3912</v>
      </c>
      <c r="J23" s="48">
        <v>78.30446672743847</v>
      </c>
      <c r="K23" s="47">
        <v>58248</v>
      </c>
      <c r="L23" s="48">
        <v>0.11515786940753854</v>
      </c>
      <c r="M23" s="47">
        <v>294</v>
      </c>
      <c r="N23" s="48">
        <v>-6.369426751592357</v>
      </c>
      <c r="O23" s="49">
        <v>58542</v>
      </c>
      <c r="P23" s="50">
        <v>0.08034874775621847</v>
      </c>
      <c r="Q23" s="60"/>
    </row>
    <row r="24" spans="1:17" s="8" customFormat="1" ht="15.75" customHeight="1">
      <c r="A24" s="31">
        <v>22</v>
      </c>
      <c r="B24" s="41" t="s">
        <v>28</v>
      </c>
      <c r="C24" s="47">
        <v>229662</v>
      </c>
      <c r="D24" s="48">
        <v>8.832170748350899</v>
      </c>
      <c r="E24" s="47">
        <v>29081</v>
      </c>
      <c r="F24" s="48">
        <v>2.5965778796965955</v>
      </c>
      <c r="G24" s="56">
        <v>26033</v>
      </c>
      <c r="H24" s="48">
        <v>7.752483443708609</v>
      </c>
      <c r="I24" s="47">
        <v>1942</v>
      </c>
      <c r="J24" s="48">
        <v>179.02298850574712</v>
      </c>
      <c r="K24" s="47">
        <v>260685</v>
      </c>
      <c r="L24" s="48">
        <v>8.589340386978527</v>
      </c>
      <c r="M24" s="47">
        <v>134</v>
      </c>
      <c r="N24" s="48">
        <v>-11.258278145695364</v>
      </c>
      <c r="O24" s="49">
        <v>260819</v>
      </c>
      <c r="P24" s="50">
        <v>8.576864155593299</v>
      </c>
      <c r="Q24" s="60"/>
    </row>
    <row r="25" spans="1:17" s="8" customFormat="1" ht="15.75" customHeight="1">
      <c r="A25" s="31">
        <v>23</v>
      </c>
      <c r="B25" s="41" t="s">
        <v>29</v>
      </c>
      <c r="C25" s="47">
        <v>2612</v>
      </c>
      <c r="D25" s="48">
        <v>-3.1516499814608823</v>
      </c>
      <c r="E25" s="47">
        <v>5662</v>
      </c>
      <c r="F25" s="48"/>
      <c r="G25" s="56">
        <v>4458</v>
      </c>
      <c r="H25" s="48"/>
      <c r="I25" s="47">
        <v>0</v>
      </c>
      <c r="J25" s="48"/>
      <c r="K25" s="47">
        <v>8274</v>
      </c>
      <c r="L25" s="48">
        <v>181.0461956521739</v>
      </c>
      <c r="M25" s="47">
        <v>113</v>
      </c>
      <c r="N25" s="48">
        <v>-33.529411764705884</v>
      </c>
      <c r="O25" s="49">
        <v>8387</v>
      </c>
      <c r="P25" s="50">
        <v>169.3320488118176</v>
      </c>
      <c r="Q25" s="60"/>
    </row>
    <row r="26" spans="1:17" s="8" customFormat="1" ht="15.75" customHeight="1">
      <c r="A26" s="31">
        <v>24</v>
      </c>
      <c r="B26" s="41" t="s">
        <v>30</v>
      </c>
      <c r="C26" s="47">
        <v>1222</v>
      </c>
      <c r="D26" s="48">
        <v>-32.857142857142854</v>
      </c>
      <c r="E26" s="47">
        <v>4039</v>
      </c>
      <c r="F26" s="48">
        <v>216.28817541111982</v>
      </c>
      <c r="G26" s="56">
        <v>3409</v>
      </c>
      <c r="H26" s="48">
        <v>411.8618618618619</v>
      </c>
      <c r="I26" s="47">
        <v>91</v>
      </c>
      <c r="J26" s="48"/>
      <c r="K26" s="47">
        <v>5352</v>
      </c>
      <c r="L26" s="48">
        <v>72.64516129032258</v>
      </c>
      <c r="M26" s="47">
        <v>154</v>
      </c>
      <c r="N26" s="48">
        <v>-19.791666666666668</v>
      </c>
      <c r="O26" s="49">
        <v>5506</v>
      </c>
      <c r="P26" s="50">
        <v>67.2539489671932</v>
      </c>
      <c r="Q26" s="60"/>
    </row>
    <row r="27" spans="1:17" s="8" customFormat="1" ht="15.75" customHeight="1">
      <c r="A27" s="31">
        <v>25</v>
      </c>
      <c r="B27" s="41" t="s">
        <v>31</v>
      </c>
      <c r="C27" s="47">
        <v>7343</v>
      </c>
      <c r="D27" s="48">
        <v>-2.3017562533262375</v>
      </c>
      <c r="E27" s="47">
        <v>7706</v>
      </c>
      <c r="F27" s="48">
        <v>-7.999044890162368</v>
      </c>
      <c r="G27" s="56">
        <v>7554</v>
      </c>
      <c r="H27" s="48">
        <v>-6.149832277301528</v>
      </c>
      <c r="I27" s="47">
        <v>0</v>
      </c>
      <c r="J27" s="48"/>
      <c r="K27" s="47">
        <v>15049</v>
      </c>
      <c r="L27" s="48">
        <v>-5.30455575132142</v>
      </c>
      <c r="M27" s="47">
        <v>412</v>
      </c>
      <c r="N27" s="48">
        <v>11.05121293800539</v>
      </c>
      <c r="O27" s="49">
        <v>15461</v>
      </c>
      <c r="P27" s="50">
        <v>-4.931439463813565</v>
      </c>
      <c r="Q27" s="60"/>
    </row>
    <row r="28" spans="1:17" s="8" customFormat="1" ht="15.75" customHeight="1">
      <c r="A28" s="31">
        <v>26</v>
      </c>
      <c r="B28" s="41" t="s">
        <v>32</v>
      </c>
      <c r="C28" s="47">
        <v>47279</v>
      </c>
      <c r="D28" s="48">
        <v>67.63819451831365</v>
      </c>
      <c r="E28" s="47">
        <v>138686</v>
      </c>
      <c r="F28" s="48">
        <v>19.494059158545937</v>
      </c>
      <c r="G28" s="56">
        <v>0</v>
      </c>
      <c r="H28" s="48"/>
      <c r="I28" s="47">
        <v>455</v>
      </c>
      <c r="J28" s="48">
        <v>96.96969696969697</v>
      </c>
      <c r="K28" s="47">
        <v>186420</v>
      </c>
      <c r="L28" s="48">
        <v>29.01484480431849</v>
      </c>
      <c r="M28" s="47">
        <v>383</v>
      </c>
      <c r="N28" s="48">
        <v>20.440251572327043</v>
      </c>
      <c r="O28" s="49">
        <v>186803</v>
      </c>
      <c r="P28" s="50">
        <v>28.996015551090025</v>
      </c>
      <c r="Q28" s="60"/>
    </row>
    <row r="29" spans="1:17" s="8" customFormat="1" ht="15.75" customHeight="1">
      <c r="A29" s="31">
        <v>27</v>
      </c>
      <c r="B29" s="41" t="s">
        <v>33</v>
      </c>
      <c r="C29" s="47">
        <v>38860</v>
      </c>
      <c r="D29" s="48">
        <v>30.424567880516864</v>
      </c>
      <c r="E29" s="47">
        <v>860</v>
      </c>
      <c r="F29" s="48"/>
      <c r="G29" s="56">
        <v>0</v>
      </c>
      <c r="H29" s="48"/>
      <c r="I29" s="47">
        <v>2752</v>
      </c>
      <c r="J29" s="48"/>
      <c r="K29" s="47">
        <v>42472</v>
      </c>
      <c r="L29" s="48">
        <v>42.547407283101194</v>
      </c>
      <c r="M29" s="47">
        <v>14</v>
      </c>
      <c r="N29" s="48"/>
      <c r="O29" s="49">
        <v>42486</v>
      </c>
      <c r="P29" s="50">
        <v>42.59439503272361</v>
      </c>
      <c r="Q29" s="60"/>
    </row>
    <row r="30" spans="1:17" s="8" customFormat="1" ht="15.75" customHeight="1">
      <c r="A30" s="31">
        <v>28</v>
      </c>
      <c r="B30" s="41" t="s">
        <v>34</v>
      </c>
      <c r="C30" s="47">
        <v>2826</v>
      </c>
      <c r="D30" s="48">
        <v>9.832879906723669</v>
      </c>
      <c r="E30" s="47">
        <v>7760</v>
      </c>
      <c r="F30" s="48">
        <v>-1.9583070120025268</v>
      </c>
      <c r="G30" s="56">
        <v>145</v>
      </c>
      <c r="H30" s="48">
        <v>-36.12334801762115</v>
      </c>
      <c r="I30" s="47">
        <v>794</v>
      </c>
      <c r="J30" s="48"/>
      <c r="K30" s="47">
        <v>11380</v>
      </c>
      <c r="L30" s="48">
        <v>8.453254550652817</v>
      </c>
      <c r="M30" s="47">
        <v>123</v>
      </c>
      <c r="N30" s="48">
        <v>-63.929618768328446</v>
      </c>
      <c r="O30" s="49">
        <v>11503</v>
      </c>
      <c r="P30" s="50">
        <v>6.175004615100609</v>
      </c>
      <c r="Q30" s="60"/>
    </row>
    <row r="31" spans="1:17" s="8" customFormat="1" ht="15.75" customHeight="1">
      <c r="A31" s="31">
        <v>29</v>
      </c>
      <c r="B31" s="41" t="s">
        <v>35</v>
      </c>
      <c r="C31" s="47">
        <v>40044</v>
      </c>
      <c r="D31" s="48">
        <v>52.6707079949674</v>
      </c>
      <c r="E31" s="47">
        <v>331553</v>
      </c>
      <c r="F31" s="48">
        <v>11.370392639644209</v>
      </c>
      <c r="G31" s="56">
        <v>311414</v>
      </c>
      <c r="H31" s="48">
        <v>16.958611883121762</v>
      </c>
      <c r="I31" s="47">
        <v>25</v>
      </c>
      <c r="J31" s="48">
        <v>-79.67479674796748</v>
      </c>
      <c r="K31" s="47">
        <v>371622</v>
      </c>
      <c r="L31" s="48">
        <v>14.678681088086899</v>
      </c>
      <c r="M31" s="47">
        <v>2974</v>
      </c>
      <c r="N31" s="48">
        <v>10.722263588979896</v>
      </c>
      <c r="O31" s="49">
        <v>374596</v>
      </c>
      <c r="P31" s="50">
        <v>14.64615704793705</v>
      </c>
      <c r="Q31" s="60"/>
    </row>
    <row r="32" spans="1:17" s="8" customFormat="1" ht="15.75" customHeight="1">
      <c r="A32" s="31">
        <v>30</v>
      </c>
      <c r="B32" s="41" t="s">
        <v>36</v>
      </c>
      <c r="C32" s="47">
        <v>908964</v>
      </c>
      <c r="D32" s="48">
        <v>6.5997098590459125</v>
      </c>
      <c r="E32" s="47">
        <v>1115182</v>
      </c>
      <c r="F32" s="48">
        <v>7.493949030157975</v>
      </c>
      <c r="G32" s="56">
        <v>702015</v>
      </c>
      <c r="H32" s="48">
        <v>11.10838533843809</v>
      </c>
      <c r="I32" s="47">
        <v>39285</v>
      </c>
      <c r="J32" s="48">
        <v>-7.287659594553135</v>
      </c>
      <c r="K32" s="47">
        <v>2063431</v>
      </c>
      <c r="L32" s="48">
        <v>6.775268706477985</v>
      </c>
      <c r="M32" s="47">
        <v>45</v>
      </c>
      <c r="N32" s="48"/>
      <c r="O32" s="49">
        <v>2063476</v>
      </c>
      <c r="P32" s="50">
        <v>6.777597297592392</v>
      </c>
      <c r="Q32" s="60"/>
    </row>
    <row r="33" spans="1:17" s="8" customFormat="1" ht="15.75" customHeight="1">
      <c r="A33" s="31">
        <v>31</v>
      </c>
      <c r="B33" s="41" t="s">
        <v>37</v>
      </c>
      <c r="C33" s="47">
        <v>12</v>
      </c>
      <c r="D33" s="48">
        <v>9.090909090909092</v>
      </c>
      <c r="E33" s="47">
        <v>2</v>
      </c>
      <c r="F33" s="48">
        <v>-66.66666666666667</v>
      </c>
      <c r="G33" s="56">
        <v>2</v>
      </c>
      <c r="H33" s="48">
        <v>-66.66666666666667</v>
      </c>
      <c r="I33" s="47">
        <v>0</v>
      </c>
      <c r="J33" s="48"/>
      <c r="K33" s="47">
        <v>14</v>
      </c>
      <c r="L33" s="48">
        <v>-17.647058823529413</v>
      </c>
      <c r="M33" s="47">
        <v>309</v>
      </c>
      <c r="N33" s="48">
        <v>-56.60112359550562</v>
      </c>
      <c r="O33" s="49">
        <v>323</v>
      </c>
      <c r="P33" s="50">
        <v>-55.69272976680384</v>
      </c>
      <c r="Q33" s="60"/>
    </row>
    <row r="34" spans="1:17" s="8" customFormat="1" ht="15.75" customHeight="1">
      <c r="A34" s="31">
        <v>32</v>
      </c>
      <c r="B34" s="41" t="s">
        <v>38</v>
      </c>
      <c r="C34" s="47">
        <v>128181</v>
      </c>
      <c r="D34" s="48">
        <v>7.2393079445820225</v>
      </c>
      <c r="E34" s="47">
        <v>148558</v>
      </c>
      <c r="F34" s="48">
        <v>8.2019272088975</v>
      </c>
      <c r="G34" s="56">
        <v>137095</v>
      </c>
      <c r="H34" s="48">
        <v>5.521004910638691</v>
      </c>
      <c r="I34" s="47">
        <v>2654</v>
      </c>
      <c r="J34" s="48">
        <v>-7.815213615838833</v>
      </c>
      <c r="K34" s="47">
        <v>279393</v>
      </c>
      <c r="L34" s="48">
        <v>7.581323352740043</v>
      </c>
      <c r="M34" s="47">
        <v>789</v>
      </c>
      <c r="N34" s="48">
        <v>4.227212681638045</v>
      </c>
      <c r="O34" s="49">
        <v>280182</v>
      </c>
      <c r="P34" s="50">
        <v>7.571575015069435</v>
      </c>
      <c r="Q34" s="60"/>
    </row>
    <row r="35" spans="1:17" s="8" customFormat="1" ht="15.75" customHeight="1">
      <c r="A35" s="31">
        <v>33</v>
      </c>
      <c r="B35" s="41" t="s">
        <v>39</v>
      </c>
      <c r="C35" s="47">
        <v>29919</v>
      </c>
      <c r="D35" s="48">
        <v>26.389827644474483</v>
      </c>
      <c r="E35" s="47">
        <v>38</v>
      </c>
      <c r="F35" s="48">
        <v>-96.43861293345829</v>
      </c>
      <c r="G35" s="56">
        <v>38</v>
      </c>
      <c r="H35" s="48">
        <v>-94.46870451237264</v>
      </c>
      <c r="I35" s="47">
        <v>0</v>
      </c>
      <c r="J35" s="48"/>
      <c r="K35" s="47">
        <v>29957</v>
      </c>
      <c r="L35" s="48">
        <v>21.09220259509277</v>
      </c>
      <c r="M35" s="47">
        <v>19</v>
      </c>
      <c r="N35" s="48">
        <v>-32.142857142857146</v>
      </c>
      <c r="O35" s="49">
        <v>29976</v>
      </c>
      <c r="P35" s="50">
        <v>21.032018411596077</v>
      </c>
      <c r="Q35" s="60"/>
    </row>
    <row r="36" spans="1:17" s="8" customFormat="1" ht="15.75" customHeight="1">
      <c r="A36" s="31">
        <v>34</v>
      </c>
      <c r="B36" s="41" t="s">
        <v>40</v>
      </c>
      <c r="C36" s="47">
        <v>14401</v>
      </c>
      <c r="D36" s="48">
        <v>35.32230783687277</v>
      </c>
      <c r="E36" s="47">
        <v>78108</v>
      </c>
      <c r="F36" s="48">
        <v>-2.343027181115751</v>
      </c>
      <c r="G36" s="56">
        <v>77511</v>
      </c>
      <c r="H36" s="48"/>
      <c r="I36" s="47">
        <v>0</v>
      </c>
      <c r="J36" s="48"/>
      <c r="K36" s="47">
        <v>92509</v>
      </c>
      <c r="L36" s="48">
        <v>2.080022951977401</v>
      </c>
      <c r="M36" s="47">
        <v>558</v>
      </c>
      <c r="N36" s="48">
        <v>-6.844741235392321</v>
      </c>
      <c r="O36" s="49">
        <v>93067</v>
      </c>
      <c r="P36" s="50">
        <v>2.0214200366135735</v>
      </c>
      <c r="Q36" s="60"/>
    </row>
    <row r="37" spans="1:17" s="8" customFormat="1" ht="15.75" customHeight="1">
      <c r="A37" s="31">
        <v>35</v>
      </c>
      <c r="B37" s="41" t="s">
        <v>41</v>
      </c>
      <c r="C37" s="47">
        <v>30390</v>
      </c>
      <c r="D37" s="48">
        <v>31.69526781071243</v>
      </c>
      <c r="E37" s="47">
        <v>13873</v>
      </c>
      <c r="F37" s="48">
        <v>-8.459254371494556</v>
      </c>
      <c r="G37" s="56">
        <v>11527</v>
      </c>
      <c r="H37" s="48">
        <v>-17.992316448491746</v>
      </c>
      <c r="I37" s="47">
        <v>2</v>
      </c>
      <c r="J37" s="48">
        <v>-96.96969696969697</v>
      </c>
      <c r="K37" s="47">
        <v>44265</v>
      </c>
      <c r="L37" s="48">
        <v>15.583466067838211</v>
      </c>
      <c r="M37" s="47">
        <v>286</v>
      </c>
      <c r="N37" s="48">
        <v>22.22222222222222</v>
      </c>
      <c r="O37" s="49">
        <v>44551</v>
      </c>
      <c r="P37" s="50">
        <v>15.623783447094548</v>
      </c>
      <c r="Q37" s="60"/>
    </row>
    <row r="38" spans="1:17" s="8" customFormat="1" ht="15.75" customHeight="1">
      <c r="A38" s="31">
        <v>36</v>
      </c>
      <c r="B38" s="41" t="s">
        <v>42</v>
      </c>
      <c r="C38" s="47">
        <v>138123</v>
      </c>
      <c r="D38" s="48">
        <v>12.217573221757322</v>
      </c>
      <c r="E38" s="47">
        <v>274957</v>
      </c>
      <c r="F38" s="48">
        <v>11.426440969196916</v>
      </c>
      <c r="G38" s="56">
        <v>244387</v>
      </c>
      <c r="H38" s="48">
        <v>14.38875523061513</v>
      </c>
      <c r="I38" s="47">
        <v>673</v>
      </c>
      <c r="J38" s="48">
        <v>-40.28393966282165</v>
      </c>
      <c r="K38" s="47">
        <v>413753</v>
      </c>
      <c r="L38" s="48">
        <v>11.531836548751526</v>
      </c>
      <c r="M38" s="47">
        <v>760</v>
      </c>
      <c r="N38" s="48">
        <v>136.7601246105919</v>
      </c>
      <c r="O38" s="49">
        <v>414513</v>
      </c>
      <c r="P38" s="50">
        <v>11.640101913847248</v>
      </c>
      <c r="Q38" s="60"/>
    </row>
    <row r="39" spans="1:17" s="8" customFormat="1" ht="15.75" customHeight="1">
      <c r="A39" s="31">
        <v>37</v>
      </c>
      <c r="B39" s="41" t="s">
        <v>43</v>
      </c>
      <c r="C39" s="47">
        <v>75914</v>
      </c>
      <c r="D39" s="48">
        <v>31.087358187563677</v>
      </c>
      <c r="E39" s="47">
        <v>115018</v>
      </c>
      <c r="F39" s="48">
        <v>-0.7498684062923365</v>
      </c>
      <c r="G39" s="56">
        <v>65552</v>
      </c>
      <c r="H39" s="48">
        <v>6.362058055199494</v>
      </c>
      <c r="I39" s="47">
        <v>4637</v>
      </c>
      <c r="J39" s="48">
        <v>62.30311515575779</v>
      </c>
      <c r="K39" s="47">
        <v>195569</v>
      </c>
      <c r="L39" s="48">
        <v>10.706744785032974</v>
      </c>
      <c r="M39" s="47">
        <v>443</v>
      </c>
      <c r="N39" s="48">
        <v>26.93409742120344</v>
      </c>
      <c r="O39" s="49">
        <v>196012</v>
      </c>
      <c r="P39" s="50">
        <v>10.738740367449322</v>
      </c>
      <c r="Q39" s="60"/>
    </row>
    <row r="40" spans="1:17" s="8" customFormat="1" ht="15.75" customHeight="1">
      <c r="A40" s="11"/>
      <c r="B40" s="11" t="s">
        <v>0</v>
      </c>
      <c r="C40" s="12">
        <f>SUM(C3:C39)</f>
        <v>3715374</v>
      </c>
      <c r="D40" s="50">
        <v>10.64523353175005</v>
      </c>
      <c r="E40" s="12">
        <f>SUM(E3:E39)</f>
        <v>4794544</v>
      </c>
      <c r="F40" s="50">
        <v>10.60121804399233</v>
      </c>
      <c r="G40" s="14">
        <f>SUM(G3:G39)</f>
        <v>3291243</v>
      </c>
      <c r="H40" s="48">
        <v>19.76125931074133</v>
      </c>
      <c r="I40" s="12">
        <f>SUM(I3:I39)</f>
        <v>83352</v>
      </c>
      <c r="J40" s="50">
        <v>1.4965356842784603</v>
      </c>
      <c r="K40" s="12">
        <f>SUM(K3:K39)</f>
        <v>8593270</v>
      </c>
      <c r="L40" s="50">
        <v>10.524060253462949</v>
      </c>
      <c r="M40" s="12">
        <f>SUM(M3:M39)</f>
        <v>13080</v>
      </c>
      <c r="N40" s="50">
        <v>-1.757548445245606</v>
      </c>
      <c r="O40" s="12">
        <f>SUM(O3:O39)</f>
        <v>8606350</v>
      </c>
      <c r="P40" s="50">
        <v>10.503774514700668</v>
      </c>
      <c r="Q40" s="60"/>
    </row>
    <row r="41" ht="15.75" customHeight="1"/>
    <row r="42" ht="15.75" customHeight="1"/>
  </sheetData>
  <sheetProtection/>
  <mergeCells count="1">
    <mergeCell ref="C1:P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8515625" style="1" customWidth="1"/>
    <col min="3" max="3" width="14.28125" style="5" customWidth="1"/>
    <col min="4" max="4" width="5.28125" style="4" customWidth="1"/>
    <col min="5" max="5" width="14.28125" style="5" customWidth="1"/>
    <col min="6" max="6" width="5.28125" style="4" customWidth="1"/>
    <col min="7" max="7" width="14.28125" style="5" customWidth="1"/>
    <col min="8" max="8" width="5.28125" style="4" customWidth="1"/>
    <col min="9" max="9" width="14.28125" style="5" customWidth="1"/>
    <col min="10" max="10" width="5.28125" style="4" customWidth="1"/>
    <col min="11" max="11" width="14.28125" style="5" customWidth="1"/>
    <col min="12" max="13" width="5.28125" style="4" customWidth="1"/>
    <col min="14" max="16384" width="9.140625" style="1" customWidth="1"/>
  </cols>
  <sheetData>
    <row r="1" spans="1:13" s="9" customFormat="1" ht="15.75" customHeight="1">
      <c r="A1" s="43"/>
      <c r="B1" s="29" t="s">
        <v>61</v>
      </c>
      <c r="C1" s="63" t="str">
        <f>'Totali Gennaio'!C1</f>
        <v>Gennaio 2007 (su base 2006)</v>
      </c>
      <c r="D1" s="63"/>
      <c r="E1" s="63"/>
      <c r="F1" s="63"/>
      <c r="G1" s="63"/>
      <c r="H1" s="63"/>
      <c r="I1" s="63"/>
      <c r="J1" s="63"/>
      <c r="K1" s="63"/>
      <c r="L1" s="63"/>
      <c r="M1" s="44"/>
    </row>
    <row r="2" spans="1:13" s="8" customFormat="1" ht="15.75" customHeight="1">
      <c r="A2" s="31" t="s">
        <v>2</v>
      </c>
      <c r="B2" s="31" t="s">
        <v>3</v>
      </c>
      <c r="C2" s="45" t="s">
        <v>54</v>
      </c>
      <c r="D2" s="22" t="s">
        <v>5</v>
      </c>
      <c r="E2" s="46" t="s">
        <v>55</v>
      </c>
      <c r="F2" s="22" t="s">
        <v>5</v>
      </c>
      <c r="G2" s="35" t="s">
        <v>56</v>
      </c>
      <c r="H2" s="22" t="s">
        <v>5</v>
      </c>
      <c r="I2" s="46" t="s">
        <v>57</v>
      </c>
      <c r="J2" s="22" t="s">
        <v>5</v>
      </c>
      <c r="K2" s="33" t="s">
        <v>50</v>
      </c>
      <c r="L2" s="22" t="s">
        <v>5</v>
      </c>
      <c r="M2" s="59"/>
    </row>
    <row r="3" spans="1:13" s="8" customFormat="1" ht="15.75" customHeight="1">
      <c r="A3" s="31">
        <v>1</v>
      </c>
      <c r="B3" s="41" t="s">
        <v>8</v>
      </c>
      <c r="C3" s="47">
        <v>13</v>
      </c>
      <c r="D3" s="48">
        <v>333.3333333333333</v>
      </c>
      <c r="E3" s="47">
        <v>0</v>
      </c>
      <c r="F3" s="48"/>
      <c r="G3" s="47">
        <v>13</v>
      </c>
      <c r="H3" s="48">
        <v>333.3333333333333</v>
      </c>
      <c r="I3" s="47">
        <v>52</v>
      </c>
      <c r="J3" s="48">
        <v>20.930232558139537</v>
      </c>
      <c r="K3" s="49">
        <v>65</v>
      </c>
      <c r="L3" s="50">
        <v>41.30434782608695</v>
      </c>
      <c r="M3" s="60"/>
    </row>
    <row r="4" spans="1:13" s="8" customFormat="1" ht="15.75" customHeight="1">
      <c r="A4" s="31">
        <v>2</v>
      </c>
      <c r="B4" s="41" t="s">
        <v>9</v>
      </c>
      <c r="C4" s="47">
        <v>324</v>
      </c>
      <c r="D4" s="48">
        <v>8.361204013377927</v>
      </c>
      <c r="E4" s="47">
        <v>5</v>
      </c>
      <c r="F4" s="48">
        <v>400</v>
      </c>
      <c r="G4" s="47">
        <v>329</v>
      </c>
      <c r="H4" s="48">
        <v>9.666666666666666</v>
      </c>
      <c r="I4" s="47">
        <v>99</v>
      </c>
      <c r="J4" s="48">
        <v>12.5</v>
      </c>
      <c r="K4" s="49">
        <v>428</v>
      </c>
      <c r="L4" s="50">
        <v>10.309278350515465</v>
      </c>
      <c r="M4" s="60"/>
    </row>
    <row r="5" spans="1:13" s="8" customFormat="1" ht="15.75" customHeight="1">
      <c r="A5" s="31">
        <v>3</v>
      </c>
      <c r="B5" s="41" t="s">
        <v>10</v>
      </c>
      <c r="C5" s="47">
        <v>112</v>
      </c>
      <c r="D5" s="48">
        <v>62.31884057971015</v>
      </c>
      <c r="E5" s="47">
        <v>0</v>
      </c>
      <c r="F5" s="48"/>
      <c r="G5" s="47">
        <v>112</v>
      </c>
      <c r="H5" s="48">
        <v>62.31884057971015</v>
      </c>
      <c r="I5" s="47">
        <v>217</v>
      </c>
      <c r="J5" s="48">
        <v>93.75</v>
      </c>
      <c r="K5" s="49">
        <v>329</v>
      </c>
      <c r="L5" s="50">
        <v>81.76795580110497</v>
      </c>
      <c r="M5" s="60"/>
    </row>
    <row r="6" spans="1:13" s="8" customFormat="1" ht="15.75" customHeight="1">
      <c r="A6" s="31">
        <v>4</v>
      </c>
      <c r="B6" s="41" t="s">
        <v>11</v>
      </c>
      <c r="C6" s="47">
        <v>10833</v>
      </c>
      <c r="D6" s="48">
        <v>12.096440397350994</v>
      </c>
      <c r="E6" s="47">
        <v>38</v>
      </c>
      <c r="F6" s="48">
        <v>-45.714285714285715</v>
      </c>
      <c r="G6" s="47">
        <v>10871</v>
      </c>
      <c r="H6" s="48">
        <v>11.680706800904048</v>
      </c>
      <c r="I6" s="47">
        <v>0</v>
      </c>
      <c r="J6" s="48"/>
      <c r="K6" s="49">
        <v>10871</v>
      </c>
      <c r="L6" s="50">
        <v>11.680706800904048</v>
      </c>
      <c r="M6" s="60"/>
    </row>
    <row r="7" spans="1:13" s="8" customFormat="1" ht="15.75" customHeight="1">
      <c r="A7" s="31">
        <v>5</v>
      </c>
      <c r="B7" s="41" t="s">
        <v>12</v>
      </c>
      <c r="C7" s="47">
        <v>1187</v>
      </c>
      <c r="D7" s="48">
        <v>8.899082568807339</v>
      </c>
      <c r="E7" s="47">
        <v>0</v>
      </c>
      <c r="F7" s="48"/>
      <c r="G7" s="47">
        <v>1187</v>
      </c>
      <c r="H7" s="48">
        <v>-32.633371169125994</v>
      </c>
      <c r="I7" s="47">
        <v>163</v>
      </c>
      <c r="J7" s="48">
        <v>26.356589147286822</v>
      </c>
      <c r="K7" s="49">
        <v>1350</v>
      </c>
      <c r="L7" s="50">
        <v>-28.609201480698044</v>
      </c>
      <c r="M7" s="60"/>
    </row>
    <row r="8" spans="1:13" s="8" customFormat="1" ht="15.75" customHeight="1">
      <c r="A8" s="31">
        <v>6</v>
      </c>
      <c r="B8" s="41" t="s">
        <v>13</v>
      </c>
      <c r="C8" s="47">
        <v>0</v>
      </c>
      <c r="D8" s="48"/>
      <c r="E8" s="47">
        <v>0</v>
      </c>
      <c r="F8" s="48"/>
      <c r="G8" s="47">
        <v>0</v>
      </c>
      <c r="H8" s="48"/>
      <c r="I8" s="47">
        <v>0</v>
      </c>
      <c r="J8" s="48"/>
      <c r="K8" s="49">
        <v>0</v>
      </c>
      <c r="L8" s="50"/>
      <c r="M8" s="60"/>
    </row>
    <row r="9" spans="1:13" s="8" customFormat="1" ht="15.75" customHeight="1">
      <c r="A9" s="31">
        <v>7</v>
      </c>
      <c r="B9" s="41" t="s">
        <v>14</v>
      </c>
      <c r="C9" s="47">
        <v>2077</v>
      </c>
      <c r="D9" s="48">
        <v>24.44577591372079</v>
      </c>
      <c r="E9" s="47">
        <v>50</v>
      </c>
      <c r="F9" s="48">
        <v>-57.6271186440678</v>
      </c>
      <c r="G9" s="47">
        <v>2127</v>
      </c>
      <c r="H9" s="48">
        <v>19.02630106323447</v>
      </c>
      <c r="I9" s="47">
        <v>0</v>
      </c>
      <c r="J9" s="48"/>
      <c r="K9" s="49">
        <v>2127</v>
      </c>
      <c r="L9" s="50">
        <v>19.02630106323447</v>
      </c>
      <c r="M9" s="60"/>
    </row>
    <row r="10" spans="1:13" s="8" customFormat="1" ht="15.75" customHeight="1">
      <c r="A10" s="31">
        <v>8</v>
      </c>
      <c r="B10" s="41" t="s">
        <v>15</v>
      </c>
      <c r="C10" s="47">
        <v>11</v>
      </c>
      <c r="D10" s="48">
        <v>-81.03448275862068</v>
      </c>
      <c r="E10" s="47">
        <v>0</v>
      </c>
      <c r="F10" s="48"/>
      <c r="G10" s="47">
        <v>11</v>
      </c>
      <c r="H10" s="48">
        <v>-81.03448275862068</v>
      </c>
      <c r="I10" s="47">
        <v>0</v>
      </c>
      <c r="J10" s="48"/>
      <c r="K10" s="49">
        <v>11</v>
      </c>
      <c r="L10" s="50">
        <v>-91.6030534351145</v>
      </c>
      <c r="M10" s="60"/>
    </row>
    <row r="11" spans="1:13" s="8" customFormat="1" ht="15.75" customHeight="1">
      <c r="A11" s="31">
        <v>9</v>
      </c>
      <c r="B11" s="41" t="s">
        <v>16</v>
      </c>
      <c r="C11" s="47">
        <v>177</v>
      </c>
      <c r="D11" s="48">
        <v>-2.2099447513812156</v>
      </c>
      <c r="E11" s="47">
        <v>0</v>
      </c>
      <c r="F11" s="48"/>
      <c r="G11" s="47">
        <v>177</v>
      </c>
      <c r="H11" s="48">
        <v>-2.2099447513812156</v>
      </c>
      <c r="I11" s="47">
        <v>175</v>
      </c>
      <c r="J11" s="48">
        <v>-4.371584699453552</v>
      </c>
      <c r="K11" s="49">
        <v>352</v>
      </c>
      <c r="L11" s="50">
        <v>-3.2967032967032965</v>
      </c>
      <c r="M11" s="60"/>
    </row>
    <row r="12" spans="1:13" s="8" customFormat="1" ht="15.75" customHeight="1">
      <c r="A12" s="31">
        <v>10</v>
      </c>
      <c r="B12" s="41" t="s">
        <v>17</v>
      </c>
      <c r="C12" s="47">
        <v>514</v>
      </c>
      <c r="D12" s="48">
        <v>3.8383838383838382</v>
      </c>
      <c r="E12" s="47">
        <v>2</v>
      </c>
      <c r="F12" s="48">
        <v>100</v>
      </c>
      <c r="G12" s="47">
        <v>516</v>
      </c>
      <c r="H12" s="48">
        <v>4.032258064516129</v>
      </c>
      <c r="I12" s="47">
        <v>239</v>
      </c>
      <c r="J12" s="48">
        <v>-7.364341085271318</v>
      </c>
      <c r="K12" s="49">
        <v>755</v>
      </c>
      <c r="L12" s="50">
        <v>0.13262599469496023</v>
      </c>
      <c r="M12" s="60"/>
    </row>
    <row r="13" spans="1:13" s="8" customFormat="1" ht="15.75" customHeight="1">
      <c r="A13" s="31">
        <v>11</v>
      </c>
      <c r="B13" s="41" t="s">
        <v>18</v>
      </c>
      <c r="C13" s="47">
        <v>0</v>
      </c>
      <c r="D13" s="48"/>
      <c r="E13" s="47">
        <v>0</v>
      </c>
      <c r="F13" s="48"/>
      <c r="G13" s="47">
        <v>0</v>
      </c>
      <c r="H13" s="48"/>
      <c r="I13" s="47">
        <v>0</v>
      </c>
      <c r="J13" s="48"/>
      <c r="K13" s="49">
        <v>0</v>
      </c>
      <c r="L13" s="50"/>
      <c r="M13" s="60"/>
    </row>
    <row r="14" spans="1:13" s="8" customFormat="1" ht="15.75" customHeight="1">
      <c r="A14" s="31">
        <v>12</v>
      </c>
      <c r="B14" s="41" t="s">
        <v>19</v>
      </c>
      <c r="C14" s="47">
        <v>3</v>
      </c>
      <c r="D14" s="48"/>
      <c r="E14" s="47">
        <v>0</v>
      </c>
      <c r="F14" s="48"/>
      <c r="G14" s="47">
        <v>3</v>
      </c>
      <c r="H14" s="48"/>
      <c r="I14" s="47">
        <v>0</v>
      </c>
      <c r="J14" s="48"/>
      <c r="K14" s="49">
        <v>3</v>
      </c>
      <c r="L14" s="50"/>
      <c r="M14" s="60"/>
    </row>
    <row r="15" spans="1:13" s="8" customFormat="1" ht="15.75" customHeight="1">
      <c r="A15" s="31">
        <v>13</v>
      </c>
      <c r="B15" s="41" t="s">
        <v>20</v>
      </c>
      <c r="C15" s="47">
        <v>7</v>
      </c>
      <c r="D15" s="48">
        <v>-92.04545454545455</v>
      </c>
      <c r="E15" s="47">
        <v>119</v>
      </c>
      <c r="F15" s="48">
        <v>-32.38636363636363</v>
      </c>
      <c r="G15" s="47">
        <v>126</v>
      </c>
      <c r="H15" s="48">
        <v>-52.27272727272727</v>
      </c>
      <c r="I15" s="47">
        <v>0</v>
      </c>
      <c r="J15" s="48"/>
      <c r="K15" s="49">
        <v>126</v>
      </c>
      <c r="L15" s="50">
        <v>-52.27272727272727</v>
      </c>
      <c r="M15" s="60"/>
    </row>
    <row r="16" spans="1:13" s="8" customFormat="1" ht="15.75" customHeight="1">
      <c r="A16" s="31">
        <v>14</v>
      </c>
      <c r="B16" s="41" t="s">
        <v>21</v>
      </c>
      <c r="C16" s="47">
        <v>0</v>
      </c>
      <c r="D16" s="48"/>
      <c r="E16" s="47">
        <v>0</v>
      </c>
      <c r="F16" s="48"/>
      <c r="G16" s="47">
        <v>0</v>
      </c>
      <c r="H16" s="48"/>
      <c r="I16" s="47">
        <v>0</v>
      </c>
      <c r="J16" s="48"/>
      <c r="K16" s="49">
        <v>0</v>
      </c>
      <c r="L16" s="50"/>
      <c r="M16" s="60"/>
    </row>
    <row r="17" spans="1:13" s="8" customFormat="1" ht="15.75" customHeight="1">
      <c r="A17" s="31">
        <v>15</v>
      </c>
      <c r="B17" s="41" t="s">
        <v>76</v>
      </c>
      <c r="C17" s="47">
        <v>7</v>
      </c>
      <c r="D17" s="48">
        <v>-70.83333333333333</v>
      </c>
      <c r="E17" s="47">
        <v>0</v>
      </c>
      <c r="F17" s="48"/>
      <c r="G17" s="47">
        <v>7</v>
      </c>
      <c r="H17" s="48">
        <v>-70.83333333333333</v>
      </c>
      <c r="I17" s="47">
        <v>0</v>
      </c>
      <c r="J17" s="48"/>
      <c r="K17" s="49">
        <v>7</v>
      </c>
      <c r="L17" s="50">
        <v>-70.83333333333333</v>
      </c>
      <c r="M17" s="60"/>
    </row>
    <row r="18" spans="1:13" s="8" customFormat="1" ht="15.75" customHeight="1">
      <c r="A18" s="31">
        <v>16</v>
      </c>
      <c r="B18" s="41" t="s">
        <v>22</v>
      </c>
      <c r="C18" s="47">
        <v>121</v>
      </c>
      <c r="D18" s="48">
        <v>317.2413793103448</v>
      </c>
      <c r="E18" s="47">
        <v>291</v>
      </c>
      <c r="F18" s="48">
        <v>15.019762845849803</v>
      </c>
      <c r="G18" s="47">
        <v>413</v>
      </c>
      <c r="H18" s="48">
        <v>46.45390070921986</v>
      </c>
      <c r="I18" s="47">
        <v>76</v>
      </c>
      <c r="J18" s="48">
        <v>-16.483516483516482</v>
      </c>
      <c r="K18" s="49">
        <v>489</v>
      </c>
      <c r="L18" s="50">
        <v>31.099195710455763</v>
      </c>
      <c r="M18" s="60"/>
    </row>
    <row r="19" spans="1:13" s="8" customFormat="1" ht="15.75" customHeight="1">
      <c r="A19" s="31">
        <v>17</v>
      </c>
      <c r="B19" s="41" t="s">
        <v>23</v>
      </c>
      <c r="C19" s="47">
        <v>20</v>
      </c>
      <c r="D19" s="48">
        <v>-16.666666666666668</v>
      </c>
      <c r="E19" s="47">
        <v>0</v>
      </c>
      <c r="F19" s="48"/>
      <c r="G19" s="47">
        <v>20</v>
      </c>
      <c r="H19" s="48">
        <v>-16.666666666666668</v>
      </c>
      <c r="I19" s="47">
        <v>185</v>
      </c>
      <c r="J19" s="48">
        <v>27.586206896551722</v>
      </c>
      <c r="K19" s="49">
        <v>205</v>
      </c>
      <c r="L19" s="50">
        <v>21.301775147928993</v>
      </c>
      <c r="M19" s="60"/>
    </row>
    <row r="20" spans="1:13" s="8" customFormat="1" ht="15.75" customHeight="1">
      <c r="A20" s="31">
        <v>18</v>
      </c>
      <c r="B20" s="41" t="s">
        <v>24</v>
      </c>
      <c r="C20" s="47">
        <v>1498</v>
      </c>
      <c r="D20" s="48">
        <v>19.64856230031949</v>
      </c>
      <c r="E20" s="47">
        <v>0</v>
      </c>
      <c r="F20" s="48"/>
      <c r="G20" s="47">
        <v>1498</v>
      </c>
      <c r="H20" s="48">
        <v>19.64856230031949</v>
      </c>
      <c r="I20" s="47">
        <v>778</v>
      </c>
      <c r="J20" s="48">
        <v>9.887005649717514</v>
      </c>
      <c r="K20" s="49">
        <v>2276</v>
      </c>
      <c r="L20" s="50">
        <v>16.122448979591837</v>
      </c>
      <c r="M20" s="60"/>
    </row>
    <row r="21" spans="1:13" s="8" customFormat="1" ht="15.75" customHeight="1">
      <c r="A21" s="31">
        <v>19</v>
      </c>
      <c r="B21" s="41" t="s">
        <v>25</v>
      </c>
      <c r="C21" s="47">
        <v>32234</v>
      </c>
      <c r="D21" s="48">
        <v>27.61897220682556</v>
      </c>
      <c r="E21" s="47">
        <v>0</v>
      </c>
      <c r="F21" s="48"/>
      <c r="G21" s="47">
        <v>32234</v>
      </c>
      <c r="H21" s="48">
        <v>27.61897220682556</v>
      </c>
      <c r="I21" s="47">
        <v>1166</v>
      </c>
      <c r="J21" s="48">
        <v>4.761904761904762</v>
      </c>
      <c r="K21" s="49">
        <v>33400</v>
      </c>
      <c r="L21" s="50">
        <v>26.654279321982482</v>
      </c>
      <c r="M21" s="60"/>
    </row>
    <row r="22" spans="1:13" s="8" customFormat="1" ht="15.75" customHeight="1">
      <c r="A22" s="31">
        <v>20</v>
      </c>
      <c r="B22" s="41" t="s">
        <v>26</v>
      </c>
      <c r="C22" s="47">
        <v>132</v>
      </c>
      <c r="D22" s="48">
        <v>-2.2222222222222223</v>
      </c>
      <c r="E22" s="47">
        <v>202</v>
      </c>
      <c r="F22" s="48">
        <v>27.044025157232703</v>
      </c>
      <c r="G22" s="47">
        <v>334</v>
      </c>
      <c r="H22" s="48">
        <v>13.605442176870747</v>
      </c>
      <c r="I22" s="47">
        <v>314</v>
      </c>
      <c r="J22" s="48">
        <v>26.104417670682732</v>
      </c>
      <c r="K22" s="49">
        <v>648</v>
      </c>
      <c r="L22" s="50">
        <v>19.337016574585636</v>
      </c>
      <c r="M22" s="60"/>
    </row>
    <row r="23" spans="1:13" s="8" customFormat="1" ht="15.75" customHeight="1">
      <c r="A23" s="31">
        <v>21</v>
      </c>
      <c r="B23" s="41" t="s">
        <v>27</v>
      </c>
      <c r="C23" s="47">
        <v>78</v>
      </c>
      <c r="D23" s="48">
        <v>2.6315789473684212</v>
      </c>
      <c r="E23" s="47">
        <v>0</v>
      </c>
      <c r="F23" s="48"/>
      <c r="G23" s="47">
        <v>78</v>
      </c>
      <c r="H23" s="48">
        <v>2.6315789473684212</v>
      </c>
      <c r="I23" s="47">
        <v>0</v>
      </c>
      <c r="J23" s="48"/>
      <c r="K23" s="49">
        <v>78</v>
      </c>
      <c r="L23" s="50">
        <v>2.6315789473684212</v>
      </c>
      <c r="M23" s="60"/>
    </row>
    <row r="24" spans="1:13" s="8" customFormat="1" ht="15.75" customHeight="1">
      <c r="A24" s="31">
        <v>22</v>
      </c>
      <c r="B24" s="41" t="s">
        <v>28</v>
      </c>
      <c r="C24" s="47">
        <v>155</v>
      </c>
      <c r="D24" s="48">
        <v>-37.5</v>
      </c>
      <c r="E24" s="47">
        <v>0</v>
      </c>
      <c r="F24" s="48"/>
      <c r="G24" s="47">
        <v>155</v>
      </c>
      <c r="H24" s="48">
        <v>-37.5</v>
      </c>
      <c r="I24" s="47">
        <v>182</v>
      </c>
      <c r="J24" s="48">
        <v>-19.823788546255507</v>
      </c>
      <c r="K24" s="49">
        <v>337</v>
      </c>
      <c r="L24" s="50">
        <v>-29.05263157894737</v>
      </c>
      <c r="M24" s="60"/>
    </row>
    <row r="25" spans="1:13" s="8" customFormat="1" ht="15.75" customHeight="1">
      <c r="A25" s="31">
        <v>23</v>
      </c>
      <c r="B25" s="41" t="s">
        <v>29</v>
      </c>
      <c r="C25" s="47">
        <v>0</v>
      </c>
      <c r="D25" s="48"/>
      <c r="E25" s="47">
        <v>0</v>
      </c>
      <c r="F25" s="48"/>
      <c r="G25" s="47">
        <v>0</v>
      </c>
      <c r="H25" s="48"/>
      <c r="I25" s="47">
        <v>0</v>
      </c>
      <c r="J25" s="48"/>
      <c r="K25" s="49">
        <v>0</v>
      </c>
      <c r="L25" s="50"/>
      <c r="M25" s="60"/>
    </row>
    <row r="26" spans="1:13" s="8" customFormat="1" ht="15.75" customHeight="1">
      <c r="A26" s="31">
        <v>24</v>
      </c>
      <c r="B26" s="41" t="s">
        <v>30</v>
      </c>
      <c r="C26" s="47">
        <v>0</v>
      </c>
      <c r="D26" s="48"/>
      <c r="E26" s="47">
        <v>0</v>
      </c>
      <c r="F26" s="48"/>
      <c r="G26" s="47">
        <v>0</v>
      </c>
      <c r="H26" s="48"/>
      <c r="I26" s="47">
        <v>0</v>
      </c>
      <c r="J26" s="48"/>
      <c r="K26" s="49">
        <v>0</v>
      </c>
      <c r="L26" s="50"/>
      <c r="M26" s="60"/>
    </row>
    <row r="27" spans="1:13" s="8" customFormat="1" ht="15.75" customHeight="1">
      <c r="A27" s="31">
        <v>25</v>
      </c>
      <c r="B27" s="41" t="s">
        <v>31</v>
      </c>
      <c r="C27" s="47">
        <v>91</v>
      </c>
      <c r="D27" s="48">
        <v>44.44444444444444</v>
      </c>
      <c r="E27" s="47">
        <v>0</v>
      </c>
      <c r="F27" s="48"/>
      <c r="G27" s="47">
        <v>91</v>
      </c>
      <c r="H27" s="48">
        <v>44.44444444444444</v>
      </c>
      <c r="I27" s="47">
        <v>140</v>
      </c>
      <c r="J27" s="48">
        <v>18.64406779661017</v>
      </c>
      <c r="K27" s="49">
        <v>231</v>
      </c>
      <c r="L27" s="50">
        <v>27.624309392265193</v>
      </c>
      <c r="M27" s="60"/>
    </row>
    <row r="28" spans="1:13" s="8" customFormat="1" ht="15.75" customHeight="1">
      <c r="A28" s="31">
        <v>26</v>
      </c>
      <c r="B28" s="41" t="s">
        <v>32</v>
      </c>
      <c r="C28" s="47">
        <v>817</v>
      </c>
      <c r="D28" s="48">
        <v>3.0264817150063053</v>
      </c>
      <c r="E28" s="47">
        <v>151</v>
      </c>
      <c r="F28" s="48">
        <v>-14.689265536723164</v>
      </c>
      <c r="G28" s="47">
        <v>968</v>
      </c>
      <c r="H28" s="48">
        <v>-0.20618556701030927</v>
      </c>
      <c r="I28" s="47">
        <v>128</v>
      </c>
      <c r="J28" s="48">
        <v>18.51851851851852</v>
      </c>
      <c r="K28" s="49">
        <v>1096</v>
      </c>
      <c r="L28" s="50">
        <v>1.6697588126159555</v>
      </c>
      <c r="M28" s="60"/>
    </row>
    <row r="29" spans="1:13" s="8" customFormat="1" ht="15.75" customHeight="1">
      <c r="A29" s="31">
        <v>27</v>
      </c>
      <c r="B29" s="41" t="s">
        <v>33</v>
      </c>
      <c r="C29" s="47">
        <v>17</v>
      </c>
      <c r="D29" s="48">
        <v>30.76923076923077</v>
      </c>
      <c r="E29" s="47">
        <v>0</v>
      </c>
      <c r="F29" s="48"/>
      <c r="G29" s="47">
        <v>17</v>
      </c>
      <c r="H29" s="48">
        <v>30.76923076923077</v>
      </c>
      <c r="I29" s="47">
        <v>0</v>
      </c>
      <c r="J29" s="48"/>
      <c r="K29" s="49">
        <v>17</v>
      </c>
      <c r="L29" s="50">
        <v>30.76923076923077</v>
      </c>
      <c r="M29" s="60"/>
    </row>
    <row r="30" spans="1:13" s="8" customFormat="1" ht="15.75" customHeight="1">
      <c r="A30" s="31">
        <v>28</v>
      </c>
      <c r="B30" s="41" t="s">
        <v>34</v>
      </c>
      <c r="C30" s="47">
        <v>64</v>
      </c>
      <c r="D30" s="48">
        <v>-15.789473684210526</v>
      </c>
      <c r="E30" s="47">
        <v>0</v>
      </c>
      <c r="F30" s="48"/>
      <c r="G30" s="47">
        <v>64</v>
      </c>
      <c r="H30" s="48">
        <v>-15.789473684210526</v>
      </c>
      <c r="I30" s="47">
        <v>0</v>
      </c>
      <c r="J30" s="48"/>
      <c r="K30" s="49">
        <v>64</v>
      </c>
      <c r="L30" s="50">
        <v>-15.789473684210526</v>
      </c>
      <c r="M30" s="60"/>
    </row>
    <row r="31" spans="1:13" s="8" customFormat="1" ht="15.75" customHeight="1">
      <c r="A31" s="31">
        <v>29</v>
      </c>
      <c r="B31" s="41" t="s">
        <v>35</v>
      </c>
      <c r="C31" s="47">
        <v>2090</v>
      </c>
      <c r="D31" s="48">
        <v>20.3223949337939</v>
      </c>
      <c r="E31" s="47">
        <v>0</v>
      </c>
      <c r="F31" s="48"/>
      <c r="G31" s="47">
        <v>2090</v>
      </c>
      <c r="H31" s="48">
        <v>20.3223949337939</v>
      </c>
      <c r="I31" s="47">
        <v>0</v>
      </c>
      <c r="J31" s="48"/>
      <c r="K31" s="49">
        <v>2090</v>
      </c>
      <c r="L31" s="50">
        <v>19.908204245553645</v>
      </c>
      <c r="M31" s="60"/>
    </row>
    <row r="32" spans="1:13" s="8" customFormat="1" ht="15.75" customHeight="1">
      <c r="A32" s="31">
        <v>30</v>
      </c>
      <c r="B32" s="41" t="s">
        <v>36</v>
      </c>
      <c r="C32" s="47">
        <v>8242</v>
      </c>
      <c r="D32" s="48">
        <v>-5.719514985129261</v>
      </c>
      <c r="E32" s="47">
        <v>0</v>
      </c>
      <c r="F32" s="48"/>
      <c r="G32" s="47">
        <v>8242</v>
      </c>
      <c r="H32" s="48">
        <v>-5.719514985129261</v>
      </c>
      <c r="I32" s="47">
        <v>3269</v>
      </c>
      <c r="J32" s="48">
        <v>0.39926289926289926</v>
      </c>
      <c r="K32" s="49">
        <v>11511</v>
      </c>
      <c r="L32" s="50">
        <v>-4.059009834972495</v>
      </c>
      <c r="M32" s="60"/>
    </row>
    <row r="33" spans="1:13" s="8" customFormat="1" ht="15.75" customHeight="1">
      <c r="A33" s="31">
        <v>31</v>
      </c>
      <c r="B33" s="41" t="s">
        <v>37</v>
      </c>
      <c r="C33" s="47">
        <v>0</v>
      </c>
      <c r="D33" s="48"/>
      <c r="E33" s="47">
        <v>0</v>
      </c>
      <c r="F33" s="48"/>
      <c r="G33" s="47">
        <v>0</v>
      </c>
      <c r="H33" s="48"/>
      <c r="I33" s="47">
        <v>0</v>
      </c>
      <c r="J33" s="48"/>
      <c r="K33" s="49">
        <v>0</v>
      </c>
      <c r="L33" s="50"/>
      <c r="M33" s="60"/>
    </row>
    <row r="34" spans="1:13" s="8" customFormat="1" ht="15.75" customHeight="1">
      <c r="A34" s="31">
        <v>32</v>
      </c>
      <c r="B34" s="41" t="s">
        <v>38</v>
      </c>
      <c r="C34" s="47">
        <v>105</v>
      </c>
      <c r="D34" s="48">
        <v>1.941747572815534</v>
      </c>
      <c r="E34" s="47">
        <v>786</v>
      </c>
      <c r="F34" s="48">
        <v>9.623430962343097</v>
      </c>
      <c r="G34" s="47">
        <v>891</v>
      </c>
      <c r="H34" s="48">
        <v>8.658536585365853</v>
      </c>
      <c r="I34" s="47">
        <v>167</v>
      </c>
      <c r="J34" s="48">
        <v>17.6056338028169</v>
      </c>
      <c r="K34" s="49">
        <v>1058</v>
      </c>
      <c r="L34" s="50">
        <v>10.093652445369408</v>
      </c>
      <c r="M34" s="60"/>
    </row>
    <row r="35" spans="1:13" s="8" customFormat="1" ht="15.75" customHeight="1">
      <c r="A35" s="31">
        <v>33</v>
      </c>
      <c r="B35" s="41" t="s">
        <v>39</v>
      </c>
      <c r="C35" s="47">
        <v>1</v>
      </c>
      <c r="D35" s="48">
        <v>-66.66666666666667</v>
      </c>
      <c r="E35" s="47">
        <v>0</v>
      </c>
      <c r="F35" s="48"/>
      <c r="G35" s="47">
        <v>1</v>
      </c>
      <c r="H35" s="48">
        <v>-66.66666666666667</v>
      </c>
      <c r="I35" s="47">
        <v>1</v>
      </c>
      <c r="J35" s="48">
        <v>0</v>
      </c>
      <c r="K35" s="49">
        <v>1</v>
      </c>
      <c r="L35" s="50">
        <v>-75</v>
      </c>
      <c r="M35" s="60"/>
    </row>
    <row r="36" spans="1:13" s="8" customFormat="1" ht="15.75" customHeight="1">
      <c r="A36" s="31">
        <v>34</v>
      </c>
      <c r="B36" s="41" t="s">
        <v>40</v>
      </c>
      <c r="C36" s="47">
        <v>1317</v>
      </c>
      <c r="D36" s="48">
        <v>-9.422283356258596</v>
      </c>
      <c r="E36" s="47">
        <v>0</v>
      </c>
      <c r="F36" s="48"/>
      <c r="G36" s="47">
        <v>1317</v>
      </c>
      <c r="H36" s="48">
        <v>-9.422283356258596</v>
      </c>
      <c r="I36" s="47">
        <v>8</v>
      </c>
      <c r="J36" s="48"/>
      <c r="K36" s="49">
        <v>1325</v>
      </c>
      <c r="L36" s="50">
        <v>-8.872077028885831</v>
      </c>
      <c r="M36" s="60"/>
    </row>
    <row r="37" spans="1:13" s="8" customFormat="1" ht="15.75" customHeight="1">
      <c r="A37" s="31">
        <v>35</v>
      </c>
      <c r="B37" s="41" t="s">
        <v>41</v>
      </c>
      <c r="C37" s="47">
        <v>21</v>
      </c>
      <c r="D37" s="48">
        <v>61.53846153846154</v>
      </c>
      <c r="E37" s="47">
        <v>52</v>
      </c>
      <c r="F37" s="48">
        <v>79.3103448275862</v>
      </c>
      <c r="G37" s="47">
        <v>73</v>
      </c>
      <c r="H37" s="48">
        <v>73.80952380952381</v>
      </c>
      <c r="I37" s="47">
        <v>6</v>
      </c>
      <c r="J37" s="48">
        <v>20</v>
      </c>
      <c r="K37" s="49">
        <v>79</v>
      </c>
      <c r="L37" s="50">
        <v>68.08510638297872</v>
      </c>
      <c r="M37" s="60"/>
    </row>
    <row r="38" spans="1:13" s="8" customFormat="1" ht="15.75" customHeight="1">
      <c r="A38" s="31">
        <v>36</v>
      </c>
      <c r="B38" s="41" t="s">
        <v>42</v>
      </c>
      <c r="C38" s="47">
        <v>618</v>
      </c>
      <c r="D38" s="48">
        <v>5.281090289608177</v>
      </c>
      <c r="E38" s="47">
        <v>1089</v>
      </c>
      <c r="F38" s="48">
        <v>36.125</v>
      </c>
      <c r="G38" s="47">
        <v>1707</v>
      </c>
      <c r="H38" s="48">
        <v>23.071377072819033</v>
      </c>
      <c r="I38" s="47">
        <v>282</v>
      </c>
      <c r="J38" s="48">
        <v>-9.615384615384615</v>
      </c>
      <c r="K38" s="49">
        <v>1990</v>
      </c>
      <c r="L38" s="50">
        <v>17.127722189523247</v>
      </c>
      <c r="M38" s="60"/>
    </row>
    <row r="39" spans="1:13" s="8" customFormat="1" ht="15.75" customHeight="1">
      <c r="A39" s="31">
        <v>37</v>
      </c>
      <c r="B39" s="41" t="s">
        <v>43</v>
      </c>
      <c r="C39" s="47">
        <v>28</v>
      </c>
      <c r="D39" s="48">
        <v>-90.66666666666667</v>
      </c>
      <c r="E39" s="47">
        <v>581</v>
      </c>
      <c r="F39" s="48">
        <v>3.5650623885918002</v>
      </c>
      <c r="G39" s="47">
        <v>609</v>
      </c>
      <c r="H39" s="48">
        <v>-29.26829268292683</v>
      </c>
      <c r="I39" s="47">
        <v>130</v>
      </c>
      <c r="J39" s="48">
        <v>42.857142857142854</v>
      </c>
      <c r="K39" s="49">
        <v>739</v>
      </c>
      <c r="L39" s="50">
        <v>-22.373949579831933</v>
      </c>
      <c r="M39" s="60"/>
    </row>
    <row r="40" spans="1:13" s="8" customFormat="1" ht="15.75" customHeight="1">
      <c r="A40" s="11"/>
      <c r="B40" s="11" t="s">
        <v>0</v>
      </c>
      <c r="C40" s="12">
        <f>SUM(C3:C39)</f>
        <v>62914</v>
      </c>
      <c r="D40" s="50">
        <v>15.214445299051386</v>
      </c>
      <c r="E40" s="12">
        <f>SUM(E3:E39)</f>
        <v>3366</v>
      </c>
      <c r="F40" s="50">
        <v>-9.855382967327262</v>
      </c>
      <c r="G40" s="12">
        <f>SUM(G3:G39)</f>
        <v>66281</v>
      </c>
      <c r="H40" s="50">
        <v>13.611587247171752</v>
      </c>
      <c r="I40" s="12">
        <f>SUM(I3:I39)</f>
        <v>7777</v>
      </c>
      <c r="J40" s="50">
        <v>4.277286135693215</v>
      </c>
      <c r="K40" s="12">
        <f>SUM(K3:K39)</f>
        <v>74058</v>
      </c>
      <c r="L40" s="50">
        <v>12.555283675547518</v>
      </c>
      <c r="M40" s="60"/>
    </row>
    <row r="41" ht="15.75" customHeight="1"/>
    <row r="42" ht="15.75" customHeight="1"/>
  </sheetData>
  <sheetProtection/>
  <mergeCells count="1">
    <mergeCell ref="C1:L1"/>
  </mergeCells>
  <printOptions horizontalCentered="1" verticalCentered="1"/>
  <pageMargins left="0" right="0" top="0" bottom="0" header="0" footer="0"/>
  <pageSetup fitToHeight="1" fitToWidth="1" horizontalDpi="300" verticalDpi="300" orientation="landscape" paperSize="9" scale="62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40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3.00390625" style="1" customWidth="1"/>
    <col min="2" max="2" width="19.421875" style="1" customWidth="1"/>
    <col min="3" max="14" width="4.7109375" style="5" customWidth="1"/>
    <col min="15" max="17" width="9.140625" style="7" customWidth="1"/>
    <col min="18" max="16384" width="9.140625" style="1" customWidth="1"/>
  </cols>
  <sheetData>
    <row r="1" spans="2:14" s="9" customFormat="1" ht="15.75" customHeight="1">
      <c r="B1" s="29" t="s">
        <v>62</v>
      </c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</row>
    <row r="2" spans="1:18" s="8" customFormat="1" ht="15.75" customHeight="1">
      <c r="A2" s="31" t="s">
        <v>2</v>
      </c>
      <c r="B2" s="31" t="s">
        <v>3</v>
      </c>
      <c r="C2" s="32" t="s">
        <v>63</v>
      </c>
      <c r="D2" s="33" t="s">
        <v>64</v>
      </c>
      <c r="E2" s="34" t="s">
        <v>65</v>
      </c>
      <c r="F2" s="33" t="s">
        <v>66</v>
      </c>
      <c r="G2" s="35" t="s">
        <v>67</v>
      </c>
      <c r="H2" s="33" t="s">
        <v>68</v>
      </c>
      <c r="I2" s="34" t="s">
        <v>69</v>
      </c>
      <c r="J2" s="33" t="s">
        <v>70</v>
      </c>
      <c r="K2" s="33" t="s">
        <v>71</v>
      </c>
      <c r="L2" s="33" t="s">
        <v>72</v>
      </c>
      <c r="M2" s="33" t="s">
        <v>73</v>
      </c>
      <c r="N2" s="33" t="s">
        <v>74</v>
      </c>
      <c r="O2" s="36"/>
      <c r="P2" s="37"/>
      <c r="Q2" s="37"/>
      <c r="R2" s="37"/>
    </row>
    <row r="3" spans="1:18" s="8" customFormat="1" ht="15.75" customHeight="1">
      <c r="A3" s="31">
        <v>1</v>
      </c>
      <c r="B3" s="15" t="s">
        <v>8</v>
      </c>
      <c r="C3" s="38" t="s">
        <v>75</v>
      </c>
      <c r="D3" s="38" t="s">
        <v>75</v>
      </c>
      <c r="E3" s="38" t="s">
        <v>75</v>
      </c>
      <c r="F3" s="38" t="s">
        <v>75</v>
      </c>
      <c r="G3" s="38" t="s">
        <v>75</v>
      </c>
      <c r="H3" s="38" t="s">
        <v>75</v>
      </c>
      <c r="I3" s="38" t="s">
        <v>75</v>
      </c>
      <c r="J3" s="38" t="s">
        <v>75</v>
      </c>
      <c r="K3" s="38" t="s">
        <v>75</v>
      </c>
      <c r="L3" s="38" t="s">
        <v>75</v>
      </c>
      <c r="M3" s="39" t="s">
        <v>75</v>
      </c>
      <c r="N3" s="39" t="s">
        <v>75</v>
      </c>
      <c r="O3" s="40"/>
      <c r="P3" s="37"/>
      <c r="Q3" s="37"/>
      <c r="R3" s="37"/>
    </row>
    <row r="4" spans="1:18" s="8" customFormat="1" ht="15.75" customHeight="1">
      <c r="A4" s="31">
        <v>2</v>
      </c>
      <c r="B4" s="15" t="s">
        <v>9</v>
      </c>
      <c r="C4" s="38" t="s">
        <v>75</v>
      </c>
      <c r="D4" s="38" t="s">
        <v>75</v>
      </c>
      <c r="E4" s="38" t="s">
        <v>75</v>
      </c>
      <c r="F4" s="38" t="s">
        <v>75</v>
      </c>
      <c r="G4" s="38" t="s">
        <v>75</v>
      </c>
      <c r="H4" s="38" t="s">
        <v>75</v>
      </c>
      <c r="I4" s="38" t="s">
        <v>75</v>
      </c>
      <c r="J4" s="38" t="s">
        <v>75</v>
      </c>
      <c r="K4" s="38" t="s">
        <v>75</v>
      </c>
      <c r="L4" s="38" t="s">
        <v>75</v>
      </c>
      <c r="M4" s="39" t="s">
        <v>75</v>
      </c>
      <c r="N4" s="39"/>
      <c r="O4" s="40"/>
      <c r="P4" s="37"/>
      <c r="Q4" s="37"/>
      <c r="R4" s="37"/>
    </row>
    <row r="5" spans="1:18" s="8" customFormat="1" ht="15.75" customHeight="1">
      <c r="A5" s="31">
        <v>3</v>
      </c>
      <c r="B5" s="15" t="s">
        <v>10</v>
      </c>
      <c r="C5" s="38" t="s">
        <v>75</v>
      </c>
      <c r="D5" s="38" t="s">
        <v>75</v>
      </c>
      <c r="E5" s="38" t="s">
        <v>75</v>
      </c>
      <c r="F5" s="38" t="s">
        <v>75</v>
      </c>
      <c r="G5" s="38" t="s">
        <v>75</v>
      </c>
      <c r="H5" s="38" t="s">
        <v>75</v>
      </c>
      <c r="I5" s="38" t="s">
        <v>75</v>
      </c>
      <c r="J5" s="38" t="s">
        <v>75</v>
      </c>
      <c r="K5" s="38" t="s">
        <v>75</v>
      </c>
      <c r="L5" s="38" t="s">
        <v>75</v>
      </c>
      <c r="M5" s="39" t="s">
        <v>75</v>
      </c>
      <c r="N5" s="39" t="s">
        <v>75</v>
      </c>
      <c r="O5" s="40"/>
      <c r="P5" s="37"/>
      <c r="Q5" s="37"/>
      <c r="R5" s="37"/>
    </row>
    <row r="6" spans="1:14" s="8" customFormat="1" ht="15.75" customHeight="1">
      <c r="A6" s="31">
        <v>4</v>
      </c>
      <c r="B6" s="15" t="s">
        <v>11</v>
      </c>
      <c r="C6" s="38" t="s">
        <v>75</v>
      </c>
      <c r="D6" s="38" t="s">
        <v>75</v>
      </c>
      <c r="E6" s="38" t="s">
        <v>75</v>
      </c>
      <c r="F6" s="38" t="s">
        <v>75</v>
      </c>
      <c r="G6" s="38" t="s">
        <v>75</v>
      </c>
      <c r="H6" s="38" t="s">
        <v>75</v>
      </c>
      <c r="I6" s="38" t="s">
        <v>75</v>
      </c>
      <c r="J6" s="38" t="s">
        <v>75</v>
      </c>
      <c r="K6" s="38" t="s">
        <v>75</v>
      </c>
      <c r="L6" s="38" t="s">
        <v>75</v>
      </c>
      <c r="M6" s="39" t="s">
        <v>75</v>
      </c>
      <c r="N6" s="39" t="s">
        <v>75</v>
      </c>
    </row>
    <row r="7" spans="1:14" s="8" customFormat="1" ht="15.75" customHeight="1">
      <c r="A7" s="31">
        <v>5</v>
      </c>
      <c r="B7" s="15" t="s">
        <v>12</v>
      </c>
      <c r="C7" s="38" t="s">
        <v>75</v>
      </c>
      <c r="D7" s="38" t="s">
        <v>75</v>
      </c>
      <c r="E7" s="38" t="s">
        <v>75</v>
      </c>
      <c r="F7" s="38" t="s">
        <v>75</v>
      </c>
      <c r="G7" s="38" t="s">
        <v>75</v>
      </c>
      <c r="H7" s="38" t="s">
        <v>75</v>
      </c>
      <c r="I7" s="38" t="s">
        <v>75</v>
      </c>
      <c r="J7" s="38" t="s">
        <v>75</v>
      </c>
      <c r="K7" s="38" t="s">
        <v>75</v>
      </c>
      <c r="L7" s="38" t="s">
        <v>75</v>
      </c>
      <c r="M7" s="39" t="s">
        <v>75</v>
      </c>
      <c r="N7" s="39" t="s">
        <v>75</v>
      </c>
    </row>
    <row r="8" spans="1:14" s="8" customFormat="1" ht="15.75" customHeight="1">
      <c r="A8" s="31">
        <v>6</v>
      </c>
      <c r="B8" s="15" t="s">
        <v>13</v>
      </c>
      <c r="C8" s="38" t="s">
        <v>75</v>
      </c>
      <c r="D8" s="38" t="s">
        <v>75</v>
      </c>
      <c r="E8" s="38" t="s">
        <v>75</v>
      </c>
      <c r="F8" s="38" t="s">
        <v>75</v>
      </c>
      <c r="G8" s="38" t="s">
        <v>75</v>
      </c>
      <c r="H8" s="38" t="s">
        <v>75</v>
      </c>
      <c r="I8" s="38" t="s">
        <v>75</v>
      </c>
      <c r="J8" s="38" t="s">
        <v>75</v>
      </c>
      <c r="K8" s="38" t="s">
        <v>75</v>
      </c>
      <c r="L8" s="38" t="s">
        <v>75</v>
      </c>
      <c r="M8" s="39" t="s">
        <v>75</v>
      </c>
      <c r="N8" s="39" t="s">
        <v>75</v>
      </c>
    </row>
    <row r="9" spans="1:14" s="8" customFormat="1" ht="15.75" customHeight="1">
      <c r="A9" s="31">
        <v>7</v>
      </c>
      <c r="B9" s="15" t="s">
        <v>14</v>
      </c>
      <c r="C9" s="38" t="s">
        <v>75</v>
      </c>
      <c r="D9" s="38" t="s">
        <v>75</v>
      </c>
      <c r="E9" s="38" t="s">
        <v>75</v>
      </c>
      <c r="F9" s="38" t="s">
        <v>75</v>
      </c>
      <c r="G9" s="38" t="s">
        <v>75</v>
      </c>
      <c r="H9" s="38" t="s">
        <v>75</v>
      </c>
      <c r="I9" s="38" t="s">
        <v>75</v>
      </c>
      <c r="J9" s="38" t="s">
        <v>75</v>
      </c>
      <c r="K9" s="38" t="s">
        <v>75</v>
      </c>
      <c r="L9" s="38" t="s">
        <v>75</v>
      </c>
      <c r="M9" s="39" t="s">
        <v>75</v>
      </c>
      <c r="N9" s="39"/>
    </row>
    <row r="10" spans="1:14" s="8" customFormat="1" ht="15.75" customHeight="1">
      <c r="A10" s="31">
        <v>8</v>
      </c>
      <c r="B10" s="15" t="s">
        <v>15</v>
      </c>
      <c r="C10" s="38" t="s">
        <v>75</v>
      </c>
      <c r="D10" s="38" t="s">
        <v>75</v>
      </c>
      <c r="E10" s="38" t="s">
        <v>75</v>
      </c>
      <c r="F10" s="38" t="s">
        <v>75</v>
      </c>
      <c r="G10" s="38" t="s">
        <v>75</v>
      </c>
      <c r="H10" s="38" t="s">
        <v>75</v>
      </c>
      <c r="I10" s="38" t="s">
        <v>75</v>
      </c>
      <c r="J10" s="38" t="s">
        <v>75</v>
      </c>
      <c r="K10" s="38" t="s">
        <v>75</v>
      </c>
      <c r="L10" s="38" t="s">
        <v>75</v>
      </c>
      <c r="M10" s="39" t="s">
        <v>75</v>
      </c>
      <c r="N10" s="39" t="s">
        <v>75</v>
      </c>
    </row>
    <row r="11" spans="1:14" s="8" customFormat="1" ht="15.75" customHeight="1">
      <c r="A11" s="31">
        <v>9</v>
      </c>
      <c r="B11" s="15" t="s">
        <v>16</v>
      </c>
      <c r="C11" s="38" t="s">
        <v>75</v>
      </c>
      <c r="D11" s="38" t="s">
        <v>75</v>
      </c>
      <c r="E11" s="38" t="s">
        <v>75</v>
      </c>
      <c r="F11" s="38" t="s">
        <v>75</v>
      </c>
      <c r="G11" s="38" t="s">
        <v>75</v>
      </c>
      <c r="H11" s="38" t="s">
        <v>75</v>
      </c>
      <c r="I11" s="38" t="s">
        <v>75</v>
      </c>
      <c r="J11" s="38" t="s">
        <v>75</v>
      </c>
      <c r="K11" s="38" t="s">
        <v>75</v>
      </c>
      <c r="L11" s="38" t="s">
        <v>75</v>
      </c>
      <c r="M11" s="39" t="s">
        <v>75</v>
      </c>
      <c r="N11" s="39" t="s">
        <v>75</v>
      </c>
    </row>
    <row r="12" spans="1:14" s="8" customFormat="1" ht="15.75" customHeight="1">
      <c r="A12" s="31">
        <v>10</v>
      </c>
      <c r="B12" s="15" t="s">
        <v>17</v>
      </c>
      <c r="C12" s="38" t="s">
        <v>75</v>
      </c>
      <c r="D12" s="38" t="s">
        <v>75</v>
      </c>
      <c r="E12" s="38" t="s">
        <v>75</v>
      </c>
      <c r="F12" s="38" t="s">
        <v>75</v>
      </c>
      <c r="G12" s="38" t="s">
        <v>75</v>
      </c>
      <c r="H12" s="38" t="s">
        <v>75</v>
      </c>
      <c r="I12" s="38" t="s">
        <v>75</v>
      </c>
      <c r="J12" s="38" t="s">
        <v>75</v>
      </c>
      <c r="K12" s="38" t="s">
        <v>75</v>
      </c>
      <c r="L12" s="38" t="s">
        <v>75</v>
      </c>
      <c r="M12" s="39" t="s">
        <v>75</v>
      </c>
      <c r="N12" s="39"/>
    </row>
    <row r="13" spans="1:14" s="8" customFormat="1" ht="15.75" customHeight="1">
      <c r="A13" s="31">
        <v>11</v>
      </c>
      <c r="B13" s="41" t="s">
        <v>18</v>
      </c>
      <c r="C13" s="38" t="s">
        <v>75</v>
      </c>
      <c r="D13" s="38" t="s">
        <v>75</v>
      </c>
      <c r="E13" s="38" t="s">
        <v>75</v>
      </c>
      <c r="F13" s="38" t="s">
        <v>75</v>
      </c>
      <c r="G13" s="38" t="s">
        <v>75</v>
      </c>
      <c r="H13" s="38" t="s">
        <v>75</v>
      </c>
      <c r="I13" s="38" t="s">
        <v>75</v>
      </c>
      <c r="J13" s="38" t="s">
        <v>75</v>
      </c>
      <c r="K13" s="38" t="s">
        <v>75</v>
      </c>
      <c r="L13" s="38" t="s">
        <v>75</v>
      </c>
      <c r="M13" s="39" t="s">
        <v>75</v>
      </c>
      <c r="N13" s="39" t="s">
        <v>75</v>
      </c>
    </row>
    <row r="14" spans="1:14" s="8" customFormat="1" ht="15.75" customHeight="1">
      <c r="A14" s="31">
        <v>12</v>
      </c>
      <c r="B14" s="15" t="s">
        <v>19</v>
      </c>
      <c r="C14" s="38" t="s">
        <v>75</v>
      </c>
      <c r="D14" s="38" t="s">
        <v>75</v>
      </c>
      <c r="E14" s="38" t="s">
        <v>75</v>
      </c>
      <c r="F14" s="38" t="s">
        <v>75</v>
      </c>
      <c r="G14" s="38" t="s">
        <v>75</v>
      </c>
      <c r="H14" s="38" t="s">
        <v>75</v>
      </c>
      <c r="I14" s="38" t="s">
        <v>75</v>
      </c>
      <c r="J14" s="38" t="s">
        <v>75</v>
      </c>
      <c r="K14" s="38" t="s">
        <v>75</v>
      </c>
      <c r="L14" s="38" t="s">
        <v>75</v>
      </c>
      <c r="M14" s="39" t="s">
        <v>75</v>
      </c>
      <c r="N14" s="39" t="s">
        <v>75</v>
      </c>
    </row>
    <row r="15" spans="1:14" s="8" customFormat="1" ht="15.75" customHeight="1">
      <c r="A15" s="31">
        <v>13</v>
      </c>
      <c r="B15" s="15" t="s">
        <v>20</v>
      </c>
      <c r="C15" s="38" t="s">
        <v>75</v>
      </c>
      <c r="D15" s="38" t="s">
        <v>75</v>
      </c>
      <c r="E15" s="38" t="s">
        <v>75</v>
      </c>
      <c r="F15" s="38" t="s">
        <v>75</v>
      </c>
      <c r="G15" s="38" t="s">
        <v>75</v>
      </c>
      <c r="H15" s="38" t="s">
        <v>75</v>
      </c>
      <c r="I15" s="38" t="s">
        <v>75</v>
      </c>
      <c r="J15" s="38" t="s">
        <v>75</v>
      </c>
      <c r="K15" s="38" t="s">
        <v>75</v>
      </c>
      <c r="L15" s="38" t="s">
        <v>75</v>
      </c>
      <c r="M15" s="39" t="s">
        <v>75</v>
      </c>
      <c r="N15" s="39" t="s">
        <v>75</v>
      </c>
    </row>
    <row r="16" spans="1:14" s="8" customFormat="1" ht="15.75" customHeight="1">
      <c r="A16" s="31">
        <v>14</v>
      </c>
      <c r="B16" s="15" t="s">
        <v>21</v>
      </c>
      <c r="C16" s="38" t="s">
        <v>75</v>
      </c>
      <c r="D16" s="38" t="s">
        <v>75</v>
      </c>
      <c r="E16" s="38" t="s">
        <v>75</v>
      </c>
      <c r="F16" s="38" t="s">
        <v>75</v>
      </c>
      <c r="G16" s="38" t="s">
        <v>75</v>
      </c>
      <c r="H16" s="38" t="s">
        <v>75</v>
      </c>
      <c r="I16" s="38" t="s">
        <v>75</v>
      </c>
      <c r="J16" s="38" t="s">
        <v>75</v>
      </c>
      <c r="K16" s="38" t="s">
        <v>75</v>
      </c>
      <c r="L16" s="38" t="s">
        <v>75</v>
      </c>
      <c r="M16" s="39" t="s">
        <v>75</v>
      </c>
      <c r="N16" s="39" t="s">
        <v>75</v>
      </c>
    </row>
    <row r="17" spans="1:14" s="8" customFormat="1" ht="15.75" customHeight="1">
      <c r="A17" s="31">
        <v>15</v>
      </c>
      <c r="B17" s="15" t="s">
        <v>76</v>
      </c>
      <c r="C17" s="38" t="s">
        <v>75</v>
      </c>
      <c r="D17" s="38" t="s">
        <v>75</v>
      </c>
      <c r="E17" s="38" t="s">
        <v>75</v>
      </c>
      <c r="F17" s="38" t="s">
        <v>75</v>
      </c>
      <c r="G17" s="38" t="s">
        <v>75</v>
      </c>
      <c r="H17" s="38" t="s">
        <v>75</v>
      </c>
      <c r="I17" s="38" t="s">
        <v>75</v>
      </c>
      <c r="J17" s="38" t="s">
        <v>75</v>
      </c>
      <c r="K17" s="38" t="s">
        <v>75</v>
      </c>
      <c r="L17" s="38" t="s">
        <v>75</v>
      </c>
      <c r="M17" s="39" t="s">
        <v>75</v>
      </c>
      <c r="N17" s="39" t="s">
        <v>75</v>
      </c>
    </row>
    <row r="18" spans="1:14" s="8" customFormat="1" ht="15.75" customHeight="1">
      <c r="A18" s="31">
        <v>16</v>
      </c>
      <c r="B18" s="15" t="s">
        <v>22</v>
      </c>
      <c r="C18" s="38" t="s">
        <v>75</v>
      </c>
      <c r="D18" s="38" t="s">
        <v>75</v>
      </c>
      <c r="E18" s="38" t="s">
        <v>75</v>
      </c>
      <c r="F18" s="38" t="s">
        <v>75</v>
      </c>
      <c r="G18" s="38" t="s">
        <v>75</v>
      </c>
      <c r="H18" s="38" t="s">
        <v>75</v>
      </c>
      <c r="I18" s="38" t="s">
        <v>75</v>
      </c>
      <c r="J18" s="38" t="s">
        <v>75</v>
      </c>
      <c r="K18" s="38" t="s">
        <v>75</v>
      </c>
      <c r="L18" s="38" t="s">
        <v>75</v>
      </c>
      <c r="M18" s="39" t="s">
        <v>75</v>
      </c>
      <c r="N18" s="39" t="s">
        <v>75</v>
      </c>
    </row>
    <row r="19" spans="1:14" s="8" customFormat="1" ht="15.75" customHeight="1">
      <c r="A19" s="31">
        <v>17</v>
      </c>
      <c r="B19" s="15" t="s">
        <v>23</v>
      </c>
      <c r="C19" s="38" t="s">
        <v>75</v>
      </c>
      <c r="D19" s="38" t="s">
        <v>75</v>
      </c>
      <c r="E19" s="38" t="s">
        <v>75</v>
      </c>
      <c r="F19" s="38" t="s">
        <v>75</v>
      </c>
      <c r="G19" s="38" t="s">
        <v>75</v>
      </c>
      <c r="H19" s="38" t="s">
        <v>75</v>
      </c>
      <c r="I19" s="38" t="s">
        <v>75</v>
      </c>
      <c r="J19" s="38" t="s">
        <v>75</v>
      </c>
      <c r="K19" s="38" t="s">
        <v>75</v>
      </c>
      <c r="L19" s="38" t="s">
        <v>75</v>
      </c>
      <c r="M19" s="39" t="s">
        <v>75</v>
      </c>
      <c r="N19" s="39" t="s">
        <v>75</v>
      </c>
    </row>
    <row r="20" spans="1:14" s="8" customFormat="1" ht="15.75" customHeight="1">
      <c r="A20" s="31">
        <v>18</v>
      </c>
      <c r="B20" s="15" t="s">
        <v>24</v>
      </c>
      <c r="C20" s="38" t="s">
        <v>75</v>
      </c>
      <c r="D20" s="38" t="s">
        <v>75</v>
      </c>
      <c r="E20" s="38" t="s">
        <v>75</v>
      </c>
      <c r="F20" s="38" t="s">
        <v>75</v>
      </c>
      <c r="G20" s="38" t="s">
        <v>75</v>
      </c>
      <c r="H20" s="38" t="s">
        <v>75</v>
      </c>
      <c r="I20" s="38" t="s">
        <v>75</v>
      </c>
      <c r="J20" s="38" t="s">
        <v>75</v>
      </c>
      <c r="K20" s="38" t="s">
        <v>75</v>
      </c>
      <c r="L20" s="38" t="s">
        <v>75</v>
      </c>
      <c r="M20" s="39" t="s">
        <v>75</v>
      </c>
      <c r="N20" s="39" t="s">
        <v>75</v>
      </c>
    </row>
    <row r="21" spans="1:14" s="8" customFormat="1" ht="15.75" customHeight="1">
      <c r="A21" s="31">
        <v>19</v>
      </c>
      <c r="B21" s="15" t="s">
        <v>25</v>
      </c>
      <c r="C21" s="38" t="s">
        <v>75</v>
      </c>
      <c r="D21" s="38" t="s">
        <v>75</v>
      </c>
      <c r="E21" s="38" t="s">
        <v>75</v>
      </c>
      <c r="F21" s="38" t="s">
        <v>75</v>
      </c>
      <c r="G21" s="38" t="s">
        <v>75</v>
      </c>
      <c r="H21" s="38" t="s">
        <v>75</v>
      </c>
      <c r="I21" s="38" t="s">
        <v>75</v>
      </c>
      <c r="J21" s="38" t="s">
        <v>75</v>
      </c>
      <c r="K21" s="38" t="s">
        <v>75</v>
      </c>
      <c r="L21" s="38" t="s">
        <v>75</v>
      </c>
      <c r="M21" s="39" t="s">
        <v>75</v>
      </c>
      <c r="N21" s="39" t="s">
        <v>75</v>
      </c>
    </row>
    <row r="22" spans="1:14" s="8" customFormat="1" ht="15.75" customHeight="1">
      <c r="A22" s="31">
        <v>20</v>
      </c>
      <c r="B22" s="15" t="s">
        <v>26</v>
      </c>
      <c r="C22" s="38" t="s">
        <v>75</v>
      </c>
      <c r="D22" s="38" t="s">
        <v>75</v>
      </c>
      <c r="E22" s="38" t="s">
        <v>75</v>
      </c>
      <c r="F22" s="38" t="s">
        <v>75</v>
      </c>
      <c r="G22" s="38" t="s">
        <v>75</v>
      </c>
      <c r="H22" s="38" t="s">
        <v>75</v>
      </c>
      <c r="I22" s="38" t="s">
        <v>75</v>
      </c>
      <c r="J22" s="38" t="s">
        <v>75</v>
      </c>
      <c r="K22" s="38" t="s">
        <v>75</v>
      </c>
      <c r="L22" s="38" t="s">
        <v>75</v>
      </c>
      <c r="M22" s="39" t="s">
        <v>75</v>
      </c>
      <c r="N22" s="39" t="s">
        <v>75</v>
      </c>
    </row>
    <row r="23" spans="1:14" s="8" customFormat="1" ht="15.75" customHeight="1">
      <c r="A23" s="31">
        <v>21</v>
      </c>
      <c r="B23" s="15" t="s">
        <v>27</v>
      </c>
      <c r="C23" s="38" t="s">
        <v>75</v>
      </c>
      <c r="D23" s="38" t="s">
        <v>75</v>
      </c>
      <c r="E23" s="38" t="s">
        <v>75</v>
      </c>
      <c r="F23" s="38" t="s">
        <v>75</v>
      </c>
      <c r="G23" s="38" t="s">
        <v>75</v>
      </c>
      <c r="H23" s="38" t="s">
        <v>75</v>
      </c>
      <c r="I23" s="38" t="s">
        <v>75</v>
      </c>
      <c r="J23" s="38" t="s">
        <v>75</v>
      </c>
      <c r="K23" s="38" t="s">
        <v>75</v>
      </c>
      <c r="L23" s="38" t="s">
        <v>75</v>
      </c>
      <c r="M23" s="39" t="s">
        <v>75</v>
      </c>
      <c r="N23" s="39" t="s">
        <v>75</v>
      </c>
    </row>
    <row r="24" spans="1:14" s="8" customFormat="1" ht="15.75" customHeight="1">
      <c r="A24" s="31">
        <v>22</v>
      </c>
      <c r="B24" s="15" t="s">
        <v>28</v>
      </c>
      <c r="C24" s="38" t="s">
        <v>75</v>
      </c>
      <c r="D24" s="38" t="s">
        <v>75</v>
      </c>
      <c r="E24" s="38" t="s">
        <v>75</v>
      </c>
      <c r="F24" s="38" t="s">
        <v>75</v>
      </c>
      <c r="G24" s="38" t="s">
        <v>75</v>
      </c>
      <c r="H24" s="38" t="s">
        <v>75</v>
      </c>
      <c r="I24" s="38" t="s">
        <v>75</v>
      </c>
      <c r="J24" s="38" t="s">
        <v>75</v>
      </c>
      <c r="K24" s="38" t="s">
        <v>75</v>
      </c>
      <c r="L24" s="38" t="s">
        <v>75</v>
      </c>
      <c r="M24" s="39" t="s">
        <v>75</v>
      </c>
      <c r="N24" s="39" t="s">
        <v>75</v>
      </c>
    </row>
    <row r="25" spans="1:14" s="8" customFormat="1" ht="15.75" customHeight="1">
      <c r="A25" s="31">
        <v>23</v>
      </c>
      <c r="B25" s="15" t="s">
        <v>29</v>
      </c>
      <c r="C25" s="38" t="s">
        <v>75</v>
      </c>
      <c r="D25" s="38" t="s">
        <v>75</v>
      </c>
      <c r="E25" s="38" t="s">
        <v>75</v>
      </c>
      <c r="F25" s="38" t="s">
        <v>75</v>
      </c>
      <c r="G25" s="38" t="s">
        <v>75</v>
      </c>
      <c r="H25" s="38" t="s">
        <v>75</v>
      </c>
      <c r="I25" s="38" t="s">
        <v>75</v>
      </c>
      <c r="J25" s="38" t="s">
        <v>75</v>
      </c>
      <c r="K25" s="38" t="s">
        <v>75</v>
      </c>
      <c r="L25" s="38" t="s">
        <v>75</v>
      </c>
      <c r="M25" s="39" t="s">
        <v>75</v>
      </c>
      <c r="N25" s="39" t="s">
        <v>75</v>
      </c>
    </row>
    <row r="26" spans="1:14" s="8" customFormat="1" ht="15.75" customHeight="1">
      <c r="A26" s="31">
        <v>24</v>
      </c>
      <c r="B26" s="15" t="s">
        <v>30</v>
      </c>
      <c r="C26" s="38" t="s">
        <v>75</v>
      </c>
      <c r="D26" s="38" t="s">
        <v>75</v>
      </c>
      <c r="E26" s="38" t="s">
        <v>75</v>
      </c>
      <c r="F26" s="38" t="s">
        <v>75</v>
      </c>
      <c r="G26" s="38" t="s">
        <v>75</v>
      </c>
      <c r="H26" s="38" t="s">
        <v>75</v>
      </c>
      <c r="I26" s="38" t="s">
        <v>75</v>
      </c>
      <c r="J26" s="38" t="s">
        <v>75</v>
      </c>
      <c r="K26" s="38" t="s">
        <v>75</v>
      </c>
      <c r="L26" s="38" t="s">
        <v>75</v>
      </c>
      <c r="M26" s="39" t="s">
        <v>75</v>
      </c>
      <c r="N26" s="39"/>
    </row>
    <row r="27" spans="1:14" s="8" customFormat="1" ht="15.75" customHeight="1">
      <c r="A27" s="31">
        <v>25</v>
      </c>
      <c r="B27" s="15" t="s">
        <v>31</v>
      </c>
      <c r="C27" s="38" t="s">
        <v>75</v>
      </c>
      <c r="D27" s="38" t="s">
        <v>75</v>
      </c>
      <c r="E27" s="38" t="s">
        <v>75</v>
      </c>
      <c r="F27" s="38" t="s">
        <v>75</v>
      </c>
      <c r="G27" s="38" t="s">
        <v>75</v>
      </c>
      <c r="H27" s="38" t="s">
        <v>75</v>
      </c>
      <c r="I27" s="38" t="s">
        <v>75</v>
      </c>
      <c r="J27" s="38" t="s">
        <v>75</v>
      </c>
      <c r="K27" s="38" t="s">
        <v>75</v>
      </c>
      <c r="L27" s="38" t="s">
        <v>75</v>
      </c>
      <c r="M27" s="39" t="s">
        <v>75</v>
      </c>
      <c r="N27" s="39"/>
    </row>
    <row r="28" spans="1:14" s="8" customFormat="1" ht="15.75" customHeight="1">
      <c r="A28" s="31">
        <v>26</v>
      </c>
      <c r="B28" s="15" t="s">
        <v>32</v>
      </c>
      <c r="C28" s="38" t="s">
        <v>75</v>
      </c>
      <c r="D28" s="38" t="s">
        <v>75</v>
      </c>
      <c r="E28" s="38" t="s">
        <v>75</v>
      </c>
      <c r="F28" s="38" t="s">
        <v>75</v>
      </c>
      <c r="G28" s="38" t="s">
        <v>75</v>
      </c>
      <c r="H28" s="38" t="s">
        <v>75</v>
      </c>
      <c r="I28" s="38" t="s">
        <v>75</v>
      </c>
      <c r="J28" s="38" t="s">
        <v>75</v>
      </c>
      <c r="K28" s="38" t="s">
        <v>75</v>
      </c>
      <c r="L28" s="38" t="s">
        <v>75</v>
      </c>
      <c r="M28" s="39" t="s">
        <v>75</v>
      </c>
      <c r="N28" s="39" t="s">
        <v>75</v>
      </c>
    </row>
    <row r="29" spans="1:14" s="8" customFormat="1" ht="15.75" customHeight="1">
      <c r="A29" s="31">
        <v>27</v>
      </c>
      <c r="B29" s="15" t="s">
        <v>33</v>
      </c>
      <c r="C29" s="38" t="s">
        <v>75</v>
      </c>
      <c r="D29" s="38" t="s">
        <v>75</v>
      </c>
      <c r="E29" s="38" t="s">
        <v>75</v>
      </c>
      <c r="F29" s="38" t="s">
        <v>75</v>
      </c>
      <c r="G29" s="38" t="s">
        <v>75</v>
      </c>
      <c r="H29" s="38" t="s">
        <v>75</v>
      </c>
      <c r="I29" s="38" t="s">
        <v>75</v>
      </c>
      <c r="J29" s="38" t="s">
        <v>75</v>
      </c>
      <c r="K29" s="38" t="s">
        <v>75</v>
      </c>
      <c r="L29" s="38" t="s">
        <v>75</v>
      </c>
      <c r="M29" s="39" t="s">
        <v>75</v>
      </c>
      <c r="N29" s="39" t="s">
        <v>75</v>
      </c>
    </row>
    <row r="30" spans="1:14" s="8" customFormat="1" ht="15.75" customHeight="1">
      <c r="A30" s="31">
        <v>28</v>
      </c>
      <c r="B30" s="15" t="s">
        <v>34</v>
      </c>
      <c r="C30" s="38" t="s">
        <v>75</v>
      </c>
      <c r="D30" s="38" t="s">
        <v>75</v>
      </c>
      <c r="E30" s="38" t="s">
        <v>75</v>
      </c>
      <c r="F30" s="38" t="s">
        <v>75</v>
      </c>
      <c r="G30" s="38" t="s">
        <v>75</v>
      </c>
      <c r="H30" s="38" t="s">
        <v>75</v>
      </c>
      <c r="I30" s="38" t="s">
        <v>75</v>
      </c>
      <c r="J30" s="38" t="s">
        <v>75</v>
      </c>
      <c r="K30" s="38" t="s">
        <v>75</v>
      </c>
      <c r="L30" s="38" t="s">
        <v>75</v>
      </c>
      <c r="M30" s="39" t="s">
        <v>75</v>
      </c>
      <c r="N30" s="39" t="s">
        <v>75</v>
      </c>
    </row>
    <row r="31" spans="1:14" s="8" customFormat="1" ht="15.75" customHeight="1">
      <c r="A31" s="31">
        <v>29</v>
      </c>
      <c r="B31" s="15" t="s">
        <v>35</v>
      </c>
      <c r="C31" s="38" t="s">
        <v>75</v>
      </c>
      <c r="D31" s="38" t="s">
        <v>75</v>
      </c>
      <c r="E31" s="38" t="s">
        <v>75</v>
      </c>
      <c r="F31" s="38" t="s">
        <v>75</v>
      </c>
      <c r="G31" s="38" t="s">
        <v>75</v>
      </c>
      <c r="H31" s="38" t="s">
        <v>75</v>
      </c>
      <c r="I31" s="38" t="s">
        <v>75</v>
      </c>
      <c r="J31" s="38" t="s">
        <v>75</v>
      </c>
      <c r="K31" s="38" t="s">
        <v>75</v>
      </c>
      <c r="L31" s="38" t="s">
        <v>75</v>
      </c>
      <c r="M31" s="39" t="s">
        <v>75</v>
      </c>
      <c r="N31" s="39" t="s">
        <v>75</v>
      </c>
    </row>
    <row r="32" spans="1:14" s="8" customFormat="1" ht="15.75" customHeight="1">
      <c r="A32" s="31">
        <v>30</v>
      </c>
      <c r="B32" s="15" t="s">
        <v>36</v>
      </c>
      <c r="C32" s="38" t="s">
        <v>75</v>
      </c>
      <c r="D32" s="38" t="s">
        <v>75</v>
      </c>
      <c r="E32" s="38" t="s">
        <v>75</v>
      </c>
      <c r="F32" s="38" t="s">
        <v>75</v>
      </c>
      <c r="G32" s="38" t="s">
        <v>75</v>
      </c>
      <c r="H32" s="38" t="s">
        <v>75</v>
      </c>
      <c r="I32" s="38" t="s">
        <v>75</v>
      </c>
      <c r="J32" s="38" t="s">
        <v>75</v>
      </c>
      <c r="K32" s="38" t="s">
        <v>75</v>
      </c>
      <c r="L32" s="38" t="s">
        <v>75</v>
      </c>
      <c r="M32" s="39" t="s">
        <v>75</v>
      </c>
      <c r="N32" s="39" t="s">
        <v>75</v>
      </c>
    </row>
    <row r="33" spans="1:14" s="8" customFormat="1" ht="15.75" customHeight="1">
      <c r="A33" s="31">
        <v>31</v>
      </c>
      <c r="B33" s="15" t="s">
        <v>37</v>
      </c>
      <c r="C33" s="38" t="s">
        <v>75</v>
      </c>
      <c r="D33" s="38" t="s">
        <v>75</v>
      </c>
      <c r="E33" s="38" t="s">
        <v>75</v>
      </c>
      <c r="F33" s="38" t="s">
        <v>75</v>
      </c>
      <c r="G33" s="38" t="s">
        <v>75</v>
      </c>
      <c r="H33" s="38" t="s">
        <v>75</v>
      </c>
      <c r="I33" s="38" t="s">
        <v>75</v>
      </c>
      <c r="J33" s="38" t="s">
        <v>75</v>
      </c>
      <c r="K33" s="38" t="s">
        <v>75</v>
      </c>
      <c r="L33" s="38" t="s">
        <v>75</v>
      </c>
      <c r="M33" s="39" t="s">
        <v>75</v>
      </c>
      <c r="N33" s="39" t="s">
        <v>75</v>
      </c>
    </row>
    <row r="34" spans="1:14" s="8" customFormat="1" ht="15.75" customHeight="1">
      <c r="A34" s="31">
        <v>32</v>
      </c>
      <c r="B34" s="15" t="s">
        <v>38</v>
      </c>
      <c r="C34" s="38" t="s">
        <v>75</v>
      </c>
      <c r="D34" s="38" t="s">
        <v>75</v>
      </c>
      <c r="E34" s="38" t="s">
        <v>75</v>
      </c>
      <c r="F34" s="38" t="s">
        <v>75</v>
      </c>
      <c r="G34" s="38" t="s">
        <v>75</v>
      </c>
      <c r="H34" s="38" t="s">
        <v>75</v>
      </c>
      <c r="I34" s="38" t="s">
        <v>75</v>
      </c>
      <c r="J34" s="38" t="s">
        <v>75</v>
      </c>
      <c r="K34" s="38" t="s">
        <v>75</v>
      </c>
      <c r="L34" s="38" t="s">
        <v>75</v>
      </c>
      <c r="M34" s="39" t="s">
        <v>75</v>
      </c>
      <c r="N34" s="39" t="s">
        <v>75</v>
      </c>
    </row>
    <row r="35" spans="1:14" s="8" customFormat="1" ht="15.75" customHeight="1">
      <c r="A35" s="31">
        <v>33</v>
      </c>
      <c r="B35" s="15" t="s">
        <v>39</v>
      </c>
      <c r="C35" s="38" t="s">
        <v>75</v>
      </c>
      <c r="D35" s="38" t="s">
        <v>75</v>
      </c>
      <c r="E35" s="38" t="s">
        <v>75</v>
      </c>
      <c r="F35" s="38" t="s">
        <v>75</v>
      </c>
      <c r="G35" s="38" t="s">
        <v>75</v>
      </c>
      <c r="H35" s="38" t="s">
        <v>75</v>
      </c>
      <c r="I35" s="38" t="s">
        <v>75</v>
      </c>
      <c r="J35" s="38" t="s">
        <v>75</v>
      </c>
      <c r="K35" s="38" t="s">
        <v>75</v>
      </c>
      <c r="L35" s="38" t="s">
        <v>75</v>
      </c>
      <c r="M35" s="39" t="s">
        <v>75</v>
      </c>
      <c r="N35" s="39" t="s">
        <v>75</v>
      </c>
    </row>
    <row r="36" spans="1:14" s="8" customFormat="1" ht="15.75" customHeight="1">
      <c r="A36" s="31">
        <v>34</v>
      </c>
      <c r="B36" s="15" t="s">
        <v>40</v>
      </c>
      <c r="C36" s="38" t="s">
        <v>75</v>
      </c>
      <c r="D36" s="38" t="s">
        <v>75</v>
      </c>
      <c r="E36" s="38" t="s">
        <v>75</v>
      </c>
      <c r="F36" s="38" t="s">
        <v>75</v>
      </c>
      <c r="G36" s="38" t="s">
        <v>75</v>
      </c>
      <c r="H36" s="38" t="s">
        <v>75</v>
      </c>
      <c r="I36" s="38" t="s">
        <v>75</v>
      </c>
      <c r="J36" s="38" t="s">
        <v>75</v>
      </c>
      <c r="K36" s="38" t="s">
        <v>75</v>
      </c>
      <c r="L36" s="38" t="s">
        <v>75</v>
      </c>
      <c r="M36" s="39" t="s">
        <v>75</v>
      </c>
      <c r="N36" s="39" t="s">
        <v>75</v>
      </c>
    </row>
    <row r="37" spans="1:14" s="8" customFormat="1" ht="15.75" customHeight="1">
      <c r="A37" s="31">
        <v>35</v>
      </c>
      <c r="B37" s="15" t="s">
        <v>41</v>
      </c>
      <c r="C37" s="38" t="s">
        <v>75</v>
      </c>
      <c r="D37" s="38" t="s">
        <v>75</v>
      </c>
      <c r="E37" s="38" t="s">
        <v>75</v>
      </c>
      <c r="F37" s="38" t="s">
        <v>75</v>
      </c>
      <c r="G37" s="38" t="s">
        <v>75</v>
      </c>
      <c r="H37" s="38" t="s">
        <v>75</v>
      </c>
      <c r="I37" s="38" t="s">
        <v>75</v>
      </c>
      <c r="J37" s="38" t="s">
        <v>75</v>
      </c>
      <c r="K37" s="38" t="s">
        <v>75</v>
      </c>
      <c r="L37" s="38" t="s">
        <v>75</v>
      </c>
      <c r="M37" s="39" t="s">
        <v>75</v>
      </c>
      <c r="N37" s="39" t="s">
        <v>75</v>
      </c>
    </row>
    <row r="38" spans="1:14" s="8" customFormat="1" ht="15.75" customHeight="1">
      <c r="A38" s="31">
        <v>36</v>
      </c>
      <c r="B38" s="15" t="s">
        <v>42</v>
      </c>
      <c r="C38" s="38" t="s">
        <v>75</v>
      </c>
      <c r="D38" s="38" t="s">
        <v>75</v>
      </c>
      <c r="E38" s="38" t="s">
        <v>75</v>
      </c>
      <c r="F38" s="38" t="s">
        <v>75</v>
      </c>
      <c r="G38" s="38" t="s">
        <v>75</v>
      </c>
      <c r="H38" s="38" t="s">
        <v>75</v>
      </c>
      <c r="I38" s="38" t="s">
        <v>75</v>
      </c>
      <c r="J38" s="38" t="s">
        <v>75</v>
      </c>
      <c r="K38" s="38" t="s">
        <v>75</v>
      </c>
      <c r="L38" s="38" t="s">
        <v>75</v>
      </c>
      <c r="M38" s="39" t="s">
        <v>75</v>
      </c>
      <c r="N38" s="39" t="s">
        <v>75</v>
      </c>
    </row>
    <row r="39" spans="1:14" s="8" customFormat="1" ht="15.75" customHeight="1">
      <c r="A39" s="31">
        <v>37</v>
      </c>
      <c r="B39" s="15" t="s">
        <v>43</v>
      </c>
      <c r="C39" s="38" t="s">
        <v>75</v>
      </c>
      <c r="D39" s="38" t="s">
        <v>75</v>
      </c>
      <c r="E39" s="38" t="s">
        <v>75</v>
      </c>
      <c r="F39" s="38" t="s">
        <v>75</v>
      </c>
      <c r="G39" s="38" t="s">
        <v>75</v>
      </c>
      <c r="H39" s="38" t="s">
        <v>75</v>
      </c>
      <c r="I39" s="38" t="s">
        <v>75</v>
      </c>
      <c r="J39" s="38" t="s">
        <v>75</v>
      </c>
      <c r="K39" s="38" t="s">
        <v>75</v>
      </c>
      <c r="L39" s="38" t="s">
        <v>75</v>
      </c>
      <c r="M39" s="39" t="s">
        <v>75</v>
      </c>
      <c r="N39" s="39" t="s">
        <v>75</v>
      </c>
    </row>
    <row r="40" spans="3:14" s="7" customFormat="1" ht="15.75" customHeight="1">
      <c r="C40" s="42"/>
      <c r="D40" s="42"/>
      <c r="E40" s="42"/>
      <c r="F40" s="42"/>
      <c r="G40" s="42"/>
      <c r="H40" s="42"/>
      <c r="I40" s="42"/>
      <c r="J40" s="42"/>
      <c r="K40" s="42"/>
      <c r="L40" s="42"/>
      <c r="M40" s="42"/>
      <c r="N40" s="42"/>
    </row>
    <row r="41" ht="15.75" customHeight="1"/>
    <row r="42" ht="15.75" customHeight="1"/>
  </sheetData>
  <sheetProtection/>
  <printOptions horizontalCentered="1" verticalCentered="1"/>
  <pageMargins left="0" right="0" top="0" bottom="0" header="0" footer="0"/>
  <pageSetup fitToHeight="1" fitToWidth="1"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Vittorio Tondi</cp:lastModifiedBy>
  <cp:lastPrinted>2005-02-02T12:00:08Z</cp:lastPrinted>
  <dcterms:created xsi:type="dcterms:W3CDTF">1998-03-31T18:19:24Z</dcterms:created>
  <dcterms:modified xsi:type="dcterms:W3CDTF">2015-06-08T16:20:57Z</dcterms:modified>
  <cp:category/>
  <cp:version/>
  <cp:contentType/>
  <cp:contentStatus/>
</cp:coreProperties>
</file>