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<sst xmlns="http://schemas.openxmlformats.org/spreadsheetml/2006/main" count="910" uniqueCount="78">
  <si>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</si>
  <si>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Novembre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</si>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</sst>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2</v>
      </c>
      <c r="B2" s="19" t="s">
        <v>3</v>
      </c>
      <c r="C2" s="20" t="s">
        <v>4</v>
      </c>
      <c r="D2" s="21" t="s">
        <v>5</v>
      </c>
      <c r="E2" s="20" t="s">
        <v>6</v>
      </c>
      <c r="F2" s="21" t="s">
        <v>5</v>
      </c>
      <c r="G2" s="20" t="s">
        <v>7</v>
      </c>
      <c r="H2" s="21" t="s">
        <v>5</v>
      </c>
      <c r="I2" s="60"/>
    </row>
    <row r="3" spans="1:9" s="22" customFormat="1" ht="15.75" customHeight="1">
      <c r="A3" s="23">
        <v>1</v>
      </c>
      <c r="B3" s="24" t="s">
        <v>8</v>
      </c>
      <c r="C3" s="25">
        <v>10258</v>
      </c>
      <c r="D3" s="26">
        <v>-6.660600545950865</v>
      </c>
      <c r="E3" s="25">
        <v>994699</v>
      </c>
      <c r="F3" s="26">
        <v>-1.5926046476196507</v>
      </c>
      <c r="G3" s="25">
        <v>549</v>
      </c>
      <c r="H3" s="26">
        <v>-13.949843260188088</v>
      </c>
      <c r="I3" s="62"/>
    </row>
    <row r="4" spans="1:9" s="22" customFormat="1" ht="15.75" customHeight="1">
      <c r="A4" s="23">
        <v>2</v>
      </c>
      <c r="B4" s="24" t="s">
        <v>9</v>
      </c>
      <c r="C4" s="25">
        <v>13732</v>
      </c>
      <c r="D4" s="26">
        <v>-20.697620697620696</v>
      </c>
      <c r="E4" s="25">
        <v>448566</v>
      </c>
      <c r="F4" s="26">
        <v>-0.5388074395338318</v>
      </c>
      <c r="G4" s="25">
        <v>4890</v>
      </c>
      <c r="H4" s="26">
        <v>8.305647840531561</v>
      </c>
      <c r="I4" s="62"/>
    </row>
    <row r="5" spans="1:9" s="22" customFormat="1" ht="15.75" customHeight="1">
      <c r="A5" s="23">
        <v>3</v>
      </c>
      <c r="B5" s="24" t="s">
        <v>10</v>
      </c>
      <c r="C5" s="25">
        <v>25223</v>
      </c>
      <c r="D5" s="26">
        <v>18.562564632885213</v>
      </c>
      <c r="E5" s="25">
        <v>1821349</v>
      </c>
      <c r="F5" s="26">
        <v>19.38434129644511</v>
      </c>
      <c r="G5" s="25">
        <v>3221</v>
      </c>
      <c r="H5" s="26">
        <v>-13.991989319092124</v>
      </c>
      <c r="I5" s="62"/>
    </row>
    <row r="6" spans="1:9" s="22" customFormat="1" ht="15.75" customHeight="1">
      <c r="A6" s="23">
        <v>4</v>
      </c>
      <c r="B6" s="24" t="s">
        <v>11</v>
      </c>
      <c r="C6" s="25">
        <v>51935</v>
      </c>
      <c r="D6" s="26">
        <v>9.62070202841041</v>
      </c>
      <c r="E6" s="25">
        <v>4836125</v>
      </c>
      <c r="F6" s="26">
        <v>20.642597311106666</v>
      </c>
      <c r="G6" s="25">
        <v>129215</v>
      </c>
      <c r="H6" s="26">
        <v>4.223295880753999</v>
      </c>
      <c r="I6" s="62"/>
    </row>
    <row r="7" spans="1:9" s="22" customFormat="1" ht="15.75" customHeight="1">
      <c r="A7" s="23">
        <v>5</v>
      </c>
      <c r="B7" s="24" t="s">
        <v>12</v>
      </c>
      <c r="C7" s="25">
        <v>58817</v>
      </c>
      <c r="D7" s="26">
        <v>17.39217212542163</v>
      </c>
      <c r="E7" s="25">
        <v>3725913</v>
      </c>
      <c r="F7" s="26">
        <v>7.80290183486212</v>
      </c>
      <c r="G7" s="25">
        <v>29717</v>
      </c>
      <c r="H7" s="26">
        <v>27.72166587871234</v>
      </c>
      <c r="I7" s="62"/>
    </row>
    <row r="8" spans="1:9" s="22" customFormat="1" ht="15.75" customHeight="1">
      <c r="A8" s="23">
        <v>6</v>
      </c>
      <c r="B8" s="24" t="s">
        <v>13</v>
      </c>
      <c r="C8" s="25">
        <v>15296</v>
      </c>
      <c r="D8" s="26">
        <v>-5.434312210200927</v>
      </c>
      <c r="E8" s="25">
        <v>69636</v>
      </c>
      <c r="F8" s="26">
        <v>9.882757641266785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14</v>
      </c>
      <c r="C9" s="25">
        <v>9147</v>
      </c>
      <c r="D9" s="26">
        <v>-7.606060606060606</v>
      </c>
      <c r="E9" s="25">
        <v>220767</v>
      </c>
      <c r="F9" s="26">
        <v>-42.502304939602766</v>
      </c>
      <c r="G9" s="25">
        <v>21473</v>
      </c>
      <c r="H9" s="26">
        <v>15.278896225908627</v>
      </c>
      <c r="I9" s="62"/>
    </row>
    <row r="10" spans="1:9" s="22" customFormat="1" ht="15.75" customHeight="1">
      <c r="A10" s="23">
        <v>8</v>
      </c>
      <c r="B10" s="24" t="s">
        <v>15</v>
      </c>
      <c r="C10" s="25">
        <v>9956</v>
      </c>
      <c r="D10" s="26">
        <v>1.230299949161159</v>
      </c>
      <c r="E10" s="25">
        <v>754755</v>
      </c>
      <c r="F10" s="26">
        <v>2.2884821018365047</v>
      </c>
      <c r="G10" s="25">
        <v>486</v>
      </c>
      <c r="H10" s="26">
        <v>-14.134275618374557</v>
      </c>
      <c r="I10" s="62"/>
    </row>
    <row r="11" spans="1:9" s="22" customFormat="1" ht="15.75" customHeight="1">
      <c r="A11" s="23">
        <v>9</v>
      </c>
      <c r="B11" s="24" t="s">
        <v>16</v>
      </c>
      <c r="C11" s="25">
        <v>28978</v>
      </c>
      <c r="D11" s="26">
        <v>8.22782446311858</v>
      </c>
      <c r="E11" s="25">
        <v>2321250</v>
      </c>
      <c r="F11" s="26">
        <v>6.024183334026078</v>
      </c>
      <c r="G11" s="25">
        <v>4423</v>
      </c>
      <c r="H11" s="26">
        <v>-0.20306859205776173</v>
      </c>
      <c r="I11" s="62"/>
    </row>
    <row r="12" spans="1:9" s="22" customFormat="1" ht="15.75" customHeight="1">
      <c r="A12" s="23">
        <v>10</v>
      </c>
      <c r="B12" s="24" t="s">
        <v>17</v>
      </c>
      <c r="C12" s="25">
        <v>50251</v>
      </c>
      <c r="D12" s="26">
        <v>0.38354741405141934</v>
      </c>
      <c r="E12" s="25">
        <v>5033016</v>
      </c>
      <c r="F12" s="26">
        <v>4.2956275342068055</v>
      </c>
      <c r="G12" s="25">
        <v>8651</v>
      </c>
      <c r="H12" s="26">
        <v>-3.6744237835430353</v>
      </c>
      <c r="I12" s="62"/>
    </row>
    <row r="13" spans="1:9" s="22" customFormat="1" ht="15.75" customHeight="1">
      <c r="A13" s="23">
        <v>11</v>
      </c>
      <c r="B13" s="24" t="s">
        <v>18</v>
      </c>
      <c r="C13" s="25">
        <v>1894</v>
      </c>
      <c r="D13" s="26">
        <v>-17.830802603036876</v>
      </c>
      <c r="E13" s="25">
        <v>96528</v>
      </c>
      <c r="F13" s="26">
        <v>21.202380653424072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19</v>
      </c>
      <c r="C14" s="25">
        <v>7654</v>
      </c>
      <c r="D14" s="26">
        <v>3.209277238403452</v>
      </c>
      <c r="E14" s="25">
        <v>31133</v>
      </c>
      <c r="F14" s="26">
        <v>71.21095468543774</v>
      </c>
      <c r="G14" s="25">
        <v>5</v>
      </c>
      <c r="H14" s="26"/>
      <c r="I14" s="62"/>
    </row>
    <row r="15" spans="1:9" s="22" customFormat="1" ht="15.75" customHeight="1">
      <c r="A15" s="23">
        <v>13</v>
      </c>
      <c r="B15" s="24" t="s">
        <v>20</v>
      </c>
      <c r="C15" s="25">
        <v>25038</v>
      </c>
      <c r="D15" s="26">
        <v>-17.91357943741394</v>
      </c>
      <c r="E15" s="25">
        <v>1409955</v>
      </c>
      <c r="F15" s="26">
        <v>-11.27364145226401</v>
      </c>
      <c r="G15" s="25">
        <v>2171</v>
      </c>
      <c r="H15" s="26">
        <v>-34.82437706394476</v>
      </c>
      <c r="I15" s="62"/>
    </row>
    <row r="16" spans="1:9" s="22" customFormat="1" ht="15.75" customHeight="1">
      <c r="A16" s="23">
        <v>14</v>
      </c>
      <c r="B16" s="24" t="s">
        <v>21</v>
      </c>
      <c r="C16" s="25">
        <v>3240</v>
      </c>
      <c r="D16" s="26">
        <v>6.020942408376963</v>
      </c>
      <c r="E16" s="25">
        <v>7442</v>
      </c>
      <c r="F16" s="26">
        <v>2.7049406569141596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7886</v>
      </c>
      <c r="D17" s="26">
        <v>-1.091182741753418</v>
      </c>
      <c r="E17" s="25">
        <v>582329</v>
      </c>
      <c r="F17" s="26">
        <v>10.088172018617454</v>
      </c>
      <c r="G17" s="25">
        <v>618</v>
      </c>
      <c r="H17" s="26">
        <v>45.411764705882355</v>
      </c>
      <c r="I17" s="62"/>
    </row>
    <row r="18" spans="1:9" s="22" customFormat="1" ht="15.75" customHeight="1">
      <c r="A18" s="23">
        <v>16</v>
      </c>
      <c r="B18" s="24" t="s">
        <v>22</v>
      </c>
      <c r="C18" s="25">
        <v>25490</v>
      </c>
      <c r="D18" s="26">
        <v>10.222260658998529</v>
      </c>
      <c r="E18" s="25">
        <v>1002406</v>
      </c>
      <c r="F18" s="26">
        <v>6.988812350174934</v>
      </c>
      <c r="G18" s="25">
        <v>5600</v>
      </c>
      <c r="H18" s="26">
        <v>-5.882352941176471</v>
      </c>
      <c r="I18" s="62"/>
    </row>
    <row r="19" spans="1:9" s="22" customFormat="1" ht="15.75" customHeight="1">
      <c r="A19" s="23">
        <v>17</v>
      </c>
      <c r="B19" s="24" t="s">
        <v>23</v>
      </c>
      <c r="C19" s="25">
        <v>13753</v>
      </c>
      <c r="D19" s="26">
        <v>6.944012441679627</v>
      </c>
      <c r="E19" s="25">
        <v>1282046</v>
      </c>
      <c r="F19" s="26">
        <v>17.87086156646777</v>
      </c>
      <c r="G19" s="25">
        <v>2107</v>
      </c>
      <c r="H19" s="26">
        <v>-10.720338983050848</v>
      </c>
      <c r="I19" s="62"/>
    </row>
    <row r="20" spans="1:9" s="22" customFormat="1" ht="15.75" customHeight="1">
      <c r="A20" s="23">
        <v>18</v>
      </c>
      <c r="B20" s="24" t="s">
        <v>24</v>
      </c>
      <c r="C20" s="25">
        <v>121852</v>
      </c>
      <c r="D20" s="26">
        <v>8.019076999450384</v>
      </c>
      <c r="E20" s="25">
        <v>8960670</v>
      </c>
      <c r="F20" s="26">
        <v>7.17006198535157</v>
      </c>
      <c r="G20" s="25">
        <v>25213</v>
      </c>
      <c r="H20" s="26">
        <v>9.731470601035818</v>
      </c>
      <c r="I20" s="62"/>
    </row>
    <row r="21" spans="1:9" s="22" customFormat="1" ht="15.75" customHeight="1">
      <c r="A21" s="23">
        <v>19</v>
      </c>
      <c r="B21" s="24" t="s">
        <v>25</v>
      </c>
      <c r="C21" s="25">
        <v>227948</v>
      </c>
      <c r="D21" s="26">
        <v>8.910219351263025</v>
      </c>
      <c r="E21" s="25">
        <v>20158784</v>
      </c>
      <c r="F21" s="26">
        <v>10.967125272212007</v>
      </c>
      <c r="G21" s="25">
        <v>378656</v>
      </c>
      <c r="H21" s="26">
        <v>8.152201854253185</v>
      </c>
      <c r="I21" s="62"/>
    </row>
    <row r="22" spans="1:9" s="22" customFormat="1" ht="15.75" customHeight="1">
      <c r="A22" s="23">
        <v>20</v>
      </c>
      <c r="B22" s="24" t="s">
        <v>26</v>
      </c>
      <c r="C22" s="25">
        <v>57081</v>
      </c>
      <c r="D22" s="26">
        <v>5.049965953217881</v>
      </c>
      <c r="E22" s="25">
        <v>4757921</v>
      </c>
      <c r="F22" s="26">
        <v>10.698341777382357</v>
      </c>
      <c r="G22" s="25">
        <v>7449</v>
      </c>
      <c r="H22" s="26">
        <v>7.458165031736873</v>
      </c>
      <c r="I22" s="62"/>
    </row>
    <row r="23" spans="1:9" s="22" customFormat="1" ht="15.75" customHeight="1">
      <c r="A23" s="23">
        <v>21</v>
      </c>
      <c r="B23" s="24" t="s">
        <v>27</v>
      </c>
      <c r="C23" s="25">
        <v>31986</v>
      </c>
      <c r="D23" s="26">
        <v>6.135315393038458</v>
      </c>
      <c r="E23" s="25">
        <v>1763392</v>
      </c>
      <c r="F23" s="26">
        <v>9.911392341944781</v>
      </c>
      <c r="G23" s="25">
        <v>828</v>
      </c>
      <c r="H23" s="26">
        <v>-1.1933174224343674</v>
      </c>
      <c r="I23" s="62"/>
    </row>
    <row r="24" spans="1:9" s="22" customFormat="1" ht="15.75" customHeight="1">
      <c r="A24" s="23">
        <v>22</v>
      </c>
      <c r="B24" s="24" t="s">
        <v>28</v>
      </c>
      <c r="C24" s="25">
        <v>43669</v>
      </c>
      <c r="D24" s="26">
        <v>7.279025205129465</v>
      </c>
      <c r="E24" s="25">
        <v>3954234</v>
      </c>
      <c r="F24" s="26">
        <v>11.199525531773089</v>
      </c>
      <c r="G24" s="25">
        <v>4641</v>
      </c>
      <c r="H24" s="26">
        <v>-0.7272727272727273</v>
      </c>
      <c r="I24" s="62"/>
    </row>
    <row r="25" spans="1:9" s="22" customFormat="1" ht="15.75" customHeight="1">
      <c r="A25" s="23">
        <v>23</v>
      </c>
      <c r="B25" s="24" t="s">
        <v>29</v>
      </c>
      <c r="C25" s="25">
        <v>10201</v>
      </c>
      <c r="D25" s="26">
        <v>-9.000892060660124</v>
      </c>
      <c r="E25" s="25">
        <v>117786</v>
      </c>
      <c r="F25" s="26">
        <v>102.39883151473494</v>
      </c>
      <c r="G25" s="25">
        <v>313</v>
      </c>
      <c r="H25" s="26">
        <v>-56.100981767180926</v>
      </c>
      <c r="I25" s="62"/>
    </row>
    <row r="26" spans="1:9" s="22" customFormat="1" ht="15.75" customHeight="1">
      <c r="A26" s="23">
        <v>24</v>
      </c>
      <c r="B26" s="24" t="s">
        <v>30</v>
      </c>
      <c r="C26" s="25">
        <v>7141</v>
      </c>
      <c r="D26" s="26">
        <v>0.33722073907545314</v>
      </c>
      <c r="E26" s="25">
        <v>40459</v>
      </c>
      <c r="F26" s="26">
        <v>-22.428437218398297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31</v>
      </c>
      <c r="C27" s="25">
        <v>11437</v>
      </c>
      <c r="D27" s="26">
        <v>17.773658737514157</v>
      </c>
      <c r="E27" s="25">
        <v>323486</v>
      </c>
      <c r="F27" s="26">
        <v>-3.091616088386668</v>
      </c>
      <c r="G27" s="25">
        <v>2646</v>
      </c>
      <c r="H27" s="26">
        <v>21.264894592117322</v>
      </c>
      <c r="I27" s="62"/>
    </row>
    <row r="28" spans="1:9" s="22" customFormat="1" ht="15.75" customHeight="1">
      <c r="A28" s="23">
        <v>26</v>
      </c>
      <c r="B28" s="24" t="s">
        <v>32</v>
      </c>
      <c r="C28" s="25">
        <v>34817</v>
      </c>
      <c r="D28" s="26">
        <v>14.307757969729801</v>
      </c>
      <c r="E28" s="25">
        <v>2814095</v>
      </c>
      <c r="F28" s="26">
        <v>28.849146735176323</v>
      </c>
      <c r="G28" s="25">
        <v>12730</v>
      </c>
      <c r="H28" s="26">
        <v>17.132867132867133</v>
      </c>
      <c r="I28" s="62"/>
    </row>
    <row r="29" spans="1:9" s="22" customFormat="1" ht="15.75" customHeight="1">
      <c r="A29" s="23">
        <v>27</v>
      </c>
      <c r="B29" s="24" t="s">
        <v>33</v>
      </c>
      <c r="C29" s="25">
        <v>10670</v>
      </c>
      <c r="D29" s="26">
        <v>52.9310591944962</v>
      </c>
      <c r="E29" s="25">
        <v>558014</v>
      </c>
      <c r="F29" s="26">
        <v>59.51779951002393</v>
      </c>
      <c r="G29" s="25">
        <v>185</v>
      </c>
      <c r="H29" s="26">
        <v>3.35195530726257</v>
      </c>
      <c r="I29" s="62"/>
    </row>
    <row r="30" spans="1:9" s="22" customFormat="1" ht="15.75" customHeight="1">
      <c r="A30" s="23">
        <v>28</v>
      </c>
      <c r="B30" s="24" t="s">
        <v>34</v>
      </c>
      <c r="C30" s="25">
        <v>6626</v>
      </c>
      <c r="D30" s="26">
        <v>1.1139935907218068</v>
      </c>
      <c r="E30" s="25">
        <v>313177</v>
      </c>
      <c r="F30" s="26">
        <v>15.671884349168593</v>
      </c>
      <c r="G30" s="25">
        <v>2087</v>
      </c>
      <c r="H30" s="26">
        <v>-15.846774193548388</v>
      </c>
      <c r="I30" s="62"/>
    </row>
    <row r="31" spans="1:9" s="22" customFormat="1" ht="15.75" customHeight="1">
      <c r="A31" s="23">
        <v>29</v>
      </c>
      <c r="B31" s="24" t="s">
        <v>35</v>
      </c>
      <c r="C31" s="25">
        <v>58972</v>
      </c>
      <c r="D31" s="26">
        <v>9.112439173312117</v>
      </c>
      <c r="E31" s="25">
        <v>4547902</v>
      </c>
      <c r="F31" s="26">
        <v>17.124163817691333</v>
      </c>
      <c r="G31" s="25">
        <v>21764</v>
      </c>
      <c r="H31" s="26">
        <v>3.279077492525981</v>
      </c>
      <c r="I31" s="62"/>
    </row>
    <row r="32" spans="1:9" s="22" customFormat="1" ht="15.75" customHeight="1">
      <c r="A32" s="23">
        <v>30</v>
      </c>
      <c r="B32" s="24" t="s">
        <v>36</v>
      </c>
      <c r="C32" s="25">
        <v>290791</v>
      </c>
      <c r="D32" s="26">
        <v>2.3738945530332902</v>
      </c>
      <c r="E32" s="25">
        <v>27960173</v>
      </c>
      <c r="F32" s="26">
        <v>5.139132129214442</v>
      </c>
      <c r="G32" s="25">
        <v>150811</v>
      </c>
      <c r="H32" s="26">
        <v>-3.673305144287886</v>
      </c>
      <c r="I32" s="62"/>
    </row>
    <row r="33" spans="1:9" s="22" customFormat="1" ht="15.75" customHeight="1">
      <c r="A33" s="23">
        <v>31</v>
      </c>
      <c r="B33" s="24" t="s">
        <v>37</v>
      </c>
      <c r="C33" s="25">
        <v>8570</v>
      </c>
      <c r="D33" s="26">
        <v>-17.596153846153847</v>
      </c>
      <c r="E33" s="25">
        <v>11630</v>
      </c>
      <c r="F33" s="26">
        <v>-3.2123834886817577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38</v>
      </c>
      <c r="C34" s="25">
        <v>56254</v>
      </c>
      <c r="D34" s="26">
        <v>7.283303137217508</v>
      </c>
      <c r="E34" s="25">
        <v>3002713</v>
      </c>
      <c r="F34" s="26">
        <v>3.7347742663422934</v>
      </c>
      <c r="G34" s="25">
        <v>11923</v>
      </c>
      <c r="H34" s="26">
        <v>-6.6254209413423135</v>
      </c>
      <c r="I34" s="62"/>
    </row>
    <row r="35" spans="1:9" s="22" customFormat="1" ht="15.75" customHeight="1">
      <c r="A35" s="23">
        <v>33</v>
      </c>
      <c r="B35" s="24" t="s">
        <v>39</v>
      </c>
      <c r="C35" s="25">
        <v>5819</v>
      </c>
      <c r="D35" s="26">
        <v>-8.72156862745098</v>
      </c>
      <c r="E35" s="25">
        <v>282633</v>
      </c>
      <c r="F35" s="26">
        <v>-22.185757746789093</v>
      </c>
      <c r="G35" s="25">
        <v>125</v>
      </c>
      <c r="H35" s="26">
        <v>43.67816091954023</v>
      </c>
      <c r="I35" s="62"/>
    </row>
    <row r="36" spans="1:9" s="22" customFormat="1" ht="15.75" customHeight="1">
      <c r="A36" s="23">
        <v>34</v>
      </c>
      <c r="B36" s="24" t="s">
        <v>40</v>
      </c>
      <c r="C36" s="25">
        <v>15902</v>
      </c>
      <c r="D36" s="26">
        <v>-1.7667407956510996</v>
      </c>
      <c r="E36" s="25">
        <v>1244018</v>
      </c>
      <c r="F36" s="26">
        <v>3.801378435659096</v>
      </c>
      <c r="G36" s="25">
        <v>18144</v>
      </c>
      <c r="H36" s="26">
        <v>11.490721396091926</v>
      </c>
      <c r="I36" s="62"/>
    </row>
    <row r="37" spans="1:9" s="22" customFormat="1" ht="15.75" customHeight="1">
      <c r="A37" s="23">
        <v>35</v>
      </c>
      <c r="B37" s="24" t="s">
        <v>41</v>
      </c>
      <c r="C37" s="25">
        <v>16028</v>
      </c>
      <c r="D37" s="26">
        <v>4.111724585904515</v>
      </c>
      <c r="E37" s="25">
        <v>628083</v>
      </c>
      <c r="F37" s="26">
        <v>9.794930871548166</v>
      </c>
      <c r="G37" s="25">
        <v>939</v>
      </c>
      <c r="H37" s="26">
        <v>24.042272126816382</v>
      </c>
      <c r="I37" s="62"/>
    </row>
    <row r="38" spans="1:9" s="22" customFormat="1" ht="15.75" customHeight="1">
      <c r="A38" s="23">
        <v>36</v>
      </c>
      <c r="B38" s="24" t="s">
        <v>42</v>
      </c>
      <c r="C38" s="25">
        <v>76192</v>
      </c>
      <c r="D38" s="26">
        <v>3.993666912346791</v>
      </c>
      <c r="E38" s="25">
        <v>5920678</v>
      </c>
      <c r="F38" s="26">
        <v>8.478929464890015</v>
      </c>
      <c r="G38" s="25">
        <v>24779</v>
      </c>
      <c r="H38" s="26">
        <v>19.118354004422653</v>
      </c>
      <c r="I38" s="62"/>
    </row>
    <row r="39" spans="1:9" s="22" customFormat="1" ht="15.75" customHeight="1">
      <c r="A39" s="23">
        <v>37</v>
      </c>
      <c r="B39" s="24" t="s">
        <v>43</v>
      </c>
      <c r="C39" s="25">
        <v>37341</v>
      </c>
      <c r="D39" s="26">
        <v>3.964696383328229</v>
      </c>
      <c r="E39" s="25">
        <v>2851914</v>
      </c>
      <c r="F39" s="26">
        <v>13.354131449446388</v>
      </c>
      <c r="G39" s="25">
        <v>11307</v>
      </c>
      <c r="H39" s="26">
        <v>12.03923900118906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1487845</v>
      </c>
      <c r="D40" s="27">
        <v>5.190801915972922</v>
      </c>
      <c r="E40" s="12">
        <f>SUM(E3:E39)</f>
        <v>114849677</v>
      </c>
      <c r="F40" s="27">
        <v>8.73263553388357</v>
      </c>
      <c r="G40" s="12">
        <f>SUM(G3:G39)</f>
        <v>887666</v>
      </c>
      <c r="H40" s="27">
        <v>5.523273783767077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44</v>
      </c>
      <c r="C1" s="64" t="str">
        <f>Totali!C1</f>
        <v>Gennaio - Novembre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57" t="s">
        <v>46</v>
      </c>
      <c r="F2" s="21" t="s">
        <v>5</v>
      </c>
      <c r="G2" s="58" t="s">
        <v>47</v>
      </c>
      <c r="H2" s="52" t="s">
        <v>5</v>
      </c>
      <c r="I2" s="34" t="s">
        <v>48</v>
      </c>
      <c r="J2" s="21" t="s">
        <v>5</v>
      </c>
      <c r="K2" s="45" t="s">
        <v>49</v>
      </c>
      <c r="L2" s="46" t="s">
        <v>5</v>
      </c>
      <c r="M2" s="32" t="s">
        <v>50</v>
      </c>
      <c r="N2" s="21" t="s">
        <v>5</v>
      </c>
      <c r="O2" s="60"/>
    </row>
    <row r="3" spans="1:15" s="8" customFormat="1" ht="15.75" customHeight="1">
      <c r="A3" s="30">
        <v>1</v>
      </c>
      <c r="B3" s="40" t="s">
        <v>8</v>
      </c>
      <c r="C3" s="47">
        <v>6688</v>
      </c>
      <c r="D3" s="48">
        <v>-2.6775320139697323</v>
      </c>
      <c r="E3" s="47">
        <v>2760</v>
      </c>
      <c r="F3" s="48">
        <v>-7.5686537173476225</v>
      </c>
      <c r="G3" s="56">
        <v>2723</v>
      </c>
      <c r="H3" s="48">
        <v>-6.810403832991102</v>
      </c>
      <c r="I3" s="47">
        <v>9448</v>
      </c>
      <c r="J3" s="48">
        <v>-4.159058632582674</v>
      </c>
      <c r="K3" s="47">
        <v>810</v>
      </c>
      <c r="L3" s="48">
        <v>-28.445229681978798</v>
      </c>
      <c r="M3" s="49">
        <v>10258</v>
      </c>
      <c r="N3" s="50">
        <v>-6.660600545950865</v>
      </c>
      <c r="O3" s="61"/>
    </row>
    <row r="4" spans="1:15" s="8" customFormat="1" ht="15.75" customHeight="1">
      <c r="A4" s="30">
        <v>2</v>
      </c>
      <c r="B4" s="40" t="s">
        <v>9</v>
      </c>
      <c r="C4" s="47">
        <v>4902</v>
      </c>
      <c r="D4" s="48">
        <v>-20.058708414872797</v>
      </c>
      <c r="E4" s="47">
        <v>4623</v>
      </c>
      <c r="F4" s="48">
        <v>1.917989417989418</v>
      </c>
      <c r="G4" s="56">
        <v>3984</v>
      </c>
      <c r="H4" s="48">
        <v>30.83743842364532</v>
      </c>
      <c r="I4" s="47">
        <v>9525</v>
      </c>
      <c r="J4" s="48">
        <v>-10.714285714285714</v>
      </c>
      <c r="K4" s="47">
        <v>4207</v>
      </c>
      <c r="L4" s="48">
        <v>-36.71780986762936</v>
      </c>
      <c r="M4" s="49">
        <v>13732</v>
      </c>
      <c r="N4" s="50">
        <v>-20.697620697620696</v>
      </c>
      <c r="O4" s="61"/>
    </row>
    <row r="5" spans="1:15" s="8" customFormat="1" ht="15.75" customHeight="1">
      <c r="A5" s="30">
        <v>3</v>
      </c>
      <c r="B5" s="40" t="s">
        <v>10</v>
      </c>
      <c r="C5" s="47">
        <v>17522</v>
      </c>
      <c r="D5" s="48">
        <v>29.332742840271628</v>
      </c>
      <c r="E5" s="47">
        <v>4852</v>
      </c>
      <c r="F5" s="48">
        <v>-3.825569871159564</v>
      </c>
      <c r="G5" s="56">
        <v>3324</v>
      </c>
      <c r="H5" s="48">
        <v>15.456755817992358</v>
      </c>
      <c r="I5" s="47">
        <v>22374</v>
      </c>
      <c r="J5" s="48">
        <v>20.33561017587264</v>
      </c>
      <c r="K5" s="47">
        <v>2849</v>
      </c>
      <c r="L5" s="48">
        <v>6.266318537859008</v>
      </c>
      <c r="M5" s="49">
        <v>25223</v>
      </c>
      <c r="N5" s="50">
        <v>18.562564632885213</v>
      </c>
      <c r="O5" s="61"/>
    </row>
    <row r="6" spans="1:15" s="8" customFormat="1" ht="15.75" customHeight="1">
      <c r="A6" s="30">
        <v>4</v>
      </c>
      <c r="B6" s="40" t="s">
        <v>11</v>
      </c>
      <c r="C6" s="47">
        <v>8298</v>
      </c>
      <c r="D6" s="48">
        <v>26.551776727161812</v>
      </c>
      <c r="E6" s="47">
        <v>41213</v>
      </c>
      <c r="F6" s="48">
        <v>7.1413716008942965</v>
      </c>
      <c r="G6" s="56">
        <v>34752</v>
      </c>
      <c r="H6" s="48">
        <v>7.4217180303545485</v>
      </c>
      <c r="I6" s="47">
        <v>49511</v>
      </c>
      <c r="J6" s="48">
        <v>9.968238455900318</v>
      </c>
      <c r="K6" s="47">
        <v>2424</v>
      </c>
      <c r="L6" s="48">
        <v>2.9736618521665252</v>
      </c>
      <c r="M6" s="49">
        <v>51935</v>
      </c>
      <c r="N6" s="50">
        <v>9.62070202841041</v>
      </c>
      <c r="O6" s="61"/>
    </row>
    <row r="7" spans="1:15" s="8" customFormat="1" ht="15.75" customHeight="1">
      <c r="A7" s="30">
        <v>5</v>
      </c>
      <c r="B7" s="40" t="s">
        <v>12</v>
      </c>
      <c r="C7" s="47">
        <v>15531</v>
      </c>
      <c r="D7" s="48">
        <v>16.319652486518873</v>
      </c>
      <c r="E7" s="47">
        <v>37403</v>
      </c>
      <c r="F7" s="48">
        <v>1.7741013849963265</v>
      </c>
      <c r="G7" s="56">
        <v>32003</v>
      </c>
      <c r="H7" s="48">
        <v>3.7374392220421395</v>
      </c>
      <c r="I7" s="47">
        <v>52934</v>
      </c>
      <c r="J7" s="48">
        <v>5.65036025786879</v>
      </c>
      <c r="K7" s="47">
        <v>5883</v>
      </c>
      <c r="L7" s="48"/>
      <c r="M7" s="49">
        <v>58817</v>
      </c>
      <c r="N7" s="50">
        <v>17.39217212542163</v>
      </c>
      <c r="O7" s="61"/>
    </row>
    <row r="8" spans="1:15" s="8" customFormat="1" ht="15.75" customHeight="1">
      <c r="A8" s="30">
        <v>6</v>
      </c>
      <c r="B8" s="40" t="s">
        <v>13</v>
      </c>
      <c r="C8" s="47">
        <v>2734</v>
      </c>
      <c r="D8" s="48">
        <v>17.339055793991417</v>
      </c>
      <c r="E8" s="47">
        <v>651</v>
      </c>
      <c r="F8" s="48">
        <v>-43.73379429559205</v>
      </c>
      <c r="G8" s="56">
        <v>565</v>
      </c>
      <c r="H8" s="48">
        <v>-45.09232264334305</v>
      </c>
      <c r="I8" s="47">
        <v>3385</v>
      </c>
      <c r="J8" s="48">
        <v>-2.92515055921996</v>
      </c>
      <c r="K8" s="47">
        <v>11911</v>
      </c>
      <c r="L8" s="48">
        <v>-6.123896595208071</v>
      </c>
      <c r="M8" s="49">
        <v>15296</v>
      </c>
      <c r="N8" s="50">
        <v>-5.434312210200927</v>
      </c>
      <c r="O8" s="61"/>
    </row>
    <row r="9" spans="1:15" s="8" customFormat="1" ht="15.75" customHeight="1">
      <c r="A9" s="30">
        <v>7</v>
      </c>
      <c r="B9" s="40" t="s">
        <v>14</v>
      </c>
      <c r="C9" s="47">
        <v>412</v>
      </c>
      <c r="D9" s="48">
        <v>-69.7503671071953</v>
      </c>
      <c r="E9" s="47">
        <v>1975</v>
      </c>
      <c r="F9" s="48">
        <v>-22.36635220125786</v>
      </c>
      <c r="G9" s="56">
        <v>1049</v>
      </c>
      <c r="H9" s="48">
        <v>-41.94798007747648</v>
      </c>
      <c r="I9" s="47">
        <v>2387</v>
      </c>
      <c r="J9" s="48">
        <v>-38.888888888888886</v>
      </c>
      <c r="K9" s="47">
        <v>6760</v>
      </c>
      <c r="L9" s="48">
        <v>12.779446112779446</v>
      </c>
      <c r="M9" s="49">
        <v>9147</v>
      </c>
      <c r="N9" s="50">
        <v>-7.606060606060606</v>
      </c>
      <c r="O9" s="61"/>
    </row>
    <row r="10" spans="1:15" s="8" customFormat="1" ht="15.75" customHeight="1">
      <c r="A10" s="30">
        <v>8</v>
      </c>
      <c r="B10" s="40" t="s">
        <v>15</v>
      </c>
      <c r="C10" s="47">
        <v>6894</v>
      </c>
      <c r="D10" s="48">
        <v>-2.2543598468736707</v>
      </c>
      <c r="E10" s="47">
        <v>931</v>
      </c>
      <c r="F10" s="48">
        <v>-19.18402777777778</v>
      </c>
      <c r="G10" s="56">
        <v>638</v>
      </c>
      <c r="H10" s="48">
        <v>-33.67983367983368</v>
      </c>
      <c r="I10" s="47">
        <v>7825</v>
      </c>
      <c r="J10" s="48">
        <v>-4.631322364411944</v>
      </c>
      <c r="K10" s="47">
        <v>2131</v>
      </c>
      <c r="L10" s="48">
        <v>30.736196319018404</v>
      </c>
      <c r="M10" s="49">
        <v>9956</v>
      </c>
      <c r="N10" s="50">
        <v>1.230299949161159</v>
      </c>
      <c r="O10" s="61"/>
    </row>
    <row r="11" spans="1:15" s="8" customFormat="1" ht="15.75" customHeight="1">
      <c r="A11" s="30">
        <v>9</v>
      </c>
      <c r="B11" s="40" t="s">
        <v>16</v>
      </c>
      <c r="C11" s="47">
        <v>21273</v>
      </c>
      <c r="D11" s="48">
        <v>5.630865484880084</v>
      </c>
      <c r="E11" s="47">
        <v>3864</v>
      </c>
      <c r="F11" s="48">
        <v>16.98455949137148</v>
      </c>
      <c r="G11" s="56">
        <v>3231</v>
      </c>
      <c r="H11" s="48">
        <v>19.093254699594546</v>
      </c>
      <c r="I11" s="47">
        <v>25137</v>
      </c>
      <c r="J11" s="48">
        <v>7.230611722549271</v>
      </c>
      <c r="K11" s="47">
        <v>3841</v>
      </c>
      <c r="L11" s="48">
        <v>15.241524152415241</v>
      </c>
      <c r="M11" s="49">
        <v>28978</v>
      </c>
      <c r="N11" s="50">
        <v>8.22782446311858</v>
      </c>
      <c r="O11" s="61"/>
    </row>
    <row r="12" spans="1:15" s="8" customFormat="1" ht="15.75" customHeight="1">
      <c r="A12" s="30">
        <v>10</v>
      </c>
      <c r="B12" s="40" t="s">
        <v>17</v>
      </c>
      <c r="C12" s="47">
        <v>39507</v>
      </c>
      <c r="D12" s="48">
        <v>-2.557715074980268</v>
      </c>
      <c r="E12" s="47">
        <v>9251</v>
      </c>
      <c r="F12" s="48">
        <v>14.962097676152604</v>
      </c>
      <c r="G12" s="56">
        <v>7929</v>
      </c>
      <c r="H12" s="48">
        <v>17.292899408284022</v>
      </c>
      <c r="I12" s="47">
        <v>48758</v>
      </c>
      <c r="J12" s="48">
        <v>0.34368504455557614</v>
      </c>
      <c r="K12" s="47">
        <v>1493</v>
      </c>
      <c r="L12" s="48">
        <v>1.7029972752043596</v>
      </c>
      <c r="M12" s="49">
        <v>50251</v>
      </c>
      <c r="N12" s="50">
        <v>0.38354741405141934</v>
      </c>
      <c r="O12" s="61"/>
    </row>
    <row r="13" spans="1:15" s="8" customFormat="1" ht="15.75" customHeight="1">
      <c r="A13" s="30">
        <v>11</v>
      </c>
      <c r="B13" s="40" t="s">
        <v>18</v>
      </c>
      <c r="C13" s="47">
        <v>1736</v>
      </c>
      <c r="D13" s="48">
        <v>27.740986019131714</v>
      </c>
      <c r="E13" s="47">
        <v>10</v>
      </c>
      <c r="F13" s="48">
        <v>-33.333333333333336</v>
      </c>
      <c r="G13" s="56">
        <v>0</v>
      </c>
      <c r="H13" s="48"/>
      <c r="I13" s="47">
        <v>1746</v>
      </c>
      <c r="J13" s="48">
        <v>27.074235807860262</v>
      </c>
      <c r="K13" s="47">
        <v>148</v>
      </c>
      <c r="L13" s="48">
        <v>-84.1031149301826</v>
      </c>
      <c r="M13" s="49">
        <v>1894</v>
      </c>
      <c r="N13" s="50">
        <v>-17.830802603036876</v>
      </c>
      <c r="O13" s="61"/>
    </row>
    <row r="14" spans="1:15" s="8" customFormat="1" ht="15.75" customHeight="1">
      <c r="A14" s="30">
        <v>12</v>
      </c>
      <c r="B14" s="40" t="s">
        <v>19</v>
      </c>
      <c r="C14" s="47">
        <v>132</v>
      </c>
      <c r="D14" s="48">
        <v>-77.58913412563668</v>
      </c>
      <c r="E14" s="47">
        <v>278</v>
      </c>
      <c r="F14" s="48">
        <v>44.04145077720207</v>
      </c>
      <c r="G14" s="56">
        <v>33</v>
      </c>
      <c r="H14" s="48">
        <v>-80.23952095808383</v>
      </c>
      <c r="I14" s="47">
        <v>410</v>
      </c>
      <c r="J14" s="48">
        <v>-47.570332480818415</v>
      </c>
      <c r="K14" s="47">
        <v>7244</v>
      </c>
      <c r="L14" s="48">
        <v>9.195055773289116</v>
      </c>
      <c r="M14" s="49">
        <v>7654</v>
      </c>
      <c r="N14" s="50">
        <v>3.209277238403452</v>
      </c>
      <c r="O14" s="61"/>
    </row>
    <row r="15" spans="1:15" s="8" customFormat="1" ht="15.75" customHeight="1">
      <c r="A15" s="30">
        <v>13</v>
      </c>
      <c r="B15" s="40" t="s">
        <v>20</v>
      </c>
      <c r="C15" s="47">
        <v>6249</v>
      </c>
      <c r="D15" s="48">
        <v>-18.812524360140316</v>
      </c>
      <c r="E15" s="47">
        <v>13557</v>
      </c>
      <c r="F15" s="48">
        <v>-20.538069280815897</v>
      </c>
      <c r="G15" s="56">
        <v>0</v>
      </c>
      <c r="H15" s="48"/>
      <c r="I15" s="47">
        <v>19806</v>
      </c>
      <c r="J15" s="48">
        <v>-20.00161563938929</v>
      </c>
      <c r="K15" s="47">
        <v>5299</v>
      </c>
      <c r="L15" s="48">
        <v>-7.747214484679666</v>
      </c>
      <c r="M15" s="49">
        <v>25038</v>
      </c>
      <c r="N15" s="50">
        <v>-17.91357943741394</v>
      </c>
      <c r="O15" s="61"/>
    </row>
    <row r="16" spans="1:15" s="8" customFormat="1" ht="15.75" customHeight="1">
      <c r="A16" s="30">
        <v>14</v>
      </c>
      <c r="B16" s="40" t="s">
        <v>21</v>
      </c>
      <c r="C16" s="47">
        <v>1577</v>
      </c>
      <c r="D16" s="48">
        <v>6.554054054054054</v>
      </c>
      <c r="E16" s="47">
        <v>0</v>
      </c>
      <c r="F16" s="48"/>
      <c r="G16" s="56">
        <v>0</v>
      </c>
      <c r="H16" s="48"/>
      <c r="I16" s="47">
        <v>1577</v>
      </c>
      <c r="J16" s="48">
        <v>6.554054054054054</v>
      </c>
      <c r="K16" s="47">
        <v>1663</v>
      </c>
      <c r="L16" s="48">
        <v>5.520304568527918</v>
      </c>
      <c r="M16" s="49">
        <v>3240</v>
      </c>
      <c r="N16" s="50">
        <v>6.020942408376963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2066</v>
      </c>
      <c r="D17" s="48">
        <v>2.075098814229249</v>
      </c>
      <c r="E17" s="47">
        <v>2882</v>
      </c>
      <c r="F17" s="48">
        <v>9.540098821740782</v>
      </c>
      <c r="G17" s="56">
        <v>2003</v>
      </c>
      <c r="H17" s="48">
        <v>-6.532897806812879</v>
      </c>
      <c r="I17" s="47">
        <v>4948</v>
      </c>
      <c r="J17" s="48">
        <v>6.294307196562836</v>
      </c>
      <c r="K17" s="47">
        <v>2938</v>
      </c>
      <c r="L17" s="48">
        <v>-11.452682338758288</v>
      </c>
      <c r="M17" s="49">
        <v>7886</v>
      </c>
      <c r="N17" s="50">
        <v>-1.091182741753418</v>
      </c>
      <c r="O17" s="61"/>
    </row>
    <row r="18" spans="1:15" s="8" customFormat="1" ht="15.75" customHeight="1">
      <c r="A18" s="30">
        <v>16</v>
      </c>
      <c r="B18" s="40" t="s">
        <v>22</v>
      </c>
      <c r="C18" s="47">
        <v>10834</v>
      </c>
      <c r="D18" s="48">
        <v>12.397551613237887</v>
      </c>
      <c r="E18" s="47">
        <v>6162</v>
      </c>
      <c r="F18" s="48">
        <v>-2.853539334699669</v>
      </c>
      <c r="G18" s="56">
        <v>5892</v>
      </c>
      <c r="H18" s="48">
        <v>-2.8203859475507174</v>
      </c>
      <c r="I18" s="47">
        <v>16996</v>
      </c>
      <c r="J18" s="48">
        <v>6.344637717432111</v>
      </c>
      <c r="K18" s="47">
        <v>8494</v>
      </c>
      <c r="L18" s="48">
        <v>18.896976483762597</v>
      </c>
      <c r="M18" s="49">
        <v>25490</v>
      </c>
      <c r="N18" s="50">
        <v>10.222260658998529</v>
      </c>
      <c r="O18" s="61"/>
    </row>
    <row r="19" spans="1:15" s="8" customFormat="1" ht="15.75" customHeight="1">
      <c r="A19" s="30">
        <v>17</v>
      </c>
      <c r="B19" s="40" t="s">
        <v>23</v>
      </c>
      <c r="C19" s="47">
        <v>10066</v>
      </c>
      <c r="D19" s="48">
        <v>6.518518518518518</v>
      </c>
      <c r="E19" s="47">
        <v>3164</v>
      </c>
      <c r="F19" s="48">
        <v>18.059701492537314</v>
      </c>
      <c r="G19" s="56">
        <v>2652</v>
      </c>
      <c r="H19" s="48">
        <v>14.606741573033707</v>
      </c>
      <c r="I19" s="47">
        <v>13230</v>
      </c>
      <c r="J19" s="48">
        <v>9.068425391591097</v>
      </c>
      <c r="K19" s="47">
        <v>523</v>
      </c>
      <c r="L19" s="48">
        <v>-28.356164383561644</v>
      </c>
      <c r="M19" s="49">
        <v>13753</v>
      </c>
      <c r="N19" s="50">
        <v>6.944012441679627</v>
      </c>
      <c r="O19" s="61"/>
    </row>
    <row r="20" spans="1:15" s="8" customFormat="1" ht="15.75" customHeight="1">
      <c r="A20" s="30">
        <v>18</v>
      </c>
      <c r="B20" s="40" t="s">
        <v>24</v>
      </c>
      <c r="C20" s="47">
        <v>65980</v>
      </c>
      <c r="D20" s="48">
        <v>7.532840053456762</v>
      </c>
      <c r="E20" s="47">
        <v>26148</v>
      </c>
      <c r="F20" s="48">
        <v>4.7344388368180725</v>
      </c>
      <c r="G20" s="56">
        <v>24753</v>
      </c>
      <c r="H20" s="48">
        <v>6.108539094650205</v>
      </c>
      <c r="I20" s="47">
        <v>92128</v>
      </c>
      <c r="J20" s="48">
        <v>6.723506788378667</v>
      </c>
      <c r="K20" s="47">
        <v>29724</v>
      </c>
      <c r="L20" s="48">
        <v>12.242277773582055</v>
      </c>
      <c r="M20" s="49">
        <v>121852</v>
      </c>
      <c r="N20" s="50">
        <v>8.019076999450384</v>
      </c>
      <c r="O20" s="61"/>
    </row>
    <row r="21" spans="1:15" s="8" customFormat="1" ht="15.75" customHeight="1">
      <c r="A21" s="30">
        <v>19</v>
      </c>
      <c r="B21" s="40" t="s">
        <v>25</v>
      </c>
      <c r="C21" s="47">
        <v>30551</v>
      </c>
      <c r="D21" s="48">
        <v>-12.29042259990813</v>
      </c>
      <c r="E21" s="47">
        <v>197397</v>
      </c>
      <c r="F21" s="48">
        <v>13.142886620392396</v>
      </c>
      <c r="G21" s="56">
        <v>120340</v>
      </c>
      <c r="H21" s="48">
        <v>10.710408655173048</v>
      </c>
      <c r="I21" s="47">
        <v>227948</v>
      </c>
      <c r="J21" s="48">
        <v>8.910219351263025</v>
      </c>
      <c r="K21" s="47">
        <v>0</v>
      </c>
      <c r="L21" s="48"/>
      <c r="M21" s="49">
        <v>227948</v>
      </c>
      <c r="N21" s="50">
        <v>8.910219351263025</v>
      </c>
      <c r="O21" s="61"/>
    </row>
    <row r="22" spans="1:15" s="8" customFormat="1" ht="15.75" customHeight="1">
      <c r="A22" s="30">
        <v>20</v>
      </c>
      <c r="B22" s="40" t="s">
        <v>26</v>
      </c>
      <c r="C22" s="47">
        <v>28601</v>
      </c>
      <c r="D22" s="48">
        <v>6.272061828855943</v>
      </c>
      <c r="E22" s="47">
        <v>19778</v>
      </c>
      <c r="F22" s="48">
        <v>3.6094085599036094</v>
      </c>
      <c r="G22" s="56">
        <v>16680</v>
      </c>
      <c r="H22" s="48">
        <v>1.2258769268115062</v>
      </c>
      <c r="I22" s="47">
        <v>48379</v>
      </c>
      <c r="J22" s="48">
        <v>5.167166644928481</v>
      </c>
      <c r="K22" s="47">
        <v>8702</v>
      </c>
      <c r="L22" s="48">
        <v>4.403119376124775</v>
      </c>
      <c r="M22" s="49">
        <v>57081</v>
      </c>
      <c r="N22" s="50">
        <v>5.049965953217881</v>
      </c>
      <c r="O22" s="61"/>
    </row>
    <row r="23" spans="1:15" s="8" customFormat="1" ht="15.75" customHeight="1">
      <c r="A23" s="30">
        <v>21</v>
      </c>
      <c r="B23" s="40" t="s">
        <v>27</v>
      </c>
      <c r="C23" s="47">
        <v>12756</v>
      </c>
      <c r="D23" s="48">
        <v>9.33401902802777</v>
      </c>
      <c r="E23" s="47">
        <v>5659</v>
      </c>
      <c r="F23" s="48">
        <v>5.854844743733633</v>
      </c>
      <c r="G23" s="56">
        <v>4752</v>
      </c>
      <c r="H23" s="48">
        <v>1.192504258943782</v>
      </c>
      <c r="I23" s="47">
        <v>18415</v>
      </c>
      <c r="J23" s="48">
        <v>8.240757068124376</v>
      </c>
      <c r="K23" s="47">
        <v>13571</v>
      </c>
      <c r="L23" s="48">
        <v>3.4059737884791224</v>
      </c>
      <c r="M23" s="49">
        <v>31986</v>
      </c>
      <c r="N23" s="50">
        <v>6.135315393038458</v>
      </c>
      <c r="O23" s="61"/>
    </row>
    <row r="24" spans="1:15" s="8" customFormat="1" ht="15.75" customHeight="1">
      <c r="A24" s="30">
        <v>22</v>
      </c>
      <c r="B24" s="40" t="s">
        <v>28</v>
      </c>
      <c r="C24" s="47">
        <v>33802</v>
      </c>
      <c r="D24" s="48">
        <v>6.627551181350746</v>
      </c>
      <c r="E24" s="47">
        <v>7501</v>
      </c>
      <c r="F24" s="48">
        <v>5.991239225660591</v>
      </c>
      <c r="G24" s="56">
        <v>6462</v>
      </c>
      <c r="H24" s="48">
        <v>9.711375212224109</v>
      </c>
      <c r="I24" s="47">
        <v>41303</v>
      </c>
      <c r="J24" s="48">
        <v>6.51142400330084</v>
      </c>
      <c r="K24" s="47">
        <v>2366</v>
      </c>
      <c r="L24" s="48">
        <v>22.717842323651453</v>
      </c>
      <c r="M24" s="49">
        <v>43669</v>
      </c>
      <c r="N24" s="50">
        <v>7.279025205129465</v>
      </c>
      <c r="O24" s="61"/>
    </row>
    <row r="25" spans="1:15" s="8" customFormat="1" ht="15.75" customHeight="1">
      <c r="A25" s="30">
        <v>23</v>
      </c>
      <c r="B25" s="40" t="s">
        <v>29</v>
      </c>
      <c r="C25" s="47">
        <v>3231</v>
      </c>
      <c r="D25" s="48">
        <v>-2.031534263189812</v>
      </c>
      <c r="E25" s="47">
        <v>1096</v>
      </c>
      <c r="F25" s="48">
        <v>49.72677595628415</v>
      </c>
      <c r="G25" s="56">
        <v>939</v>
      </c>
      <c r="H25" s="48">
        <v>888.421052631579</v>
      </c>
      <c r="I25" s="47">
        <v>4327</v>
      </c>
      <c r="J25" s="48">
        <v>7.369727047146402</v>
      </c>
      <c r="K25" s="47">
        <v>5874</v>
      </c>
      <c r="L25" s="48">
        <v>-18.18941504178273</v>
      </c>
      <c r="M25" s="49">
        <v>10201</v>
      </c>
      <c r="N25" s="50">
        <v>-9.000892060660124</v>
      </c>
      <c r="O25" s="61"/>
    </row>
    <row r="26" spans="1:15" s="8" customFormat="1" ht="15.75" customHeight="1">
      <c r="A26" s="30">
        <v>24</v>
      </c>
      <c r="B26" s="40" t="s">
        <v>30</v>
      </c>
      <c r="C26" s="47">
        <v>2041</v>
      </c>
      <c r="D26" s="48">
        <v>3.814852492370295</v>
      </c>
      <c r="E26" s="47">
        <v>594</v>
      </c>
      <c r="F26" s="48">
        <v>-7.1875</v>
      </c>
      <c r="G26" s="56">
        <v>435</v>
      </c>
      <c r="H26" s="48">
        <v>-11.405295315682281</v>
      </c>
      <c r="I26" s="47">
        <v>2635</v>
      </c>
      <c r="J26" s="48">
        <v>1.1128165771297007</v>
      </c>
      <c r="K26" s="47">
        <v>4506</v>
      </c>
      <c r="L26" s="48">
        <v>-0.11084016847705609</v>
      </c>
      <c r="M26" s="49">
        <v>7141</v>
      </c>
      <c r="N26" s="50">
        <v>0.33722073907545314</v>
      </c>
      <c r="O26" s="61"/>
    </row>
    <row r="27" spans="1:15" s="8" customFormat="1" ht="15.75" customHeight="1">
      <c r="A27" s="30">
        <v>25</v>
      </c>
      <c r="B27" s="40" t="s">
        <v>31</v>
      </c>
      <c r="C27" s="47">
        <v>4201</v>
      </c>
      <c r="D27" s="48">
        <v>25.665569847442416</v>
      </c>
      <c r="E27" s="47">
        <v>2572</v>
      </c>
      <c r="F27" s="48">
        <v>6.3249276560562215</v>
      </c>
      <c r="G27" s="56">
        <v>2248</v>
      </c>
      <c r="H27" s="48">
        <v>1.9501133786848073</v>
      </c>
      <c r="I27" s="47">
        <v>6773</v>
      </c>
      <c r="J27" s="48">
        <v>17.545990975355778</v>
      </c>
      <c r="K27" s="47">
        <v>4664</v>
      </c>
      <c r="L27" s="48">
        <v>18.105849582172702</v>
      </c>
      <c r="M27" s="49">
        <v>11437</v>
      </c>
      <c r="N27" s="50">
        <v>17.773658737514157</v>
      </c>
      <c r="O27" s="61"/>
    </row>
    <row r="28" spans="1:15" s="8" customFormat="1" ht="15.75" customHeight="1">
      <c r="A28" s="30">
        <v>26</v>
      </c>
      <c r="B28" s="40" t="s">
        <v>32</v>
      </c>
      <c r="C28" s="47">
        <v>8770</v>
      </c>
      <c r="D28" s="48">
        <v>15.714474205040244</v>
      </c>
      <c r="E28" s="47">
        <v>22763</v>
      </c>
      <c r="F28" s="48">
        <v>21.4350493464924</v>
      </c>
      <c r="G28" s="56">
        <v>0</v>
      </c>
      <c r="H28" s="48"/>
      <c r="I28" s="47">
        <v>31533</v>
      </c>
      <c r="J28" s="48">
        <v>19.788026135845616</v>
      </c>
      <c r="K28" s="47">
        <v>3284</v>
      </c>
      <c r="L28" s="48">
        <v>-20.580411124546554</v>
      </c>
      <c r="M28" s="49">
        <v>34817</v>
      </c>
      <c r="N28" s="50">
        <v>14.307757969729801</v>
      </c>
      <c r="O28" s="61"/>
    </row>
    <row r="29" spans="1:15" s="8" customFormat="1" ht="15.75" customHeight="1">
      <c r="A29" s="30">
        <v>27</v>
      </c>
      <c r="B29" s="40" t="s">
        <v>33</v>
      </c>
      <c r="C29" s="47">
        <v>8063</v>
      </c>
      <c r="D29" s="48">
        <v>55.177059276366435</v>
      </c>
      <c r="E29" s="47">
        <v>357</v>
      </c>
      <c r="F29" s="48">
        <v>133.33333333333334</v>
      </c>
      <c r="G29" s="56">
        <v>0</v>
      </c>
      <c r="H29" s="48"/>
      <c r="I29" s="47">
        <v>8420</v>
      </c>
      <c r="J29" s="48">
        <v>57.412600486072165</v>
      </c>
      <c r="K29" s="47">
        <v>2250</v>
      </c>
      <c r="L29" s="48">
        <v>38.206388206388205</v>
      </c>
      <c r="M29" s="49">
        <v>10670</v>
      </c>
      <c r="N29" s="50">
        <v>52.9310591944962</v>
      </c>
      <c r="O29" s="61"/>
    </row>
    <row r="30" spans="1:15" s="8" customFormat="1" ht="15.75" customHeight="1">
      <c r="A30" s="30">
        <v>28</v>
      </c>
      <c r="B30" s="40" t="s">
        <v>34</v>
      </c>
      <c r="C30" s="47">
        <v>1821</v>
      </c>
      <c r="D30" s="48">
        <v>-12.661870503597122</v>
      </c>
      <c r="E30" s="47">
        <v>2591</v>
      </c>
      <c r="F30" s="48">
        <v>11.201716738197424</v>
      </c>
      <c r="G30" s="56">
        <v>1168</v>
      </c>
      <c r="H30" s="48">
        <v>21.287642782969886</v>
      </c>
      <c r="I30" s="47">
        <v>4412</v>
      </c>
      <c r="J30" s="48">
        <v>-0.06795016987542468</v>
      </c>
      <c r="K30" s="47">
        <v>2214</v>
      </c>
      <c r="L30" s="48">
        <v>3.5547240411599628</v>
      </c>
      <c r="M30" s="49">
        <v>6626</v>
      </c>
      <c r="N30" s="50">
        <v>1.1139935907218068</v>
      </c>
      <c r="O30" s="61"/>
    </row>
    <row r="31" spans="1:15" s="8" customFormat="1" ht="15.75" customHeight="1">
      <c r="A31" s="30">
        <v>29</v>
      </c>
      <c r="B31" s="40" t="s">
        <v>35</v>
      </c>
      <c r="C31" s="47">
        <v>7549</v>
      </c>
      <c r="D31" s="48">
        <v>4.383296460176991</v>
      </c>
      <c r="E31" s="47">
        <v>32067</v>
      </c>
      <c r="F31" s="48">
        <v>11.934515498464116</v>
      </c>
      <c r="G31" s="56">
        <v>28181</v>
      </c>
      <c r="H31" s="48">
        <v>12.557415025761873</v>
      </c>
      <c r="I31" s="47">
        <v>39616</v>
      </c>
      <c r="J31" s="48">
        <v>10.412486064659978</v>
      </c>
      <c r="K31" s="47">
        <v>19356</v>
      </c>
      <c r="L31" s="48">
        <v>6.54483403974239</v>
      </c>
      <c r="M31" s="49">
        <v>58972</v>
      </c>
      <c r="N31" s="50">
        <v>9.112439173312117</v>
      </c>
      <c r="O31" s="61"/>
    </row>
    <row r="32" spans="1:15" s="8" customFormat="1" ht="15.75" customHeight="1">
      <c r="A32" s="30">
        <v>30</v>
      </c>
      <c r="B32" s="40" t="s">
        <v>36</v>
      </c>
      <c r="C32" s="47">
        <v>143231</v>
      </c>
      <c r="D32" s="48">
        <v>4.34253660668755</v>
      </c>
      <c r="E32" s="47">
        <v>147476</v>
      </c>
      <c r="F32" s="48">
        <v>0.48034012168616413</v>
      </c>
      <c r="G32" s="56">
        <v>99842</v>
      </c>
      <c r="H32" s="48">
        <v>2.721277405681245</v>
      </c>
      <c r="I32" s="47">
        <v>290707</v>
      </c>
      <c r="J32" s="48">
        <v>2.3468442936055007</v>
      </c>
      <c r="K32" s="47">
        <v>84</v>
      </c>
      <c r="L32" s="48"/>
      <c r="M32" s="49">
        <v>290791</v>
      </c>
      <c r="N32" s="50">
        <v>2.3738945530332902</v>
      </c>
      <c r="O32" s="61"/>
    </row>
    <row r="33" spans="1:15" s="8" customFormat="1" ht="15.75" customHeight="1">
      <c r="A33" s="30">
        <v>31</v>
      </c>
      <c r="B33" s="40" t="s">
        <v>37</v>
      </c>
      <c r="C33" s="47">
        <v>353</v>
      </c>
      <c r="D33" s="48">
        <v>28.83211678832117</v>
      </c>
      <c r="E33" s="47">
        <v>213</v>
      </c>
      <c r="F33" s="48">
        <v>13.903743315508022</v>
      </c>
      <c r="G33" s="56">
        <v>213</v>
      </c>
      <c r="H33" s="48">
        <v>13.903743315508022</v>
      </c>
      <c r="I33" s="47">
        <v>566</v>
      </c>
      <c r="J33" s="48">
        <v>22.7765726681128</v>
      </c>
      <c r="K33" s="47">
        <v>8004</v>
      </c>
      <c r="L33" s="48">
        <v>-19.468759432538484</v>
      </c>
      <c r="M33" s="49">
        <v>8570</v>
      </c>
      <c r="N33" s="50">
        <v>-17.596153846153847</v>
      </c>
      <c r="O33" s="61"/>
    </row>
    <row r="34" spans="1:15" s="8" customFormat="1" ht="15.75" customHeight="1">
      <c r="A34" s="30">
        <v>32</v>
      </c>
      <c r="B34" s="40" t="s">
        <v>38</v>
      </c>
      <c r="C34" s="47">
        <v>18953</v>
      </c>
      <c r="D34" s="48">
        <v>2.698455703061501</v>
      </c>
      <c r="E34" s="47">
        <v>23372</v>
      </c>
      <c r="F34" s="48">
        <v>3.6406367788568135</v>
      </c>
      <c r="G34" s="56">
        <v>21913</v>
      </c>
      <c r="H34" s="48">
        <v>3.744910519837137</v>
      </c>
      <c r="I34" s="47">
        <v>42325</v>
      </c>
      <c r="J34" s="48">
        <v>3.216602448422182</v>
      </c>
      <c r="K34" s="47">
        <v>13929</v>
      </c>
      <c r="L34" s="48">
        <v>21.874179718260564</v>
      </c>
      <c r="M34" s="49">
        <v>56254</v>
      </c>
      <c r="N34" s="50">
        <v>7.283303137217508</v>
      </c>
      <c r="O34" s="61"/>
    </row>
    <row r="35" spans="1:15" s="8" customFormat="1" ht="15.75" customHeight="1">
      <c r="A35" s="30">
        <v>33</v>
      </c>
      <c r="B35" s="40" t="s">
        <v>39</v>
      </c>
      <c r="C35" s="47">
        <v>4952</v>
      </c>
      <c r="D35" s="48">
        <v>-12.60148252735616</v>
      </c>
      <c r="E35" s="47">
        <v>70</v>
      </c>
      <c r="F35" s="48">
        <v>59.09090909090909</v>
      </c>
      <c r="G35" s="56">
        <v>37</v>
      </c>
      <c r="H35" s="48">
        <v>23.333333333333332</v>
      </c>
      <c r="I35" s="47">
        <v>5022</v>
      </c>
      <c r="J35" s="48">
        <v>-12.049036777583188</v>
      </c>
      <c r="K35" s="47">
        <v>797</v>
      </c>
      <c r="L35" s="48">
        <v>19.849624060150376</v>
      </c>
      <c r="M35" s="49">
        <v>5819</v>
      </c>
      <c r="N35" s="50">
        <v>-8.72156862745098</v>
      </c>
      <c r="O35" s="61"/>
    </row>
    <row r="36" spans="1:15" s="8" customFormat="1" ht="15.75" customHeight="1">
      <c r="A36" s="30">
        <v>34</v>
      </c>
      <c r="B36" s="40" t="s">
        <v>40</v>
      </c>
      <c r="C36" s="47">
        <v>2034</v>
      </c>
      <c r="D36" s="48">
        <v>74.293059125964</v>
      </c>
      <c r="E36" s="47">
        <v>8332</v>
      </c>
      <c r="F36" s="48">
        <v>-14.569875935609556</v>
      </c>
      <c r="G36" s="56">
        <v>0</v>
      </c>
      <c r="H36" s="48"/>
      <c r="I36" s="47">
        <v>10366</v>
      </c>
      <c r="J36" s="48">
        <v>-5.073260073260073</v>
      </c>
      <c r="K36" s="47">
        <v>5536</v>
      </c>
      <c r="L36" s="48">
        <v>5.087319665907366</v>
      </c>
      <c r="M36" s="49">
        <v>15902</v>
      </c>
      <c r="N36" s="50">
        <v>-1.7667407956510996</v>
      </c>
      <c r="O36" s="61"/>
    </row>
    <row r="37" spans="1:15" s="8" customFormat="1" ht="15.75" customHeight="1">
      <c r="A37" s="30">
        <v>35</v>
      </c>
      <c r="B37" s="40" t="s">
        <v>41</v>
      </c>
      <c r="C37" s="47">
        <v>6764</v>
      </c>
      <c r="D37" s="48">
        <v>8.033860405685992</v>
      </c>
      <c r="E37" s="47">
        <v>4015</v>
      </c>
      <c r="F37" s="48">
        <v>10.514726121662537</v>
      </c>
      <c r="G37" s="56">
        <v>3330</v>
      </c>
      <c r="H37" s="48">
        <v>1.6793893129770991</v>
      </c>
      <c r="I37" s="47">
        <v>10779</v>
      </c>
      <c r="J37" s="48">
        <v>8.94481503941783</v>
      </c>
      <c r="K37" s="47">
        <v>5249</v>
      </c>
      <c r="L37" s="48">
        <v>-4.580985275404472</v>
      </c>
      <c r="M37" s="49">
        <v>16028</v>
      </c>
      <c r="N37" s="50">
        <v>4.111724585904515</v>
      </c>
      <c r="O37" s="61"/>
    </row>
    <row r="38" spans="1:15" s="8" customFormat="1" ht="15.75" customHeight="1">
      <c r="A38" s="30">
        <v>36</v>
      </c>
      <c r="B38" s="40" t="s">
        <v>42</v>
      </c>
      <c r="C38" s="47">
        <v>22922</v>
      </c>
      <c r="D38" s="48">
        <v>7.954598973296284</v>
      </c>
      <c r="E38" s="47">
        <v>47678</v>
      </c>
      <c r="F38" s="48">
        <v>2.987363646182093</v>
      </c>
      <c r="G38" s="56">
        <v>39680</v>
      </c>
      <c r="H38" s="48">
        <v>-5.78402507360623</v>
      </c>
      <c r="I38" s="47">
        <v>70600</v>
      </c>
      <c r="J38" s="48">
        <v>4.549224025589385</v>
      </c>
      <c r="K38" s="47">
        <v>5592</v>
      </c>
      <c r="L38" s="48">
        <v>-2.544440571627745</v>
      </c>
      <c r="M38" s="49">
        <v>76192</v>
      </c>
      <c r="N38" s="50">
        <v>3.993666912346791</v>
      </c>
      <c r="O38" s="61"/>
    </row>
    <row r="39" spans="1:15" s="8" customFormat="1" ht="15.75" customHeight="1">
      <c r="A39" s="30">
        <v>37</v>
      </c>
      <c r="B39" s="40" t="s">
        <v>43</v>
      </c>
      <c r="C39" s="47">
        <v>11957</v>
      </c>
      <c r="D39" s="48">
        <v>8.601271571298819</v>
      </c>
      <c r="E39" s="47">
        <v>21969</v>
      </c>
      <c r="F39" s="48">
        <v>1.1045147038519951</v>
      </c>
      <c r="G39" s="56">
        <v>15620</v>
      </c>
      <c r="H39" s="48">
        <v>-2.1119258005890833</v>
      </c>
      <c r="I39" s="47">
        <v>33926</v>
      </c>
      <c r="J39" s="48">
        <v>3.6256452548947737</v>
      </c>
      <c r="K39" s="47">
        <v>3415</v>
      </c>
      <c r="L39" s="48">
        <v>7.457520453115166</v>
      </c>
      <c r="M39" s="49">
        <v>37341</v>
      </c>
      <c r="N39" s="50">
        <v>3.964696383328229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574953</v>
      </c>
      <c r="D40" s="50">
        <v>4.797378210935179</v>
      </c>
      <c r="E40" s="12">
        <f>SUM(E3:E39)</f>
        <v>705224</v>
      </c>
      <c r="F40" s="50">
        <v>5.495860041736165</v>
      </c>
      <c r="G40" s="13">
        <f>SUM(G3:G39)</f>
        <v>487371</v>
      </c>
      <c r="H40" s="48">
        <v>5.088944951161136</v>
      </c>
      <c r="I40" s="12">
        <f>SUM(I3:I39)</f>
        <v>1280177</v>
      </c>
      <c r="J40" s="50">
        <v>5.18100956521882</v>
      </c>
      <c r="K40" s="12">
        <f>SUM(K3:K39)</f>
        <v>207735</v>
      </c>
      <c r="L40" s="50">
        <v>5.285164743268105</v>
      </c>
      <c r="M40" s="12">
        <f>SUM(M3:M39)</f>
        <v>1487845</v>
      </c>
      <c r="N40" s="50">
        <v>5.190801915972922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Novembre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44" t="s">
        <v>46</v>
      </c>
      <c r="F2" s="21" t="s">
        <v>5</v>
      </c>
      <c r="G2" s="51" t="s">
        <v>47</v>
      </c>
      <c r="H2" s="52" t="s">
        <v>5</v>
      </c>
      <c r="I2" s="53" t="s">
        <v>52</v>
      </c>
      <c r="J2" s="21" t="s">
        <v>5</v>
      </c>
      <c r="K2" s="54" t="s">
        <v>48</v>
      </c>
      <c r="L2" s="46" t="s">
        <v>5</v>
      </c>
      <c r="M2" s="55" t="s">
        <v>49</v>
      </c>
      <c r="N2" s="21" t="s">
        <v>5</v>
      </c>
      <c r="O2" s="31" t="s">
        <v>50</v>
      </c>
      <c r="P2" s="21" t="s">
        <v>5</v>
      </c>
      <c r="Q2" s="60"/>
    </row>
    <row r="3" spans="1:17" s="8" customFormat="1" ht="15.75" customHeight="1">
      <c r="A3" s="30">
        <v>1</v>
      </c>
      <c r="B3" s="40" t="s">
        <v>8</v>
      </c>
      <c r="C3" s="47">
        <v>596884</v>
      </c>
      <c r="D3" s="48">
        <v>2.401323069480019</v>
      </c>
      <c r="E3" s="47">
        <v>395063</v>
      </c>
      <c r="F3" s="48">
        <v>-6.206479030400874</v>
      </c>
      <c r="G3" s="56">
        <v>391731</v>
      </c>
      <c r="H3" s="48">
        <v>-6.14973646382367</v>
      </c>
      <c r="I3" s="47">
        <v>1878</v>
      </c>
      <c r="J3" s="48">
        <v>-66.38023630504834</v>
      </c>
      <c r="K3" s="47">
        <v>993825</v>
      </c>
      <c r="L3" s="48">
        <v>-1.5701045283743926</v>
      </c>
      <c r="M3" s="47">
        <v>874</v>
      </c>
      <c r="N3" s="48">
        <v>-21.89454870420018</v>
      </c>
      <c r="O3" s="49">
        <v>994699</v>
      </c>
      <c r="P3" s="50">
        <v>-1.5926046476196507</v>
      </c>
      <c r="Q3" s="61"/>
    </row>
    <row r="4" spans="1:17" s="8" customFormat="1" ht="15.75" customHeight="1">
      <c r="A4" s="30">
        <v>2</v>
      </c>
      <c r="B4" s="40" t="s">
        <v>9</v>
      </c>
      <c r="C4" s="47">
        <v>179021</v>
      </c>
      <c r="D4" s="48">
        <v>-1.0507290434551906</v>
      </c>
      <c r="E4" s="47">
        <v>255566</v>
      </c>
      <c r="F4" s="48">
        <v>2.162242111953693</v>
      </c>
      <c r="G4" s="56">
        <v>220037</v>
      </c>
      <c r="H4" s="48">
        <v>13.566897719237579</v>
      </c>
      <c r="I4" s="47">
        <v>6113</v>
      </c>
      <c r="J4" s="48">
        <v>-54.18914868105516</v>
      </c>
      <c r="K4" s="47">
        <v>440700</v>
      </c>
      <c r="L4" s="48">
        <v>-0.8377154197690039</v>
      </c>
      <c r="M4" s="47">
        <v>7866</v>
      </c>
      <c r="N4" s="48">
        <v>19.67138293016887</v>
      </c>
      <c r="O4" s="49">
        <v>448566</v>
      </c>
      <c r="P4" s="50">
        <v>-0.5388074395338318</v>
      </c>
      <c r="Q4" s="61"/>
    </row>
    <row r="5" spans="1:17" s="8" customFormat="1" ht="15.75" customHeight="1">
      <c r="A5" s="30">
        <v>3</v>
      </c>
      <c r="B5" s="40" t="s">
        <v>10</v>
      </c>
      <c r="C5" s="47">
        <v>1358773</v>
      </c>
      <c r="D5" s="48">
        <v>20.633132333304925</v>
      </c>
      <c r="E5" s="47">
        <v>425074</v>
      </c>
      <c r="F5" s="48">
        <v>20.211875431273402</v>
      </c>
      <c r="G5" s="56">
        <v>347444</v>
      </c>
      <c r="H5" s="48">
        <v>37.14587963163982</v>
      </c>
      <c r="I5" s="47">
        <v>34012</v>
      </c>
      <c r="J5" s="48">
        <v>-19.657958142391458</v>
      </c>
      <c r="K5" s="47">
        <v>1817859</v>
      </c>
      <c r="L5" s="48">
        <v>19.414821987169464</v>
      </c>
      <c r="M5" s="47">
        <v>3490</v>
      </c>
      <c r="N5" s="48">
        <v>5.374396135265701</v>
      </c>
      <c r="O5" s="49">
        <v>1821349</v>
      </c>
      <c r="P5" s="50">
        <v>19.38434129644511</v>
      </c>
      <c r="Q5" s="61"/>
    </row>
    <row r="6" spans="1:17" s="8" customFormat="1" ht="15.75" customHeight="1">
      <c r="A6" s="30">
        <v>4</v>
      </c>
      <c r="B6" s="40" t="s">
        <v>11</v>
      </c>
      <c r="C6" s="47">
        <v>696632</v>
      </c>
      <c r="D6" s="48">
        <v>39.268464318843364</v>
      </c>
      <c r="E6" s="47">
        <v>4121647</v>
      </c>
      <c r="F6" s="48">
        <v>18.402339292834466</v>
      </c>
      <c r="G6" s="56">
        <v>3653727</v>
      </c>
      <c r="H6" s="48">
        <v>16.175739268680445</v>
      </c>
      <c r="I6" s="47">
        <v>14174</v>
      </c>
      <c r="J6" s="48">
        <v>-40.23696082978454</v>
      </c>
      <c r="K6" s="47">
        <v>4832453</v>
      </c>
      <c r="L6" s="48">
        <v>20.661192311466458</v>
      </c>
      <c r="M6" s="47">
        <v>3672</v>
      </c>
      <c r="N6" s="48">
        <v>0.3004643540016389</v>
      </c>
      <c r="O6" s="49">
        <v>4836125</v>
      </c>
      <c r="P6" s="50">
        <v>20.642597311106666</v>
      </c>
      <c r="Q6" s="61"/>
    </row>
    <row r="7" spans="1:17" s="8" customFormat="1" ht="15.75" customHeight="1">
      <c r="A7" s="30">
        <v>5</v>
      </c>
      <c r="B7" s="40" t="s">
        <v>12</v>
      </c>
      <c r="C7" s="47">
        <v>1187740</v>
      </c>
      <c r="D7" s="48">
        <v>10.791991007840156</v>
      </c>
      <c r="E7" s="47">
        <v>2466157</v>
      </c>
      <c r="F7" s="48">
        <v>6.406873808877634</v>
      </c>
      <c r="G7" s="56">
        <v>1965808</v>
      </c>
      <c r="H7" s="48">
        <v>9.422619630754433</v>
      </c>
      <c r="I7" s="47">
        <v>63217</v>
      </c>
      <c r="J7" s="48">
        <v>-4.958280087198376</v>
      </c>
      <c r="K7" s="47">
        <v>3717114</v>
      </c>
      <c r="L7" s="48">
        <v>7.548317862223748</v>
      </c>
      <c r="M7" s="47">
        <v>8799</v>
      </c>
      <c r="N7" s="48"/>
      <c r="O7" s="49">
        <v>3725913</v>
      </c>
      <c r="P7" s="50">
        <v>7.80290183486212</v>
      </c>
      <c r="Q7" s="61"/>
    </row>
    <row r="8" spans="1:17" s="8" customFormat="1" ht="15.75" customHeight="1">
      <c r="A8" s="30">
        <v>6</v>
      </c>
      <c r="B8" s="40" t="s">
        <v>13</v>
      </c>
      <c r="C8" s="47">
        <v>53960</v>
      </c>
      <c r="D8" s="48">
        <v>23.365340649291266</v>
      </c>
      <c r="E8" s="47">
        <v>9171</v>
      </c>
      <c r="F8" s="48">
        <v>-36.33018605942794</v>
      </c>
      <c r="G8" s="56">
        <v>7285</v>
      </c>
      <c r="H8" s="48">
        <v>-21.438585139652755</v>
      </c>
      <c r="I8" s="47">
        <v>0</v>
      </c>
      <c r="J8" s="48"/>
      <c r="K8" s="47">
        <v>63131</v>
      </c>
      <c r="L8" s="48">
        <v>8.576981287837095</v>
      </c>
      <c r="M8" s="47">
        <v>6505</v>
      </c>
      <c r="N8" s="48">
        <v>24.402371390323196</v>
      </c>
      <c r="O8" s="49">
        <v>69636</v>
      </c>
      <c r="P8" s="50">
        <v>9.882757641266785</v>
      </c>
      <c r="Q8" s="61"/>
    </row>
    <row r="9" spans="1:17" s="8" customFormat="1" ht="15.75" customHeight="1">
      <c r="A9" s="30">
        <v>7</v>
      </c>
      <c r="B9" s="40" t="s">
        <v>14</v>
      </c>
      <c r="C9" s="47">
        <v>36109</v>
      </c>
      <c r="D9" s="48">
        <v>-62.572814527664335</v>
      </c>
      <c r="E9" s="47">
        <v>178740</v>
      </c>
      <c r="F9" s="48">
        <v>-36.5139126666714</v>
      </c>
      <c r="G9" s="56">
        <v>145766</v>
      </c>
      <c r="H9" s="48">
        <v>-38.19520116684828</v>
      </c>
      <c r="I9" s="47">
        <v>1909</v>
      </c>
      <c r="J9" s="48">
        <v>-29.531192321889996</v>
      </c>
      <c r="K9" s="47">
        <v>216758</v>
      </c>
      <c r="L9" s="48">
        <v>-43.067641288160345</v>
      </c>
      <c r="M9" s="47">
        <v>4009</v>
      </c>
      <c r="N9" s="48">
        <v>24.156085475379374</v>
      </c>
      <c r="O9" s="49">
        <v>220767</v>
      </c>
      <c r="P9" s="50">
        <v>-42.502304939602766</v>
      </c>
      <c r="Q9" s="61"/>
    </row>
    <row r="10" spans="1:17" s="8" customFormat="1" ht="15.75" customHeight="1">
      <c r="A10" s="30">
        <v>8</v>
      </c>
      <c r="B10" s="40" t="s">
        <v>15</v>
      </c>
      <c r="C10" s="47">
        <v>657865</v>
      </c>
      <c r="D10" s="48">
        <v>9.024724523498987</v>
      </c>
      <c r="E10" s="47">
        <v>85235</v>
      </c>
      <c r="F10" s="48">
        <v>-29.607882001222272</v>
      </c>
      <c r="G10" s="56">
        <v>70165</v>
      </c>
      <c r="H10" s="48">
        <v>-35.77985849876896</v>
      </c>
      <c r="I10" s="47">
        <v>9043</v>
      </c>
      <c r="J10" s="48">
        <v>-22.35768867519533</v>
      </c>
      <c r="K10" s="47">
        <v>752143</v>
      </c>
      <c r="L10" s="48">
        <v>2.1736295442998768</v>
      </c>
      <c r="M10" s="47">
        <v>2612</v>
      </c>
      <c r="N10" s="48">
        <v>51.24493341053851</v>
      </c>
      <c r="O10" s="49">
        <v>754755</v>
      </c>
      <c r="P10" s="50">
        <v>2.2884821018365047</v>
      </c>
      <c r="Q10" s="61"/>
    </row>
    <row r="11" spans="1:17" s="8" customFormat="1" ht="15.75" customHeight="1">
      <c r="A11" s="30">
        <v>9</v>
      </c>
      <c r="B11" s="40" t="s">
        <v>16</v>
      </c>
      <c r="C11" s="47">
        <v>1990281</v>
      </c>
      <c r="D11" s="48">
        <v>1.475624560568061</v>
      </c>
      <c r="E11" s="47">
        <v>300508</v>
      </c>
      <c r="F11" s="48">
        <v>39.734117001539126</v>
      </c>
      <c r="G11" s="56">
        <v>257231</v>
      </c>
      <c r="H11" s="48">
        <v>44.69795410950042</v>
      </c>
      <c r="I11" s="47">
        <v>26828</v>
      </c>
      <c r="J11" s="48">
        <v>181.4814814814815</v>
      </c>
      <c r="K11" s="47">
        <v>2317617</v>
      </c>
      <c r="L11" s="48">
        <v>6.024446379041935</v>
      </c>
      <c r="M11" s="47">
        <v>3633</v>
      </c>
      <c r="N11" s="48">
        <v>5.856643356643357</v>
      </c>
      <c r="O11" s="49">
        <v>2321250</v>
      </c>
      <c r="P11" s="50">
        <v>6.024183334026078</v>
      </c>
      <c r="Q11" s="61"/>
    </row>
    <row r="12" spans="1:17" s="8" customFormat="1" ht="15.75" customHeight="1">
      <c r="A12" s="30">
        <v>10</v>
      </c>
      <c r="B12" s="40" t="s">
        <v>17</v>
      </c>
      <c r="C12" s="47">
        <v>3972905</v>
      </c>
      <c r="D12" s="48">
        <v>3.172962583909567</v>
      </c>
      <c r="E12" s="47">
        <v>1032372</v>
      </c>
      <c r="F12" s="48">
        <v>8.556923478121885</v>
      </c>
      <c r="G12" s="56">
        <v>915200</v>
      </c>
      <c r="H12" s="48">
        <v>8.83680662915095</v>
      </c>
      <c r="I12" s="47">
        <v>24033</v>
      </c>
      <c r="J12" s="48">
        <v>15.271715669816299</v>
      </c>
      <c r="K12" s="47">
        <v>5029310</v>
      </c>
      <c r="L12" s="48">
        <v>4.286969100280182</v>
      </c>
      <c r="M12" s="47">
        <v>3706</v>
      </c>
      <c r="N12" s="48">
        <v>17.53885188709166</v>
      </c>
      <c r="O12" s="49">
        <v>5033016</v>
      </c>
      <c r="P12" s="50">
        <v>4.2956275342068055</v>
      </c>
      <c r="Q12" s="61"/>
    </row>
    <row r="13" spans="1:17" s="8" customFormat="1" ht="15.75" customHeight="1">
      <c r="A13" s="30">
        <v>11</v>
      </c>
      <c r="B13" s="40" t="s">
        <v>18</v>
      </c>
      <c r="C13" s="47">
        <v>95222</v>
      </c>
      <c r="D13" s="48">
        <v>25.34488205560236</v>
      </c>
      <c r="E13" s="47">
        <v>1039</v>
      </c>
      <c r="F13" s="48">
        <v>-43.37874659400545</v>
      </c>
      <c r="G13" s="56">
        <v>0</v>
      </c>
      <c r="H13" s="48"/>
      <c r="I13" s="47">
        <v>0</v>
      </c>
      <c r="J13" s="48"/>
      <c r="K13" s="47">
        <v>96261</v>
      </c>
      <c r="L13" s="48">
        <v>23.724020924643007</v>
      </c>
      <c r="M13" s="47">
        <v>267</v>
      </c>
      <c r="N13" s="48">
        <v>-85.48123980424144</v>
      </c>
      <c r="O13" s="49">
        <v>96528</v>
      </c>
      <c r="P13" s="50">
        <v>21.202380653424072</v>
      </c>
      <c r="Q13" s="61"/>
    </row>
    <row r="14" spans="1:17" s="8" customFormat="1" ht="15.75" customHeight="1">
      <c r="A14" s="30">
        <v>12</v>
      </c>
      <c r="B14" s="40" t="s">
        <v>19</v>
      </c>
      <c r="C14" s="47">
        <v>2358</v>
      </c>
      <c r="D14" s="48">
        <v>-55.239179954441916</v>
      </c>
      <c r="E14" s="47">
        <v>19402</v>
      </c>
      <c r="F14" s="48">
        <v>406.4474027669016</v>
      </c>
      <c r="G14" s="56">
        <v>1250</v>
      </c>
      <c r="H14" s="48">
        <v>-64.16284403669725</v>
      </c>
      <c r="I14" s="47">
        <v>32</v>
      </c>
      <c r="J14" s="48">
        <v>-94.25493716337522</v>
      </c>
      <c r="K14" s="47">
        <v>21792</v>
      </c>
      <c r="L14" s="48">
        <v>125.68351284175642</v>
      </c>
      <c r="M14" s="47">
        <v>9341</v>
      </c>
      <c r="N14" s="48">
        <v>9.533302063789868</v>
      </c>
      <c r="O14" s="49">
        <v>31133</v>
      </c>
      <c r="P14" s="50">
        <v>71.21095468543774</v>
      </c>
      <c r="Q14" s="61"/>
    </row>
    <row r="15" spans="1:17" s="8" customFormat="1" ht="15.75" customHeight="1">
      <c r="A15" s="30">
        <v>13</v>
      </c>
      <c r="B15" s="40" t="s">
        <v>20</v>
      </c>
      <c r="C15" s="47">
        <v>499441</v>
      </c>
      <c r="D15" s="48">
        <v>-12.644822085717884</v>
      </c>
      <c r="E15" s="47">
        <v>900410</v>
      </c>
      <c r="F15" s="48">
        <v>-10.620142803681171</v>
      </c>
      <c r="G15" s="56">
        <v>0</v>
      </c>
      <c r="H15" s="48"/>
      <c r="I15" s="47">
        <v>0</v>
      </c>
      <c r="J15" s="48"/>
      <c r="K15" s="47">
        <v>1399851</v>
      </c>
      <c r="L15" s="48">
        <v>-11.353191909737811</v>
      </c>
      <c r="M15" s="47">
        <v>10172</v>
      </c>
      <c r="N15" s="48">
        <v>2.0056157240272765</v>
      </c>
      <c r="O15" s="49">
        <v>1409955</v>
      </c>
      <c r="P15" s="50">
        <v>-11.27364145226401</v>
      </c>
      <c r="Q15" s="61"/>
    </row>
    <row r="16" spans="1:17" s="8" customFormat="1" ht="15.75" customHeight="1">
      <c r="A16" s="30">
        <v>14</v>
      </c>
      <c r="B16" s="40" t="s">
        <v>21</v>
      </c>
      <c r="C16" s="47">
        <v>5584</v>
      </c>
      <c r="D16" s="48">
        <v>4.2958535674262235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5584</v>
      </c>
      <c r="L16" s="48">
        <v>4.2958535674262235</v>
      </c>
      <c r="M16" s="47">
        <v>1858</v>
      </c>
      <c r="N16" s="48">
        <v>-1.7970401691331923</v>
      </c>
      <c r="O16" s="49">
        <v>7442</v>
      </c>
      <c r="P16" s="50">
        <v>2.7049406569141596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236993</v>
      </c>
      <c r="D17" s="48">
        <v>12.556339198784165</v>
      </c>
      <c r="E17" s="47">
        <v>341114</v>
      </c>
      <c r="F17" s="48">
        <v>8.930949362440003</v>
      </c>
      <c r="G17" s="56">
        <v>275432</v>
      </c>
      <c r="H17" s="48">
        <v>-2.6587266526479474</v>
      </c>
      <c r="I17" s="47">
        <v>2131</v>
      </c>
      <c r="J17" s="48">
        <v>-27.41825613079019</v>
      </c>
      <c r="K17" s="47">
        <v>580238</v>
      </c>
      <c r="L17" s="48">
        <v>10.177769169714301</v>
      </c>
      <c r="M17" s="47">
        <v>2091</v>
      </c>
      <c r="N17" s="48">
        <v>-10.18041237113402</v>
      </c>
      <c r="O17" s="49">
        <v>582329</v>
      </c>
      <c r="P17" s="50">
        <v>10.088172018617454</v>
      </c>
      <c r="Q17" s="61"/>
    </row>
    <row r="18" spans="1:17" s="8" customFormat="1" ht="15.75" customHeight="1">
      <c r="A18" s="30">
        <v>16</v>
      </c>
      <c r="B18" s="40" t="s">
        <v>22</v>
      </c>
      <c r="C18" s="47">
        <v>636714</v>
      </c>
      <c r="D18" s="48">
        <v>7.275609867049909</v>
      </c>
      <c r="E18" s="47">
        <v>352942</v>
      </c>
      <c r="F18" s="48">
        <v>6.58810667810236</v>
      </c>
      <c r="G18" s="56">
        <v>332696</v>
      </c>
      <c r="H18" s="48">
        <v>8.194524842438</v>
      </c>
      <c r="I18" s="47">
        <v>3767</v>
      </c>
      <c r="J18" s="48">
        <v>-8.367793724154707</v>
      </c>
      <c r="K18" s="47">
        <v>993423</v>
      </c>
      <c r="L18" s="48">
        <v>6.961257320173262</v>
      </c>
      <c r="M18" s="47">
        <v>8983</v>
      </c>
      <c r="N18" s="48">
        <v>10.12627191369376</v>
      </c>
      <c r="O18" s="49">
        <v>1002406</v>
      </c>
      <c r="P18" s="50">
        <v>6.988812350174934</v>
      </c>
      <c r="Q18" s="61"/>
    </row>
    <row r="19" spans="1:17" s="8" customFormat="1" ht="15.75" customHeight="1">
      <c r="A19" s="30">
        <v>17</v>
      </c>
      <c r="B19" s="40" t="s">
        <v>23</v>
      </c>
      <c r="C19" s="47">
        <v>909279</v>
      </c>
      <c r="D19" s="48">
        <v>6.545811187041255</v>
      </c>
      <c r="E19" s="47">
        <v>357587</v>
      </c>
      <c r="F19" s="48">
        <v>57.9022436534326</v>
      </c>
      <c r="G19" s="56">
        <v>300883</v>
      </c>
      <c r="H19" s="48">
        <v>39.268026253668204</v>
      </c>
      <c r="I19" s="47">
        <v>14307</v>
      </c>
      <c r="J19" s="48">
        <v>106.06366124153824</v>
      </c>
      <c r="K19" s="47">
        <v>1281173</v>
      </c>
      <c r="L19" s="48">
        <v>17.88272206989198</v>
      </c>
      <c r="M19" s="47">
        <v>873</v>
      </c>
      <c r="N19" s="48">
        <v>2.7058823529411766</v>
      </c>
      <c r="O19" s="49">
        <v>1282046</v>
      </c>
      <c r="P19" s="50">
        <v>17.87086156646777</v>
      </c>
      <c r="Q19" s="61"/>
    </row>
    <row r="20" spans="1:17" s="8" customFormat="1" ht="15.75" customHeight="1">
      <c r="A20" s="30">
        <v>18</v>
      </c>
      <c r="B20" s="40" t="s">
        <v>24</v>
      </c>
      <c r="C20" s="47">
        <v>6676378</v>
      </c>
      <c r="D20" s="48">
        <v>10.472355097217946</v>
      </c>
      <c r="E20" s="47">
        <v>2280984</v>
      </c>
      <c r="F20" s="48">
        <v>-1.475119161517579</v>
      </c>
      <c r="G20" s="56">
        <v>2271488</v>
      </c>
      <c r="H20" s="48">
        <v>5.523142511115643</v>
      </c>
      <c r="I20" s="47">
        <v>3308</v>
      </c>
      <c r="J20" s="48">
        <v>29.674637397099175</v>
      </c>
      <c r="K20" s="47">
        <v>8960670</v>
      </c>
      <c r="L20" s="48">
        <v>7.17006198535157</v>
      </c>
      <c r="M20" s="47">
        <v>0</v>
      </c>
      <c r="N20" s="48"/>
      <c r="O20" s="49">
        <v>8960670</v>
      </c>
      <c r="P20" s="50">
        <v>7.17006198535157</v>
      </c>
      <c r="Q20" s="61"/>
    </row>
    <row r="21" spans="1:17" s="8" customFormat="1" ht="15.75" customHeight="1">
      <c r="A21" s="30">
        <v>19</v>
      </c>
      <c r="B21" s="40" t="s">
        <v>25</v>
      </c>
      <c r="C21" s="47">
        <v>2753854</v>
      </c>
      <c r="D21" s="48">
        <v>-5.071792831816492</v>
      </c>
      <c r="E21" s="47">
        <v>17269975</v>
      </c>
      <c r="F21" s="48">
        <v>14.037652553644822</v>
      </c>
      <c r="G21" s="56">
        <v>9339208</v>
      </c>
      <c r="H21" s="48">
        <v>16.412616757484102</v>
      </c>
      <c r="I21" s="47">
        <v>134955</v>
      </c>
      <c r="J21" s="48">
        <v>11.200375735403174</v>
      </c>
      <c r="K21" s="47">
        <v>20158784</v>
      </c>
      <c r="L21" s="48">
        <v>10.967125272212007</v>
      </c>
      <c r="M21" s="47">
        <v>0</v>
      </c>
      <c r="N21" s="48"/>
      <c r="O21" s="49">
        <v>20158784</v>
      </c>
      <c r="P21" s="50">
        <v>10.967125272212007</v>
      </c>
      <c r="Q21" s="61"/>
    </row>
    <row r="22" spans="1:17" s="8" customFormat="1" ht="15.75" customHeight="1">
      <c r="A22" s="30">
        <v>20</v>
      </c>
      <c r="B22" s="40" t="s">
        <v>26</v>
      </c>
      <c r="C22" s="47">
        <v>2556763</v>
      </c>
      <c r="D22" s="48">
        <v>9.12398649758919</v>
      </c>
      <c r="E22" s="47">
        <v>2161443</v>
      </c>
      <c r="F22" s="48">
        <v>12.641450436975928</v>
      </c>
      <c r="G22" s="56">
        <v>1863173</v>
      </c>
      <c r="H22" s="48">
        <v>9.39461603001937</v>
      </c>
      <c r="I22" s="47">
        <v>27709</v>
      </c>
      <c r="J22" s="48">
        <v>5.642609325555683</v>
      </c>
      <c r="K22" s="47">
        <v>4745915</v>
      </c>
      <c r="L22" s="48">
        <v>10.676716522608677</v>
      </c>
      <c r="M22" s="47">
        <v>12006</v>
      </c>
      <c r="N22" s="48">
        <v>19.964028776978417</v>
      </c>
      <c r="O22" s="49">
        <v>4757921</v>
      </c>
      <c r="P22" s="50">
        <v>10.698341777382357</v>
      </c>
      <c r="Q22" s="61"/>
    </row>
    <row r="23" spans="1:17" s="8" customFormat="1" ht="15.75" customHeight="1">
      <c r="A23" s="30">
        <v>21</v>
      </c>
      <c r="B23" s="40" t="s">
        <v>27</v>
      </c>
      <c r="C23" s="47">
        <v>1151617</v>
      </c>
      <c r="D23" s="48">
        <v>8.21037379761501</v>
      </c>
      <c r="E23" s="47">
        <v>549810</v>
      </c>
      <c r="F23" s="48">
        <v>13.771525768843972</v>
      </c>
      <c r="G23" s="56">
        <v>486270</v>
      </c>
      <c r="H23" s="48">
        <v>10.261055696265677</v>
      </c>
      <c r="I23" s="47">
        <v>34784</v>
      </c>
      <c r="J23" s="48">
        <v>10.467479674796747</v>
      </c>
      <c r="K23" s="47">
        <v>1736211</v>
      </c>
      <c r="L23" s="48">
        <v>9.957409348410529</v>
      </c>
      <c r="M23" s="47">
        <v>27181</v>
      </c>
      <c r="N23" s="48">
        <v>7.0497420345791815</v>
      </c>
      <c r="O23" s="49">
        <v>1763392</v>
      </c>
      <c r="P23" s="50">
        <v>9.911392341944781</v>
      </c>
      <c r="Q23" s="61"/>
    </row>
    <row r="24" spans="1:17" s="8" customFormat="1" ht="15.75" customHeight="1">
      <c r="A24" s="30">
        <v>22</v>
      </c>
      <c r="B24" s="40" t="s">
        <v>28</v>
      </c>
      <c r="C24" s="47">
        <v>3109039</v>
      </c>
      <c r="D24" s="48">
        <v>9.899412722438358</v>
      </c>
      <c r="E24" s="47">
        <v>810820</v>
      </c>
      <c r="F24" s="48">
        <v>14.906920321073875</v>
      </c>
      <c r="G24" s="56">
        <v>718938</v>
      </c>
      <c r="H24" s="48">
        <v>16.90543014826643</v>
      </c>
      <c r="I24" s="47">
        <v>31362</v>
      </c>
      <c r="J24" s="48">
        <v>65.90139652983495</v>
      </c>
      <c r="K24" s="47">
        <v>3951221</v>
      </c>
      <c r="L24" s="48">
        <v>11.191685319522435</v>
      </c>
      <c r="M24" s="47">
        <v>3013</v>
      </c>
      <c r="N24" s="48">
        <v>22.5294835298902</v>
      </c>
      <c r="O24" s="49">
        <v>3954234</v>
      </c>
      <c r="P24" s="50">
        <v>11.199525531773089</v>
      </c>
      <c r="Q24" s="61"/>
    </row>
    <row r="25" spans="1:17" s="8" customFormat="1" ht="15.75" customHeight="1">
      <c r="A25" s="30">
        <v>23</v>
      </c>
      <c r="B25" s="40" t="s">
        <v>29</v>
      </c>
      <c r="C25" s="47">
        <v>46072</v>
      </c>
      <c r="D25" s="48">
        <v>15.959829855780121</v>
      </c>
      <c r="E25" s="47">
        <v>66757</v>
      </c>
      <c r="F25" s="48">
        <v>377.3130273130273</v>
      </c>
      <c r="G25" s="56">
        <v>65796</v>
      </c>
      <c r="H25" s="48"/>
      <c r="I25" s="47">
        <v>1424</v>
      </c>
      <c r="J25" s="48">
        <v>488.4297520661157</v>
      </c>
      <c r="K25" s="47">
        <v>114253</v>
      </c>
      <c r="L25" s="48">
        <v>111.74039548546118</v>
      </c>
      <c r="M25" s="47">
        <v>3533</v>
      </c>
      <c r="N25" s="48">
        <v>-16.595845136921625</v>
      </c>
      <c r="O25" s="49">
        <v>117786</v>
      </c>
      <c r="P25" s="50">
        <v>102.39883151473494</v>
      </c>
      <c r="Q25" s="61"/>
    </row>
    <row r="26" spans="1:17" s="8" customFormat="1" ht="15.75" customHeight="1">
      <c r="A26" s="30">
        <v>24</v>
      </c>
      <c r="B26" s="40" t="s">
        <v>30</v>
      </c>
      <c r="C26" s="47">
        <v>19021</v>
      </c>
      <c r="D26" s="48">
        <v>-15.137860265905237</v>
      </c>
      <c r="E26" s="47">
        <v>18833</v>
      </c>
      <c r="F26" s="48">
        <v>-30.888073394495414</v>
      </c>
      <c r="G26" s="56">
        <v>12235</v>
      </c>
      <c r="H26" s="48">
        <v>-36.29594918254712</v>
      </c>
      <c r="I26" s="47">
        <v>9</v>
      </c>
      <c r="J26" s="48">
        <v>-74.28571428571429</v>
      </c>
      <c r="K26" s="47">
        <v>37863</v>
      </c>
      <c r="L26" s="48">
        <v>-23.815368518481257</v>
      </c>
      <c r="M26" s="47">
        <v>2596</v>
      </c>
      <c r="N26" s="48">
        <v>5.614320585842148</v>
      </c>
      <c r="O26" s="49">
        <v>40459</v>
      </c>
      <c r="P26" s="50">
        <v>-22.428437218398297</v>
      </c>
      <c r="Q26" s="61"/>
    </row>
    <row r="27" spans="1:17" s="8" customFormat="1" ht="15.75" customHeight="1">
      <c r="A27" s="30">
        <v>25</v>
      </c>
      <c r="B27" s="40" t="s">
        <v>31</v>
      </c>
      <c r="C27" s="47">
        <v>99805</v>
      </c>
      <c r="D27" s="48">
        <v>7.357607701823267</v>
      </c>
      <c r="E27" s="47">
        <v>216614</v>
      </c>
      <c r="F27" s="48">
        <v>-8.054671250901992</v>
      </c>
      <c r="G27" s="56">
        <v>197165</v>
      </c>
      <c r="H27" s="48">
        <v>-10.888695046936368</v>
      </c>
      <c r="I27" s="47">
        <v>13</v>
      </c>
      <c r="J27" s="48">
        <v>-73.46938775510205</v>
      </c>
      <c r="K27" s="47">
        <v>316432</v>
      </c>
      <c r="L27" s="48">
        <v>-3.704154544679919</v>
      </c>
      <c r="M27" s="47">
        <v>7054</v>
      </c>
      <c r="N27" s="48">
        <v>35.60169165705498</v>
      </c>
      <c r="O27" s="49">
        <v>323486</v>
      </c>
      <c r="P27" s="50">
        <v>-3.091616088386668</v>
      </c>
      <c r="Q27" s="61"/>
    </row>
    <row r="28" spans="1:17" s="8" customFormat="1" ht="15.75" customHeight="1">
      <c r="A28" s="30">
        <v>26</v>
      </c>
      <c r="B28" s="40" t="s">
        <v>32</v>
      </c>
      <c r="C28" s="47">
        <v>529492</v>
      </c>
      <c r="D28" s="48">
        <v>45.61404956177621</v>
      </c>
      <c r="E28" s="47">
        <v>2273366</v>
      </c>
      <c r="F28" s="48">
        <v>25.985457201489414</v>
      </c>
      <c r="G28" s="56">
        <v>0</v>
      </c>
      <c r="H28" s="48"/>
      <c r="I28" s="47">
        <v>5760</v>
      </c>
      <c r="J28" s="48">
        <v>-39.38756182258234</v>
      </c>
      <c r="K28" s="47">
        <v>2808618</v>
      </c>
      <c r="L28" s="48">
        <v>28.97785953966689</v>
      </c>
      <c r="M28" s="47">
        <v>5477</v>
      </c>
      <c r="N28" s="48">
        <v>-14.768129474011827</v>
      </c>
      <c r="O28" s="49">
        <v>2814095</v>
      </c>
      <c r="P28" s="50">
        <v>28.849146735176323</v>
      </c>
      <c r="Q28" s="61"/>
    </row>
    <row r="29" spans="1:17" s="8" customFormat="1" ht="15.75" customHeight="1">
      <c r="A29" s="30">
        <v>27</v>
      </c>
      <c r="B29" s="40" t="s">
        <v>33</v>
      </c>
      <c r="C29" s="47">
        <v>522373</v>
      </c>
      <c r="D29" s="48">
        <v>51.840698549823124</v>
      </c>
      <c r="E29" s="47">
        <v>8623</v>
      </c>
      <c r="F29" s="48">
        <v>49.03214656066367</v>
      </c>
      <c r="G29" s="56">
        <v>0</v>
      </c>
      <c r="H29" s="48"/>
      <c r="I29" s="47">
        <v>26398</v>
      </c>
      <c r="J29" s="48"/>
      <c r="K29" s="47">
        <v>557394</v>
      </c>
      <c r="L29" s="48">
        <v>59.340561957388665</v>
      </c>
      <c r="M29" s="47">
        <v>620</v>
      </c>
      <c r="N29" s="48"/>
      <c r="O29" s="49">
        <v>558014</v>
      </c>
      <c r="P29" s="50">
        <v>59.51779951002393</v>
      </c>
      <c r="Q29" s="61"/>
    </row>
    <row r="30" spans="1:17" s="8" customFormat="1" ht="15.75" customHeight="1">
      <c r="A30" s="30">
        <v>28</v>
      </c>
      <c r="B30" s="40" t="s">
        <v>34</v>
      </c>
      <c r="C30" s="47">
        <v>38347</v>
      </c>
      <c r="D30" s="48">
        <v>6.277368216839421</v>
      </c>
      <c r="E30" s="47">
        <v>266103</v>
      </c>
      <c r="F30" s="48">
        <v>22.512937146645548</v>
      </c>
      <c r="G30" s="56">
        <v>88402</v>
      </c>
      <c r="H30" s="48">
        <v>32.58642669666292</v>
      </c>
      <c r="I30" s="47">
        <v>5185</v>
      </c>
      <c r="J30" s="48">
        <v>-62.598283199884584</v>
      </c>
      <c r="K30" s="47">
        <v>309635</v>
      </c>
      <c r="L30" s="48">
        <v>15.903484572279888</v>
      </c>
      <c r="M30" s="47">
        <v>3542</v>
      </c>
      <c r="N30" s="48">
        <v>-1.529051987767584</v>
      </c>
      <c r="O30" s="49">
        <v>313177</v>
      </c>
      <c r="P30" s="50">
        <v>15.671884349168593</v>
      </c>
      <c r="Q30" s="61"/>
    </row>
    <row r="31" spans="1:17" s="8" customFormat="1" ht="15.75" customHeight="1">
      <c r="A31" s="30">
        <v>29</v>
      </c>
      <c r="B31" s="40" t="s">
        <v>35</v>
      </c>
      <c r="C31" s="47">
        <v>416533</v>
      </c>
      <c r="D31" s="48">
        <v>53.3982477526083</v>
      </c>
      <c r="E31" s="47">
        <v>4087977</v>
      </c>
      <c r="F31" s="48">
        <v>14.546539697128054</v>
      </c>
      <c r="G31" s="56">
        <v>3712905</v>
      </c>
      <c r="H31" s="48">
        <v>13.364048967927198</v>
      </c>
      <c r="I31" s="47">
        <v>1749</v>
      </c>
      <c r="J31" s="48">
        <v>-53.91304347826087</v>
      </c>
      <c r="K31" s="47">
        <v>4506259</v>
      </c>
      <c r="L31" s="48">
        <v>17.223289206738418</v>
      </c>
      <c r="M31" s="47">
        <v>41643</v>
      </c>
      <c r="N31" s="48">
        <v>7.305194805194805</v>
      </c>
      <c r="O31" s="49">
        <v>4547902</v>
      </c>
      <c r="P31" s="50">
        <v>17.124163817691333</v>
      </c>
      <c r="Q31" s="61"/>
    </row>
    <row r="32" spans="1:17" s="8" customFormat="1" ht="15.75" customHeight="1">
      <c r="A32" s="30">
        <v>30</v>
      </c>
      <c r="B32" s="40" t="s">
        <v>36</v>
      </c>
      <c r="C32" s="47">
        <v>11577631</v>
      </c>
      <c r="D32" s="48">
        <v>4.2583763036877285</v>
      </c>
      <c r="E32" s="47">
        <v>15968876</v>
      </c>
      <c r="F32" s="48">
        <v>6.118687985641802</v>
      </c>
      <c r="G32" s="56">
        <v>10230258</v>
      </c>
      <c r="H32" s="48">
        <v>7.984201138143776</v>
      </c>
      <c r="I32" s="47">
        <v>413455</v>
      </c>
      <c r="J32" s="48">
        <v>-6.161981820451425</v>
      </c>
      <c r="K32" s="47">
        <v>27959962</v>
      </c>
      <c r="L32" s="48">
        <v>5.138401958795768</v>
      </c>
      <c r="M32" s="47">
        <v>211</v>
      </c>
      <c r="N32" s="48"/>
      <c r="O32" s="49">
        <v>27960173</v>
      </c>
      <c r="P32" s="50">
        <v>5.139132129214442</v>
      </c>
      <c r="Q32" s="61"/>
    </row>
    <row r="33" spans="1:17" s="8" customFormat="1" ht="15.75" customHeight="1">
      <c r="A33" s="30">
        <v>31</v>
      </c>
      <c r="B33" s="40" t="s">
        <v>37</v>
      </c>
      <c r="C33" s="47">
        <v>1022</v>
      </c>
      <c r="D33" s="48">
        <v>43.943661971830984</v>
      </c>
      <c r="E33" s="47">
        <v>674</v>
      </c>
      <c r="F33" s="48">
        <v>-60.42278332354668</v>
      </c>
      <c r="G33" s="56">
        <v>674</v>
      </c>
      <c r="H33" s="48">
        <v>-60.42278332354668</v>
      </c>
      <c r="I33" s="47">
        <v>0</v>
      </c>
      <c r="J33" s="48"/>
      <c r="K33" s="47">
        <v>1696</v>
      </c>
      <c r="L33" s="48">
        <v>-29.714048901782014</v>
      </c>
      <c r="M33" s="47">
        <v>9934</v>
      </c>
      <c r="N33" s="48">
        <v>3.446839529313756</v>
      </c>
      <c r="O33" s="49">
        <v>11630</v>
      </c>
      <c r="P33" s="50">
        <v>-3.2123834886817577</v>
      </c>
      <c r="Q33" s="61"/>
    </row>
    <row r="34" spans="1:17" s="8" customFormat="1" ht="15.75" customHeight="1">
      <c r="A34" s="30">
        <v>32</v>
      </c>
      <c r="B34" s="40" t="s">
        <v>38</v>
      </c>
      <c r="C34" s="47">
        <v>1589089</v>
      </c>
      <c r="D34" s="48">
        <v>1.774126610426108</v>
      </c>
      <c r="E34" s="47">
        <v>1363100</v>
      </c>
      <c r="F34" s="48">
        <v>4.381639674671735</v>
      </c>
      <c r="G34" s="56">
        <v>1271123</v>
      </c>
      <c r="H34" s="48">
        <v>3.9146951898937</v>
      </c>
      <c r="I34" s="47">
        <v>38544</v>
      </c>
      <c r="J34" s="48">
        <v>114.74176834364032</v>
      </c>
      <c r="K34" s="47">
        <v>2990733</v>
      </c>
      <c r="L34" s="48">
        <v>3.6570893429889875</v>
      </c>
      <c r="M34" s="47">
        <v>11980</v>
      </c>
      <c r="N34" s="48">
        <v>27.609714529186196</v>
      </c>
      <c r="O34" s="49">
        <v>3002713</v>
      </c>
      <c r="P34" s="50">
        <v>3.7347742663422934</v>
      </c>
      <c r="Q34" s="61"/>
    </row>
    <row r="35" spans="1:17" s="8" customFormat="1" ht="15.75" customHeight="1">
      <c r="A35" s="30">
        <v>33</v>
      </c>
      <c r="B35" s="40" t="s">
        <v>39</v>
      </c>
      <c r="C35" s="47">
        <v>276114</v>
      </c>
      <c r="D35" s="48">
        <v>-23.13341425119428</v>
      </c>
      <c r="E35" s="47">
        <v>4802</v>
      </c>
      <c r="F35" s="48">
        <v>127.7988614800759</v>
      </c>
      <c r="G35" s="56">
        <v>1836</v>
      </c>
      <c r="H35" s="48">
        <v>99.56521739130434</v>
      </c>
      <c r="I35" s="47">
        <v>910</v>
      </c>
      <c r="J35" s="48">
        <v>7.6923076923076925</v>
      </c>
      <c r="K35" s="47">
        <v>281826</v>
      </c>
      <c r="L35" s="48">
        <v>-22.18298289453702</v>
      </c>
      <c r="M35" s="47">
        <v>807</v>
      </c>
      <c r="N35" s="48">
        <v>-23.142857142857142</v>
      </c>
      <c r="O35" s="49">
        <v>282633</v>
      </c>
      <c r="P35" s="50">
        <v>-22.185757746789093</v>
      </c>
      <c r="Q35" s="61"/>
    </row>
    <row r="36" spans="1:17" s="8" customFormat="1" ht="15.75" customHeight="1">
      <c r="A36" s="30">
        <v>34</v>
      </c>
      <c r="B36" s="40" t="s">
        <v>40</v>
      </c>
      <c r="C36" s="47">
        <v>170131</v>
      </c>
      <c r="D36" s="48">
        <v>70.74054374115593</v>
      </c>
      <c r="E36" s="47">
        <v>1064900</v>
      </c>
      <c r="F36" s="48">
        <v>-2.3540835872518393</v>
      </c>
      <c r="G36" s="56">
        <v>0</v>
      </c>
      <c r="H36" s="48"/>
      <c r="I36" s="47">
        <v>0</v>
      </c>
      <c r="J36" s="48"/>
      <c r="K36" s="47">
        <v>1235031</v>
      </c>
      <c r="L36" s="48">
        <v>3.765282940239419</v>
      </c>
      <c r="M36" s="47">
        <v>8987</v>
      </c>
      <c r="N36" s="48">
        <v>9.01261523532266</v>
      </c>
      <c r="O36" s="49">
        <v>1244018</v>
      </c>
      <c r="P36" s="50">
        <v>3.801378435659096</v>
      </c>
      <c r="Q36" s="61"/>
    </row>
    <row r="37" spans="1:17" s="8" customFormat="1" ht="15.75" customHeight="1">
      <c r="A37" s="30">
        <v>35</v>
      </c>
      <c r="B37" s="40" t="s">
        <v>41</v>
      </c>
      <c r="C37" s="47">
        <v>366430</v>
      </c>
      <c r="D37" s="48">
        <v>9.079921888023625</v>
      </c>
      <c r="E37" s="47">
        <v>250234</v>
      </c>
      <c r="F37" s="48">
        <v>12.4384413530321</v>
      </c>
      <c r="G37" s="56">
        <v>214128</v>
      </c>
      <c r="H37" s="48">
        <v>9.90448131970785</v>
      </c>
      <c r="I37" s="47">
        <v>7482</v>
      </c>
      <c r="J37" s="48">
        <v>-18.095238095238095</v>
      </c>
      <c r="K37" s="47">
        <v>624146</v>
      </c>
      <c r="L37" s="48">
        <v>9.959391488949375</v>
      </c>
      <c r="M37" s="47">
        <v>3937</v>
      </c>
      <c r="N37" s="48">
        <v>-11.24887285843102</v>
      </c>
      <c r="O37" s="49">
        <v>628083</v>
      </c>
      <c r="P37" s="50">
        <v>9.794930871548166</v>
      </c>
      <c r="Q37" s="61"/>
    </row>
    <row r="38" spans="1:17" s="8" customFormat="1" ht="15.75" customHeight="1">
      <c r="A38" s="30">
        <v>36</v>
      </c>
      <c r="B38" s="40" t="s">
        <v>42</v>
      </c>
      <c r="C38" s="47">
        <v>1720660</v>
      </c>
      <c r="D38" s="48">
        <v>5.980945529442779</v>
      </c>
      <c r="E38" s="47">
        <v>4156186</v>
      </c>
      <c r="F38" s="48">
        <v>9.609148525880949</v>
      </c>
      <c r="G38" s="56">
        <v>3541563</v>
      </c>
      <c r="H38" s="48">
        <v>0.19750567393824786</v>
      </c>
      <c r="I38" s="47">
        <v>31153</v>
      </c>
      <c r="J38" s="48">
        <v>4.2848056773675225</v>
      </c>
      <c r="K38" s="47">
        <v>5907999</v>
      </c>
      <c r="L38" s="48">
        <v>8.498154263906562</v>
      </c>
      <c r="M38" s="47">
        <v>12679</v>
      </c>
      <c r="N38" s="48">
        <v>0.20548486524934798</v>
      </c>
      <c r="O38" s="49">
        <v>5920678</v>
      </c>
      <c r="P38" s="50">
        <v>8.478929464890015</v>
      </c>
      <c r="Q38" s="61"/>
    </row>
    <row r="39" spans="1:17" s="8" customFormat="1" ht="15.75" customHeight="1">
      <c r="A39" s="30">
        <v>37</v>
      </c>
      <c r="B39" s="40" t="s">
        <v>43</v>
      </c>
      <c r="C39" s="47">
        <v>988090</v>
      </c>
      <c r="D39" s="48">
        <v>17.822064345497235</v>
      </c>
      <c r="E39" s="47">
        <v>1820045</v>
      </c>
      <c r="F39" s="48">
        <v>11.0701897422503</v>
      </c>
      <c r="G39" s="56">
        <v>1191479</v>
      </c>
      <c r="H39" s="48">
        <v>11.34547704177468</v>
      </c>
      <c r="I39" s="47">
        <v>37384</v>
      </c>
      <c r="J39" s="48">
        <v>14.769901452122923</v>
      </c>
      <c r="K39" s="47">
        <v>2845519</v>
      </c>
      <c r="L39" s="48">
        <v>13.374246866142386</v>
      </c>
      <c r="M39" s="47">
        <v>6395</v>
      </c>
      <c r="N39" s="48">
        <v>5.059963857401018</v>
      </c>
      <c r="O39" s="49">
        <v>2851914</v>
      </c>
      <c r="P39" s="50">
        <v>13.354131449446388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47724222</v>
      </c>
      <c r="D40" s="50">
        <v>6.983805985667231</v>
      </c>
      <c r="E40" s="12">
        <f>SUM(E3:E39)</f>
        <v>65882149</v>
      </c>
      <c r="F40" s="50">
        <v>10.11172382019128</v>
      </c>
      <c r="G40" s="14">
        <f>SUM(G3:G39)</f>
        <v>44091296</v>
      </c>
      <c r="H40" s="48">
        <v>10.212146271340728</v>
      </c>
      <c r="I40" s="12">
        <f>SUM(I3:I39)</f>
        <v>1003028</v>
      </c>
      <c r="J40" s="50">
        <v>3.4284064426983436</v>
      </c>
      <c r="K40" s="12">
        <f>SUM(K3:K39)</f>
        <v>114609399</v>
      </c>
      <c r="L40" s="50">
        <v>8.726531474257058</v>
      </c>
      <c r="M40" s="12">
        <f>SUM(M3:M39)</f>
        <v>240346</v>
      </c>
      <c r="N40" s="50">
        <v>11.756090075931239</v>
      </c>
      <c r="O40" s="12">
        <f>SUM(O3:O39)</f>
        <v>114849677</v>
      </c>
      <c r="P40" s="50">
        <v>8.73263553388357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Novembre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2</v>
      </c>
      <c r="B2" s="30" t="s">
        <v>3</v>
      </c>
      <c r="C2" s="44" t="s">
        <v>54</v>
      </c>
      <c r="D2" s="21" t="s">
        <v>5</v>
      </c>
      <c r="E2" s="45" t="s">
        <v>55</v>
      </c>
      <c r="F2" s="21" t="s">
        <v>5</v>
      </c>
      <c r="G2" s="34" t="s">
        <v>56</v>
      </c>
      <c r="H2" s="21" t="s">
        <v>5</v>
      </c>
      <c r="I2" s="45" t="s">
        <v>57</v>
      </c>
      <c r="J2" s="21" t="s">
        <v>5</v>
      </c>
      <c r="K2" s="32" t="s">
        <v>50</v>
      </c>
      <c r="L2" s="46" t="s">
        <v>5</v>
      </c>
      <c r="M2" s="65"/>
    </row>
    <row r="3" spans="1:13" s="8" customFormat="1" ht="15.75" customHeight="1">
      <c r="A3" s="30">
        <v>1</v>
      </c>
      <c r="B3" s="40" t="s">
        <v>8</v>
      </c>
      <c r="C3" s="47">
        <v>97</v>
      </c>
      <c r="D3" s="48">
        <v>73.21428571428571</v>
      </c>
      <c r="E3" s="47">
        <v>0</v>
      </c>
      <c r="F3" s="48"/>
      <c r="G3" s="47">
        <v>97</v>
      </c>
      <c r="H3" s="48">
        <v>73.21428571428571</v>
      </c>
      <c r="I3" s="47">
        <v>453</v>
      </c>
      <c r="J3" s="48">
        <v>-22.030981067125644</v>
      </c>
      <c r="K3" s="49">
        <v>549</v>
      </c>
      <c r="L3" s="50">
        <v>-13.949843260188088</v>
      </c>
      <c r="M3" s="61"/>
    </row>
    <row r="4" spans="1:13" s="8" customFormat="1" ht="15.75" customHeight="1">
      <c r="A4" s="30">
        <v>2</v>
      </c>
      <c r="B4" s="40" t="s">
        <v>9</v>
      </c>
      <c r="C4" s="47">
        <v>3882</v>
      </c>
      <c r="D4" s="48">
        <v>13.641686182669789</v>
      </c>
      <c r="E4" s="47">
        <v>49</v>
      </c>
      <c r="F4" s="48">
        <v>-5.769230769230769</v>
      </c>
      <c r="G4" s="47">
        <v>3931</v>
      </c>
      <c r="H4" s="48">
        <v>13.350634371395618</v>
      </c>
      <c r="I4" s="47">
        <v>959</v>
      </c>
      <c r="J4" s="48">
        <v>-8.404966571155683</v>
      </c>
      <c r="K4" s="49">
        <v>4890</v>
      </c>
      <c r="L4" s="50">
        <v>8.305647840531561</v>
      </c>
      <c r="M4" s="61"/>
    </row>
    <row r="5" spans="1:13" s="8" customFormat="1" ht="15.75" customHeight="1">
      <c r="A5" s="30">
        <v>3</v>
      </c>
      <c r="B5" s="40" t="s">
        <v>10</v>
      </c>
      <c r="C5" s="47">
        <v>1207</v>
      </c>
      <c r="D5" s="48">
        <v>-9.99254287844892</v>
      </c>
      <c r="E5" s="47">
        <v>0</v>
      </c>
      <c r="F5" s="48"/>
      <c r="G5" s="47">
        <v>1207</v>
      </c>
      <c r="H5" s="48">
        <v>-9.99254287844892</v>
      </c>
      <c r="I5" s="47">
        <v>2014</v>
      </c>
      <c r="J5" s="48">
        <v>-16.222961730449253</v>
      </c>
      <c r="K5" s="49">
        <v>3221</v>
      </c>
      <c r="L5" s="50">
        <v>-13.991989319092124</v>
      </c>
      <c r="M5" s="61"/>
    </row>
    <row r="6" spans="1:13" s="8" customFormat="1" ht="15.75" customHeight="1">
      <c r="A6" s="30">
        <v>4</v>
      </c>
      <c r="B6" s="40" t="s">
        <v>11</v>
      </c>
      <c r="C6" s="47">
        <v>128184</v>
      </c>
      <c r="D6" s="48">
        <v>4.354622053974844</v>
      </c>
      <c r="E6" s="47">
        <v>1031</v>
      </c>
      <c r="F6" s="48">
        <v>-9.877622377622378</v>
      </c>
      <c r="G6" s="47">
        <v>129215</v>
      </c>
      <c r="H6" s="48">
        <v>4.223295880753999</v>
      </c>
      <c r="I6" s="47">
        <v>0</v>
      </c>
      <c r="J6" s="48"/>
      <c r="K6" s="49">
        <v>129215</v>
      </c>
      <c r="L6" s="50">
        <v>4.223295880753999</v>
      </c>
      <c r="M6" s="61"/>
    </row>
    <row r="7" spans="1:13" s="8" customFormat="1" ht="15.75" customHeight="1">
      <c r="A7" s="30">
        <v>5</v>
      </c>
      <c r="B7" s="40" t="s">
        <v>12</v>
      </c>
      <c r="C7" s="47">
        <v>14952</v>
      </c>
      <c r="D7" s="48">
        <v>15.432718289199414</v>
      </c>
      <c r="E7" s="47">
        <v>10351</v>
      </c>
      <c r="F7" s="48">
        <v>19.983771878984584</v>
      </c>
      <c r="G7" s="47">
        <v>25303</v>
      </c>
      <c r="H7" s="48">
        <v>17.241219534797516</v>
      </c>
      <c r="I7" s="47">
        <v>4415</v>
      </c>
      <c r="J7" s="48">
        <v>162.01780415430267</v>
      </c>
      <c r="K7" s="49">
        <v>29717</v>
      </c>
      <c r="L7" s="50">
        <v>27.72166587871234</v>
      </c>
      <c r="M7" s="61"/>
    </row>
    <row r="8" spans="1:13" s="8" customFormat="1" ht="15.75" customHeight="1">
      <c r="A8" s="30">
        <v>6</v>
      </c>
      <c r="B8" s="40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14</v>
      </c>
      <c r="C9" s="47">
        <v>20746</v>
      </c>
      <c r="D9" s="48">
        <v>11.375959628496268</v>
      </c>
      <c r="E9" s="47">
        <v>727</v>
      </c>
      <c r="F9" s="48"/>
      <c r="G9" s="47">
        <v>21473</v>
      </c>
      <c r="H9" s="48">
        <v>15.278896225908627</v>
      </c>
      <c r="I9" s="47">
        <v>0</v>
      </c>
      <c r="J9" s="48"/>
      <c r="K9" s="49">
        <v>21473</v>
      </c>
      <c r="L9" s="50">
        <v>15.278896225908627</v>
      </c>
      <c r="M9" s="61"/>
    </row>
    <row r="10" spans="1:13" s="8" customFormat="1" ht="15.75" customHeight="1">
      <c r="A10" s="30">
        <v>8</v>
      </c>
      <c r="B10" s="40" t="s">
        <v>15</v>
      </c>
      <c r="C10" s="47">
        <v>200</v>
      </c>
      <c r="D10" s="48">
        <v>-43.66197183098591</v>
      </c>
      <c r="E10" s="47">
        <v>0</v>
      </c>
      <c r="F10" s="48"/>
      <c r="G10" s="47">
        <v>200</v>
      </c>
      <c r="H10" s="48">
        <v>-43.66197183098591</v>
      </c>
      <c r="I10" s="47">
        <v>286</v>
      </c>
      <c r="J10" s="48">
        <v>35.54502369668246</v>
      </c>
      <c r="K10" s="49">
        <v>486</v>
      </c>
      <c r="L10" s="50">
        <v>-14.134275618374557</v>
      </c>
      <c r="M10" s="61"/>
    </row>
    <row r="11" spans="1:13" s="8" customFormat="1" ht="15.75" customHeight="1">
      <c r="A11" s="30">
        <v>9</v>
      </c>
      <c r="B11" s="40" t="s">
        <v>16</v>
      </c>
      <c r="C11" s="47">
        <v>2360</v>
      </c>
      <c r="D11" s="48">
        <v>-4.684975767366721</v>
      </c>
      <c r="E11" s="47">
        <v>0</v>
      </c>
      <c r="F11" s="48"/>
      <c r="G11" s="47">
        <v>2360</v>
      </c>
      <c r="H11" s="48">
        <v>-4.684975767366721</v>
      </c>
      <c r="I11" s="47">
        <v>2063</v>
      </c>
      <c r="J11" s="48">
        <v>5.470347648261758</v>
      </c>
      <c r="K11" s="49">
        <v>4423</v>
      </c>
      <c r="L11" s="50">
        <v>-0.20306859205776173</v>
      </c>
      <c r="M11" s="61"/>
    </row>
    <row r="12" spans="1:13" s="8" customFormat="1" ht="15.75" customHeight="1">
      <c r="A12" s="30">
        <v>10</v>
      </c>
      <c r="B12" s="40" t="s">
        <v>17</v>
      </c>
      <c r="C12" s="47">
        <v>5797</v>
      </c>
      <c r="D12" s="48">
        <v>-3.832116788321168</v>
      </c>
      <c r="E12" s="47">
        <v>18</v>
      </c>
      <c r="F12" s="48">
        <v>260</v>
      </c>
      <c r="G12" s="47">
        <v>5815</v>
      </c>
      <c r="H12" s="48">
        <v>-3.613459307144041</v>
      </c>
      <c r="I12" s="47">
        <v>2836</v>
      </c>
      <c r="J12" s="48">
        <v>-3.7991858887381276</v>
      </c>
      <c r="K12" s="49">
        <v>8651</v>
      </c>
      <c r="L12" s="50">
        <v>-3.6744237835430353</v>
      </c>
      <c r="M12" s="61"/>
    </row>
    <row r="13" spans="1:13" s="8" customFormat="1" ht="15.75" customHeight="1">
      <c r="A13" s="30">
        <v>11</v>
      </c>
      <c r="B13" s="40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19</v>
      </c>
      <c r="C14" s="47">
        <v>5</v>
      </c>
      <c r="D14" s="48"/>
      <c r="E14" s="47">
        <v>0</v>
      </c>
      <c r="F14" s="48"/>
      <c r="G14" s="47">
        <v>5</v>
      </c>
      <c r="H14" s="48"/>
      <c r="I14" s="47">
        <v>0</v>
      </c>
      <c r="J14" s="48"/>
      <c r="K14" s="49">
        <v>5</v>
      </c>
      <c r="L14" s="50"/>
      <c r="M14" s="61"/>
    </row>
    <row r="15" spans="1:13" s="8" customFormat="1" ht="15.75" customHeight="1">
      <c r="A15" s="30">
        <v>13</v>
      </c>
      <c r="B15" s="40" t="s">
        <v>20</v>
      </c>
      <c r="C15" s="47">
        <v>201</v>
      </c>
      <c r="D15" s="48">
        <v>-85.46637744034707</v>
      </c>
      <c r="E15" s="47">
        <v>1968</v>
      </c>
      <c r="F15" s="48">
        <v>1.078582434514638</v>
      </c>
      <c r="G15" s="47">
        <v>2171</v>
      </c>
      <c r="H15" s="48">
        <v>-34.82437706394476</v>
      </c>
      <c r="I15" s="47">
        <v>0</v>
      </c>
      <c r="J15" s="48"/>
      <c r="K15" s="49">
        <v>2171</v>
      </c>
      <c r="L15" s="50">
        <v>-34.82437706394476</v>
      </c>
      <c r="M15" s="61"/>
    </row>
    <row r="16" spans="1:13" s="8" customFormat="1" ht="15.75" customHeight="1">
      <c r="A16" s="30">
        <v>14</v>
      </c>
      <c r="B16" s="40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618</v>
      </c>
      <c r="D17" s="48">
        <v>45.411764705882355</v>
      </c>
      <c r="E17" s="47">
        <v>0</v>
      </c>
      <c r="F17" s="48"/>
      <c r="G17" s="47">
        <v>618</v>
      </c>
      <c r="H17" s="48">
        <v>45.411764705882355</v>
      </c>
      <c r="I17" s="47">
        <v>0</v>
      </c>
      <c r="J17" s="48"/>
      <c r="K17" s="49">
        <v>618</v>
      </c>
      <c r="L17" s="50">
        <v>45.411764705882355</v>
      </c>
      <c r="M17" s="61"/>
    </row>
    <row r="18" spans="1:13" s="8" customFormat="1" ht="15.75" customHeight="1">
      <c r="A18" s="30">
        <v>16</v>
      </c>
      <c r="B18" s="40" t="s">
        <v>22</v>
      </c>
      <c r="C18" s="47">
        <v>336</v>
      </c>
      <c r="D18" s="48">
        <v>-64.92693110647181</v>
      </c>
      <c r="E18" s="47">
        <v>4156</v>
      </c>
      <c r="F18" s="48">
        <v>6.3187515988743925</v>
      </c>
      <c r="G18" s="47">
        <v>4492</v>
      </c>
      <c r="H18" s="48">
        <v>-7.704951715635915</v>
      </c>
      <c r="I18" s="47">
        <v>1108</v>
      </c>
      <c r="J18" s="48">
        <v>2.308402585410896</v>
      </c>
      <c r="K18" s="49">
        <v>5600</v>
      </c>
      <c r="L18" s="50">
        <v>-5.882352941176471</v>
      </c>
      <c r="M18" s="61"/>
    </row>
    <row r="19" spans="1:13" s="8" customFormat="1" ht="15.75" customHeight="1">
      <c r="A19" s="30">
        <v>17</v>
      </c>
      <c r="B19" s="40" t="s">
        <v>23</v>
      </c>
      <c r="C19" s="47">
        <v>239</v>
      </c>
      <c r="D19" s="48">
        <v>-28.44311377245509</v>
      </c>
      <c r="E19" s="47">
        <v>6</v>
      </c>
      <c r="F19" s="48">
        <v>-95.04132231404958</v>
      </c>
      <c r="G19" s="47">
        <v>245</v>
      </c>
      <c r="H19" s="48">
        <v>-46.15384615384615</v>
      </c>
      <c r="I19" s="47">
        <v>1862</v>
      </c>
      <c r="J19" s="48">
        <v>-2.257217847769029</v>
      </c>
      <c r="K19" s="49">
        <v>2107</v>
      </c>
      <c r="L19" s="50">
        <v>-10.720338983050848</v>
      </c>
      <c r="M19" s="61"/>
    </row>
    <row r="20" spans="1:13" s="8" customFormat="1" ht="15.75" customHeight="1">
      <c r="A20" s="30">
        <v>18</v>
      </c>
      <c r="B20" s="40" t="s">
        <v>24</v>
      </c>
      <c r="C20" s="47">
        <v>17017</v>
      </c>
      <c r="D20" s="48">
        <v>15.22887323943662</v>
      </c>
      <c r="E20" s="47">
        <v>0</v>
      </c>
      <c r="F20" s="48"/>
      <c r="G20" s="47">
        <v>17017</v>
      </c>
      <c r="H20" s="48">
        <v>15.22887323943662</v>
      </c>
      <c r="I20" s="47">
        <v>8195</v>
      </c>
      <c r="J20" s="48">
        <v>-0.15838206627680312</v>
      </c>
      <c r="K20" s="49">
        <v>25213</v>
      </c>
      <c r="L20" s="50">
        <v>9.731470601035818</v>
      </c>
      <c r="M20" s="61"/>
    </row>
    <row r="21" spans="1:13" s="8" customFormat="1" ht="15.75" customHeight="1">
      <c r="A21" s="30">
        <v>19</v>
      </c>
      <c r="B21" s="40" t="s">
        <v>25</v>
      </c>
      <c r="C21" s="47">
        <v>366496</v>
      </c>
      <c r="D21" s="48">
        <v>9.078787590180719</v>
      </c>
      <c r="E21" s="47">
        <v>0</v>
      </c>
      <c r="F21" s="48"/>
      <c r="G21" s="47">
        <v>366496</v>
      </c>
      <c r="H21" s="48">
        <v>9.078787590180719</v>
      </c>
      <c r="I21" s="47">
        <v>12160</v>
      </c>
      <c r="J21" s="48">
        <v>-13.89321625832035</v>
      </c>
      <c r="K21" s="49">
        <v>378656</v>
      </c>
      <c r="L21" s="50">
        <v>8.152201854253185</v>
      </c>
      <c r="M21" s="61"/>
    </row>
    <row r="22" spans="1:13" s="8" customFormat="1" ht="15.75" customHeight="1">
      <c r="A22" s="30">
        <v>20</v>
      </c>
      <c r="B22" s="40" t="s">
        <v>26</v>
      </c>
      <c r="C22" s="47">
        <v>1672</v>
      </c>
      <c r="D22" s="48">
        <v>-17.47285291214215</v>
      </c>
      <c r="E22" s="47">
        <v>2847</v>
      </c>
      <c r="F22" s="48">
        <v>-1.0083449235048678</v>
      </c>
      <c r="G22" s="47">
        <v>4520</v>
      </c>
      <c r="H22" s="48">
        <v>-7.773923689043053</v>
      </c>
      <c r="I22" s="47">
        <v>2929</v>
      </c>
      <c r="J22" s="48">
        <v>44.14370078740158</v>
      </c>
      <c r="K22" s="49">
        <v>7449</v>
      </c>
      <c r="L22" s="50">
        <v>7.458165031736873</v>
      </c>
      <c r="M22" s="61"/>
    </row>
    <row r="23" spans="1:13" s="8" customFormat="1" ht="15.75" customHeight="1">
      <c r="A23" s="30">
        <v>21</v>
      </c>
      <c r="B23" s="40" t="s">
        <v>27</v>
      </c>
      <c r="C23" s="47">
        <v>804</v>
      </c>
      <c r="D23" s="48">
        <v>-2.4271844660194173</v>
      </c>
      <c r="E23" s="47">
        <v>0</v>
      </c>
      <c r="F23" s="48"/>
      <c r="G23" s="47">
        <v>804</v>
      </c>
      <c r="H23" s="48">
        <v>-2.4271844660194173</v>
      </c>
      <c r="I23" s="47">
        <v>25</v>
      </c>
      <c r="J23" s="48">
        <v>78.57142857142857</v>
      </c>
      <c r="K23" s="49">
        <v>828</v>
      </c>
      <c r="L23" s="50">
        <v>-1.1933174224343674</v>
      </c>
      <c r="M23" s="61"/>
    </row>
    <row r="24" spans="1:13" s="8" customFormat="1" ht="15.75" customHeight="1">
      <c r="A24" s="30">
        <v>22</v>
      </c>
      <c r="B24" s="40" t="s">
        <v>28</v>
      </c>
      <c r="C24" s="47">
        <v>2514</v>
      </c>
      <c r="D24" s="48">
        <v>6.120726044744618</v>
      </c>
      <c r="E24" s="47">
        <v>0</v>
      </c>
      <c r="F24" s="48"/>
      <c r="G24" s="47">
        <v>2514</v>
      </c>
      <c r="H24" s="48">
        <v>6.120726044744618</v>
      </c>
      <c r="I24" s="47">
        <v>2127</v>
      </c>
      <c r="J24" s="48">
        <v>-7.762359063313096</v>
      </c>
      <c r="K24" s="49">
        <v>4641</v>
      </c>
      <c r="L24" s="50">
        <v>-0.7272727272727273</v>
      </c>
      <c r="M24" s="61"/>
    </row>
    <row r="25" spans="1:13" s="8" customFormat="1" ht="15.75" customHeight="1">
      <c r="A25" s="30">
        <v>23</v>
      </c>
      <c r="B25" s="40" t="s">
        <v>29</v>
      </c>
      <c r="C25" s="47">
        <v>313</v>
      </c>
      <c r="D25" s="48">
        <v>-56.100981767180926</v>
      </c>
      <c r="E25" s="47">
        <v>0</v>
      </c>
      <c r="F25" s="48"/>
      <c r="G25" s="47">
        <v>313</v>
      </c>
      <c r="H25" s="48">
        <v>-56.100981767180926</v>
      </c>
      <c r="I25" s="47">
        <v>0</v>
      </c>
      <c r="J25" s="48"/>
      <c r="K25" s="49">
        <v>313</v>
      </c>
      <c r="L25" s="50">
        <v>-56.100981767180926</v>
      </c>
      <c r="M25" s="61"/>
    </row>
    <row r="26" spans="1:13" s="8" customFormat="1" ht="15.75" customHeight="1">
      <c r="A26" s="30">
        <v>24</v>
      </c>
      <c r="B26" s="40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31</v>
      </c>
      <c r="C27" s="47">
        <v>1317</v>
      </c>
      <c r="D27" s="48">
        <v>46.49610678531702</v>
      </c>
      <c r="E27" s="47">
        <v>0</v>
      </c>
      <c r="F27" s="48"/>
      <c r="G27" s="47">
        <v>1317</v>
      </c>
      <c r="H27" s="48">
        <v>46.49610678531702</v>
      </c>
      <c r="I27" s="47">
        <v>1329</v>
      </c>
      <c r="J27" s="48">
        <v>3.5853468433359312</v>
      </c>
      <c r="K27" s="49">
        <v>2646</v>
      </c>
      <c r="L27" s="50">
        <v>21.264894592117322</v>
      </c>
      <c r="M27" s="61"/>
    </row>
    <row r="28" spans="1:13" s="8" customFormat="1" ht="15.75" customHeight="1">
      <c r="A28" s="30">
        <v>26</v>
      </c>
      <c r="B28" s="40" t="s">
        <v>32</v>
      </c>
      <c r="C28" s="47">
        <v>9571</v>
      </c>
      <c r="D28" s="48">
        <v>29.233054280313258</v>
      </c>
      <c r="E28" s="47">
        <v>2131</v>
      </c>
      <c r="F28" s="48">
        <v>-3.048225659690628</v>
      </c>
      <c r="G28" s="47">
        <v>11702</v>
      </c>
      <c r="H28" s="48">
        <v>21.845064556434817</v>
      </c>
      <c r="I28" s="47">
        <v>1028</v>
      </c>
      <c r="J28" s="48">
        <v>-18.670886075949365</v>
      </c>
      <c r="K28" s="49">
        <v>12730</v>
      </c>
      <c r="L28" s="50">
        <v>17.132867132867133</v>
      </c>
      <c r="M28" s="61"/>
    </row>
    <row r="29" spans="1:13" s="8" customFormat="1" ht="15.75" customHeight="1">
      <c r="A29" s="30">
        <v>27</v>
      </c>
      <c r="B29" s="40" t="s">
        <v>33</v>
      </c>
      <c r="C29" s="47">
        <v>185</v>
      </c>
      <c r="D29" s="48">
        <v>3.35195530726257</v>
      </c>
      <c r="E29" s="47">
        <v>0</v>
      </c>
      <c r="F29" s="48"/>
      <c r="G29" s="47">
        <v>185</v>
      </c>
      <c r="H29" s="48">
        <v>3.35195530726257</v>
      </c>
      <c r="I29" s="47">
        <v>0</v>
      </c>
      <c r="J29" s="48"/>
      <c r="K29" s="49">
        <v>185</v>
      </c>
      <c r="L29" s="50">
        <v>3.35195530726257</v>
      </c>
      <c r="M29" s="61"/>
    </row>
    <row r="30" spans="1:13" s="8" customFormat="1" ht="15.75" customHeight="1">
      <c r="A30" s="30">
        <v>28</v>
      </c>
      <c r="B30" s="40" t="s">
        <v>34</v>
      </c>
      <c r="C30" s="47">
        <v>2004</v>
      </c>
      <c r="D30" s="48">
        <v>-19.193548387096776</v>
      </c>
      <c r="E30" s="47">
        <v>0</v>
      </c>
      <c r="F30" s="48"/>
      <c r="G30" s="47">
        <v>2004</v>
      </c>
      <c r="H30" s="48">
        <v>-19.193548387096776</v>
      </c>
      <c r="I30" s="47">
        <v>83</v>
      </c>
      <c r="J30" s="48"/>
      <c r="K30" s="49">
        <v>2087</v>
      </c>
      <c r="L30" s="50">
        <v>-15.846774193548388</v>
      </c>
      <c r="M30" s="61"/>
    </row>
    <row r="31" spans="1:13" s="8" customFormat="1" ht="15.75" customHeight="1">
      <c r="A31" s="30">
        <v>29</v>
      </c>
      <c r="B31" s="40" t="s">
        <v>35</v>
      </c>
      <c r="C31" s="47">
        <v>21742</v>
      </c>
      <c r="D31" s="48">
        <v>3.243268911154376</v>
      </c>
      <c r="E31" s="47">
        <v>0</v>
      </c>
      <c r="F31" s="48"/>
      <c r="G31" s="47">
        <v>21742</v>
      </c>
      <c r="H31" s="48">
        <v>3.243268911154376</v>
      </c>
      <c r="I31" s="47">
        <v>22</v>
      </c>
      <c r="J31" s="48">
        <v>57.142857142857146</v>
      </c>
      <c r="K31" s="49">
        <v>21764</v>
      </c>
      <c r="L31" s="50">
        <v>3.279077492525981</v>
      </c>
      <c r="M31" s="61"/>
    </row>
    <row r="32" spans="1:13" s="8" customFormat="1" ht="15.75" customHeight="1">
      <c r="A32" s="30">
        <v>30</v>
      </c>
      <c r="B32" s="40" t="s">
        <v>36</v>
      </c>
      <c r="C32" s="47">
        <v>112991</v>
      </c>
      <c r="D32" s="48">
        <v>-5.351024887124201</v>
      </c>
      <c r="E32" s="47">
        <v>0</v>
      </c>
      <c r="F32" s="48"/>
      <c r="G32" s="47">
        <v>112991</v>
      </c>
      <c r="H32" s="48">
        <v>-5.351024887124201</v>
      </c>
      <c r="I32" s="47">
        <v>37820</v>
      </c>
      <c r="J32" s="48">
        <v>1.7131484818330958</v>
      </c>
      <c r="K32" s="49">
        <v>150811</v>
      </c>
      <c r="L32" s="50">
        <v>-3.673305144287886</v>
      </c>
      <c r="M32" s="61"/>
    </row>
    <row r="33" spans="1:13" s="8" customFormat="1" ht="15.75" customHeight="1">
      <c r="A33" s="30">
        <v>31</v>
      </c>
      <c r="B33" s="40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38</v>
      </c>
      <c r="C34" s="47">
        <v>1516</v>
      </c>
      <c r="D34" s="48">
        <v>-37.38124741842214</v>
      </c>
      <c r="E34" s="47">
        <v>8790</v>
      </c>
      <c r="F34" s="48">
        <v>-2.24644128113879</v>
      </c>
      <c r="G34" s="47">
        <v>10304</v>
      </c>
      <c r="H34" s="48">
        <v>-9.709078163336839</v>
      </c>
      <c r="I34" s="47">
        <v>1621</v>
      </c>
      <c r="J34" s="48">
        <v>19.454679439941046</v>
      </c>
      <c r="K34" s="49">
        <v>11923</v>
      </c>
      <c r="L34" s="50">
        <v>-6.6254209413423135</v>
      </c>
      <c r="M34" s="61"/>
    </row>
    <row r="35" spans="1:13" s="8" customFormat="1" ht="15.75" customHeight="1">
      <c r="A35" s="30">
        <v>33</v>
      </c>
      <c r="B35" s="40" t="s">
        <v>39</v>
      </c>
      <c r="C35" s="47">
        <v>72</v>
      </c>
      <c r="D35" s="48">
        <v>-12.195121951219512</v>
      </c>
      <c r="E35" s="47">
        <v>0</v>
      </c>
      <c r="F35" s="48"/>
      <c r="G35" s="47">
        <v>72</v>
      </c>
      <c r="H35" s="48">
        <v>-12.195121951219512</v>
      </c>
      <c r="I35" s="47">
        <v>55</v>
      </c>
      <c r="J35" s="48">
        <v>400</v>
      </c>
      <c r="K35" s="49">
        <v>125</v>
      </c>
      <c r="L35" s="50">
        <v>43.67816091954023</v>
      </c>
      <c r="M35" s="61"/>
    </row>
    <row r="36" spans="1:13" s="8" customFormat="1" ht="15.75" customHeight="1">
      <c r="A36" s="30">
        <v>34</v>
      </c>
      <c r="B36" s="40" t="s">
        <v>40</v>
      </c>
      <c r="C36" s="47">
        <v>18088</v>
      </c>
      <c r="D36" s="48">
        <v>12.236286919831224</v>
      </c>
      <c r="E36" s="47">
        <v>0</v>
      </c>
      <c r="F36" s="48"/>
      <c r="G36" s="47">
        <v>18088</v>
      </c>
      <c r="H36" s="48">
        <v>12.236286919831224</v>
      </c>
      <c r="I36" s="47">
        <v>55</v>
      </c>
      <c r="J36" s="48">
        <v>-64.51612903225806</v>
      </c>
      <c r="K36" s="49">
        <v>18144</v>
      </c>
      <c r="L36" s="50">
        <v>11.490721396091926</v>
      </c>
      <c r="M36" s="61"/>
    </row>
    <row r="37" spans="1:13" s="8" customFormat="1" ht="15.75" customHeight="1">
      <c r="A37" s="30">
        <v>35</v>
      </c>
      <c r="B37" s="40" t="s">
        <v>41</v>
      </c>
      <c r="C37" s="47">
        <v>377</v>
      </c>
      <c r="D37" s="48">
        <v>57.74058577405858</v>
      </c>
      <c r="E37" s="47">
        <v>493</v>
      </c>
      <c r="F37" s="48">
        <v>9.799554565701559</v>
      </c>
      <c r="G37" s="47">
        <v>870</v>
      </c>
      <c r="H37" s="48">
        <v>26.453488372093023</v>
      </c>
      <c r="I37" s="47">
        <v>69</v>
      </c>
      <c r="J37" s="48">
        <v>0</v>
      </c>
      <c r="K37" s="49">
        <v>939</v>
      </c>
      <c r="L37" s="50">
        <v>24.042272126816382</v>
      </c>
      <c r="M37" s="61"/>
    </row>
    <row r="38" spans="1:13" s="8" customFormat="1" ht="15.75" customHeight="1">
      <c r="A38" s="30">
        <v>36</v>
      </c>
      <c r="B38" s="40" t="s">
        <v>42</v>
      </c>
      <c r="C38" s="47">
        <v>9423</v>
      </c>
      <c r="D38" s="48">
        <v>13.448109800144474</v>
      </c>
      <c r="E38" s="47">
        <v>12042</v>
      </c>
      <c r="F38" s="48">
        <v>24.722941481097877</v>
      </c>
      <c r="G38" s="47">
        <v>21464</v>
      </c>
      <c r="H38" s="48">
        <v>19.510022271714924</v>
      </c>
      <c r="I38" s="47">
        <v>3316</v>
      </c>
      <c r="J38" s="48">
        <v>16.842847075405214</v>
      </c>
      <c r="K38" s="49">
        <v>24779</v>
      </c>
      <c r="L38" s="50">
        <v>19.118354004422653</v>
      </c>
      <c r="M38" s="61"/>
    </row>
    <row r="39" spans="1:13" s="8" customFormat="1" ht="15.75" customHeight="1">
      <c r="A39" s="30">
        <v>37</v>
      </c>
      <c r="B39" s="40" t="s">
        <v>43</v>
      </c>
      <c r="C39" s="47">
        <v>2355</v>
      </c>
      <c r="D39" s="48">
        <v>729.2253521126761</v>
      </c>
      <c r="E39" s="47">
        <v>7599</v>
      </c>
      <c r="F39" s="48">
        <v>-12.231462231462231</v>
      </c>
      <c r="G39" s="47">
        <v>9954</v>
      </c>
      <c r="H39" s="48">
        <v>11.317378662491613</v>
      </c>
      <c r="I39" s="47">
        <v>1353</v>
      </c>
      <c r="J39" s="48">
        <v>17.652173913043477</v>
      </c>
      <c r="K39" s="49">
        <v>11307</v>
      </c>
      <c r="L39" s="50">
        <v>12.03923900118906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747281</v>
      </c>
      <c r="D40" s="50">
        <v>5.735889849634167</v>
      </c>
      <c r="E40" s="12">
        <f>SUM(E3:E39)</f>
        <v>52208</v>
      </c>
      <c r="F40" s="50">
        <v>7.350975674953221</v>
      </c>
      <c r="G40" s="12">
        <f>SUM(G3:G39)</f>
        <v>799489</v>
      </c>
      <c r="H40" s="50">
        <v>5.8398731227891805</v>
      </c>
      <c r="I40" s="12">
        <f>SUM(I3:I39)</f>
        <v>88183</v>
      </c>
      <c r="J40" s="50">
        <v>2.746254048889614</v>
      </c>
      <c r="K40" s="12">
        <f>SUM(K3:K39)</f>
        <v>887666</v>
      </c>
      <c r="L40" s="50">
        <v>5.523273783767077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2</v>
      </c>
      <c r="B2" s="19" t="s">
        <v>3</v>
      </c>
      <c r="C2" s="20" t="s">
        <v>4</v>
      </c>
      <c r="D2" s="21" t="s">
        <v>5</v>
      </c>
      <c r="E2" s="20" t="s">
        <v>6</v>
      </c>
      <c r="F2" s="21" t="s">
        <v>5</v>
      </c>
      <c r="G2" s="20" t="s">
        <v>7</v>
      </c>
      <c r="H2" s="21" t="s">
        <v>5</v>
      </c>
      <c r="I2" s="60"/>
    </row>
    <row r="3" spans="1:9" s="22" customFormat="1" ht="15.75" customHeight="1">
      <c r="A3" s="23">
        <v>1</v>
      </c>
      <c r="B3" s="24" t="s">
        <v>8</v>
      </c>
      <c r="C3" s="25">
        <v>720</v>
      </c>
      <c r="D3" s="26">
        <v>0.2785515320334262</v>
      </c>
      <c r="E3" s="25">
        <v>68029</v>
      </c>
      <c r="F3" s="26">
        <v>6.928529887930086</v>
      </c>
      <c r="G3" s="25">
        <v>61</v>
      </c>
      <c r="H3" s="26">
        <v>17.307692307692307</v>
      </c>
      <c r="I3" s="62"/>
    </row>
    <row r="4" spans="1:9" s="22" customFormat="1" ht="15.75" customHeight="1">
      <c r="A4" s="23">
        <v>2</v>
      </c>
      <c r="B4" s="24" t="s">
        <v>9</v>
      </c>
      <c r="C4" s="25">
        <v>1056</v>
      </c>
      <c r="D4" s="26">
        <v>-24.839857651245552</v>
      </c>
      <c r="E4" s="25">
        <v>33736</v>
      </c>
      <c r="F4" s="26">
        <v>0.87008521453132</v>
      </c>
      <c r="G4" s="25">
        <v>478</v>
      </c>
      <c r="H4" s="26">
        <v>2.795698924731183</v>
      </c>
      <c r="I4" s="62"/>
    </row>
    <row r="5" spans="1:9" s="22" customFormat="1" ht="15.75" customHeight="1">
      <c r="A5" s="23">
        <v>3</v>
      </c>
      <c r="B5" s="24" t="s">
        <v>10</v>
      </c>
      <c r="C5" s="25">
        <v>1971</v>
      </c>
      <c r="D5" s="26">
        <v>14.793244030285381</v>
      </c>
      <c r="E5" s="25">
        <v>140270</v>
      </c>
      <c r="F5" s="26">
        <v>12.900629416783374</v>
      </c>
      <c r="G5" s="25">
        <v>124</v>
      </c>
      <c r="H5" s="26">
        <v>-10.79136690647482</v>
      </c>
      <c r="I5" s="62"/>
    </row>
    <row r="6" spans="1:9" s="22" customFormat="1" ht="15.75" customHeight="1">
      <c r="A6" s="23">
        <v>4</v>
      </c>
      <c r="B6" s="24" t="s">
        <v>11</v>
      </c>
      <c r="C6" s="25">
        <v>4431</v>
      </c>
      <c r="D6" s="26">
        <v>8.86977886977887</v>
      </c>
      <c r="E6" s="25">
        <v>381127</v>
      </c>
      <c r="F6" s="26">
        <v>13.677293890613862</v>
      </c>
      <c r="G6" s="25">
        <v>12839</v>
      </c>
      <c r="H6" s="26">
        <v>6.786991599434417</v>
      </c>
      <c r="I6" s="62"/>
    </row>
    <row r="7" spans="1:9" s="22" customFormat="1" ht="15.75" customHeight="1">
      <c r="A7" s="23">
        <v>5</v>
      </c>
      <c r="B7" s="24" t="s">
        <v>12</v>
      </c>
      <c r="C7" s="25">
        <v>4775</v>
      </c>
      <c r="D7" s="26">
        <v>20.733249051833123</v>
      </c>
      <c r="E7" s="25">
        <v>261205</v>
      </c>
      <c r="F7" s="26">
        <v>13.764252924626092</v>
      </c>
      <c r="G7" s="25">
        <v>2816</v>
      </c>
      <c r="H7" s="26">
        <v>35.514918190567855</v>
      </c>
      <c r="I7" s="62"/>
    </row>
    <row r="8" spans="1:9" s="22" customFormat="1" ht="15.75" customHeight="1">
      <c r="A8" s="23">
        <v>6</v>
      </c>
      <c r="B8" s="24" t="s">
        <v>13</v>
      </c>
      <c r="C8" s="25">
        <v>1202</v>
      </c>
      <c r="D8" s="26">
        <v>7.41733690795353</v>
      </c>
      <c r="E8" s="25">
        <v>3182</v>
      </c>
      <c r="F8" s="26">
        <v>-28.877961555654895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14</v>
      </c>
      <c r="C9" s="25">
        <v>565</v>
      </c>
      <c r="D9" s="26">
        <v>-6.301824212271973</v>
      </c>
      <c r="E9" s="25">
        <v>8489</v>
      </c>
      <c r="F9" s="26">
        <v>-57.03947368421053</v>
      </c>
      <c r="G9" s="25">
        <v>3513</v>
      </c>
      <c r="H9" s="26">
        <v>10.402262727844123</v>
      </c>
      <c r="I9" s="62"/>
    </row>
    <row r="10" spans="1:9" s="22" customFormat="1" ht="15.75" customHeight="1">
      <c r="A10" s="23">
        <v>8</v>
      </c>
      <c r="B10" s="24" t="s">
        <v>15</v>
      </c>
      <c r="C10" s="25">
        <v>799</v>
      </c>
      <c r="D10" s="26">
        <v>-1.8427518427518428</v>
      </c>
      <c r="E10" s="25">
        <v>53422</v>
      </c>
      <c r="F10" s="26">
        <v>2.576804915514593</v>
      </c>
      <c r="G10" s="25">
        <v>128</v>
      </c>
      <c r="H10" s="26">
        <v>-35.35353535353536</v>
      </c>
      <c r="I10" s="62"/>
    </row>
    <row r="11" spans="1:9" s="22" customFormat="1" ht="15.75" customHeight="1">
      <c r="A11" s="23">
        <v>9</v>
      </c>
      <c r="B11" s="24" t="s">
        <v>16</v>
      </c>
      <c r="C11" s="25">
        <v>2040</v>
      </c>
      <c r="D11" s="26">
        <v>8.280254777070065</v>
      </c>
      <c r="E11" s="25">
        <v>140749</v>
      </c>
      <c r="F11" s="26">
        <v>-2.304451339288813</v>
      </c>
      <c r="G11" s="25">
        <v>384</v>
      </c>
      <c r="H11" s="26">
        <v>-6.569343065693431</v>
      </c>
      <c r="I11" s="62"/>
    </row>
    <row r="12" spans="1:9" s="22" customFormat="1" ht="15.75" customHeight="1">
      <c r="A12" s="23">
        <v>10</v>
      </c>
      <c r="B12" s="24" t="s">
        <v>17</v>
      </c>
      <c r="C12" s="25">
        <v>3747</v>
      </c>
      <c r="D12" s="26">
        <v>-0.873015873015873</v>
      </c>
      <c r="E12" s="25">
        <v>323640</v>
      </c>
      <c r="F12" s="26">
        <v>1.062650474492329</v>
      </c>
      <c r="G12" s="25">
        <v>747</v>
      </c>
      <c r="H12" s="26">
        <v>-3.6129032258064515</v>
      </c>
      <c r="I12" s="62"/>
    </row>
    <row r="13" spans="1:9" s="22" customFormat="1" ht="15.75" customHeight="1">
      <c r="A13" s="23">
        <v>11</v>
      </c>
      <c r="B13" s="24" t="s">
        <v>18</v>
      </c>
      <c r="C13" s="25">
        <v>144</v>
      </c>
      <c r="D13" s="26">
        <v>-18.181818181818183</v>
      </c>
      <c r="E13" s="25">
        <v>5918</v>
      </c>
      <c r="F13" s="26">
        <v>37.244897959183675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19</v>
      </c>
      <c r="C14" s="25">
        <v>513</v>
      </c>
      <c r="D14" s="26">
        <v>98.83720930232558</v>
      </c>
      <c r="E14" s="25">
        <v>2842</v>
      </c>
      <c r="F14" s="26">
        <v>370.5298013245033</v>
      </c>
      <c r="G14" s="25">
        <v>2</v>
      </c>
      <c r="H14" s="26"/>
      <c r="I14" s="62"/>
    </row>
    <row r="15" spans="1:9" s="22" customFormat="1" ht="15.75" customHeight="1">
      <c r="A15" s="23">
        <v>13</v>
      </c>
      <c r="B15" s="24" t="s">
        <v>20</v>
      </c>
      <c r="C15" s="25">
        <v>2631</v>
      </c>
      <c r="D15" s="26">
        <v>12.821612349914236</v>
      </c>
      <c r="E15" s="25">
        <v>129934</v>
      </c>
      <c r="F15" s="26">
        <v>8.720463217082804</v>
      </c>
      <c r="G15" s="25">
        <v>181</v>
      </c>
      <c r="H15" s="26">
        <v>-46.29080118694362</v>
      </c>
      <c r="I15" s="62"/>
    </row>
    <row r="16" spans="1:9" s="22" customFormat="1" ht="15.75" customHeight="1">
      <c r="A16" s="23">
        <v>14</v>
      </c>
      <c r="B16" s="24" t="s">
        <v>21</v>
      </c>
      <c r="C16" s="25">
        <v>193</v>
      </c>
      <c r="D16" s="26">
        <v>-16.08695652173913</v>
      </c>
      <c r="E16" s="25">
        <v>473</v>
      </c>
      <c r="F16" s="26">
        <v>10.256410256410257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574</v>
      </c>
      <c r="D17" s="26">
        <v>0</v>
      </c>
      <c r="E17" s="25">
        <v>35964</v>
      </c>
      <c r="F17" s="26">
        <v>11.741494485008545</v>
      </c>
      <c r="G17" s="25">
        <v>27</v>
      </c>
      <c r="H17" s="26">
        <v>-35.714285714285715</v>
      </c>
      <c r="I17" s="62"/>
    </row>
    <row r="18" spans="1:9" s="22" customFormat="1" ht="15.75" customHeight="1">
      <c r="A18" s="23">
        <v>16</v>
      </c>
      <c r="B18" s="24" t="s">
        <v>22</v>
      </c>
      <c r="C18" s="25">
        <v>1961</v>
      </c>
      <c r="D18" s="26">
        <v>9.553072625698324</v>
      </c>
      <c r="E18" s="25">
        <v>81959</v>
      </c>
      <c r="F18" s="26">
        <v>3.0632647158683652</v>
      </c>
      <c r="G18" s="25">
        <v>414</v>
      </c>
      <c r="H18" s="26">
        <v>-20.53742802303263</v>
      </c>
      <c r="I18" s="62"/>
    </row>
    <row r="19" spans="1:9" s="22" customFormat="1" ht="15.75" customHeight="1">
      <c r="A19" s="23">
        <v>17</v>
      </c>
      <c r="B19" s="24" t="s">
        <v>23</v>
      </c>
      <c r="C19" s="25">
        <v>950</v>
      </c>
      <c r="D19" s="26">
        <v>5.79064587973274</v>
      </c>
      <c r="E19" s="25">
        <v>75710</v>
      </c>
      <c r="F19" s="26">
        <v>11.114372514199333</v>
      </c>
      <c r="G19" s="25">
        <v>194</v>
      </c>
      <c r="H19" s="26">
        <v>-10.599078341013826</v>
      </c>
      <c r="I19" s="62"/>
    </row>
    <row r="20" spans="1:9" s="22" customFormat="1" ht="15.75" customHeight="1">
      <c r="A20" s="23">
        <v>18</v>
      </c>
      <c r="B20" s="24" t="s">
        <v>24</v>
      </c>
      <c r="C20" s="25">
        <v>11125</v>
      </c>
      <c r="D20" s="26">
        <v>7.894481621569198</v>
      </c>
      <c r="E20" s="25">
        <v>734810</v>
      </c>
      <c r="F20" s="26">
        <v>-2.536432282444196</v>
      </c>
      <c r="G20" s="25">
        <v>2557</v>
      </c>
      <c r="H20" s="26">
        <v>8.027038445289396</v>
      </c>
      <c r="I20" s="62"/>
    </row>
    <row r="21" spans="1:9" s="22" customFormat="1" ht="15.75" customHeight="1">
      <c r="A21" s="23">
        <v>19</v>
      </c>
      <c r="B21" s="24" t="s">
        <v>25</v>
      </c>
      <c r="C21" s="25">
        <v>19885</v>
      </c>
      <c r="D21" s="26">
        <v>13.105056595187987</v>
      </c>
      <c r="E21" s="25">
        <v>1551204</v>
      </c>
      <c r="F21" s="26">
        <v>11.416338482997775</v>
      </c>
      <c r="G21" s="25">
        <v>40201</v>
      </c>
      <c r="H21" s="26">
        <v>24.05801573831199</v>
      </c>
      <c r="I21" s="62"/>
    </row>
    <row r="22" spans="1:9" s="22" customFormat="1" ht="15.75" customHeight="1">
      <c r="A22" s="23">
        <v>20</v>
      </c>
      <c r="B22" s="24" t="s">
        <v>26</v>
      </c>
      <c r="C22" s="25">
        <v>4864</v>
      </c>
      <c r="D22" s="26">
        <v>31.744312026002167</v>
      </c>
      <c r="E22" s="25">
        <v>329028</v>
      </c>
      <c r="F22" s="26">
        <v>15.603370131193389</v>
      </c>
      <c r="G22" s="25">
        <v>726</v>
      </c>
      <c r="H22" s="26">
        <v>-4.3478260869565215</v>
      </c>
      <c r="I22" s="62"/>
    </row>
    <row r="23" spans="1:9" s="22" customFormat="1" ht="15.75" customHeight="1">
      <c r="A23" s="23">
        <v>21</v>
      </c>
      <c r="B23" s="24" t="s">
        <v>27</v>
      </c>
      <c r="C23" s="25">
        <v>1025</v>
      </c>
      <c r="D23" s="26">
        <v>4.485219164118247</v>
      </c>
      <c r="E23" s="25">
        <v>60330</v>
      </c>
      <c r="F23" s="26">
        <v>-2.2916835371285122</v>
      </c>
      <c r="G23" s="25">
        <v>76</v>
      </c>
      <c r="H23" s="26">
        <v>-13.636363636363637</v>
      </c>
      <c r="I23" s="62"/>
    </row>
    <row r="24" spans="1:9" s="22" customFormat="1" ht="15.75" customHeight="1">
      <c r="A24" s="23">
        <v>22</v>
      </c>
      <c r="B24" s="24" t="s">
        <v>28</v>
      </c>
      <c r="C24" s="25">
        <v>3616</v>
      </c>
      <c r="D24" s="26">
        <v>7.7152219243372056</v>
      </c>
      <c r="E24" s="25">
        <v>276803</v>
      </c>
      <c r="F24" s="26">
        <v>13.313356339625267</v>
      </c>
      <c r="G24" s="25">
        <v>383</v>
      </c>
      <c r="H24" s="26">
        <v>-28.810408921933085</v>
      </c>
      <c r="I24" s="62"/>
    </row>
    <row r="25" spans="1:9" s="22" customFormat="1" ht="15.75" customHeight="1">
      <c r="A25" s="23">
        <v>23</v>
      </c>
      <c r="B25" s="24" t="s">
        <v>29</v>
      </c>
      <c r="C25" s="25">
        <v>692</v>
      </c>
      <c r="D25" s="26">
        <v>-9.895833333333334</v>
      </c>
      <c r="E25" s="25">
        <v>9310</v>
      </c>
      <c r="F25" s="26">
        <v>131.01736972704714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30</v>
      </c>
      <c r="C26" s="25">
        <v>497</v>
      </c>
      <c r="D26" s="26">
        <v>40.3954802259887</v>
      </c>
      <c r="E26" s="25">
        <v>2891</v>
      </c>
      <c r="F26" s="26">
        <v>-0.3447087211306446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31</v>
      </c>
      <c r="C27" s="25">
        <v>904</v>
      </c>
      <c r="D27" s="26">
        <v>33.72781065088758</v>
      </c>
      <c r="E27" s="25">
        <v>18302</v>
      </c>
      <c r="F27" s="26">
        <v>0.9153065725628584</v>
      </c>
      <c r="G27" s="25">
        <v>358</v>
      </c>
      <c r="H27" s="26">
        <v>72.94685990338164</v>
      </c>
      <c r="I27" s="62"/>
    </row>
    <row r="28" spans="1:9" s="22" customFormat="1" ht="15.75" customHeight="1">
      <c r="A28" s="23">
        <v>26</v>
      </c>
      <c r="B28" s="24" t="s">
        <v>32</v>
      </c>
      <c r="C28" s="25">
        <v>2854</v>
      </c>
      <c r="D28" s="26">
        <v>25.726872246696036</v>
      </c>
      <c r="E28" s="25">
        <v>199475</v>
      </c>
      <c r="F28" s="26">
        <v>32.428018509052045</v>
      </c>
      <c r="G28" s="25">
        <v>1230</v>
      </c>
      <c r="H28" s="26">
        <v>3.885135135135135</v>
      </c>
      <c r="I28" s="62"/>
    </row>
    <row r="29" spans="1:9" s="22" customFormat="1" ht="15.75" customHeight="1">
      <c r="A29" s="23">
        <v>27</v>
      </c>
      <c r="B29" s="24" t="s">
        <v>33</v>
      </c>
      <c r="C29" s="25">
        <v>852</v>
      </c>
      <c r="D29" s="26">
        <v>53.79061371841155</v>
      </c>
      <c r="E29" s="25">
        <v>42765</v>
      </c>
      <c r="F29" s="26">
        <v>40.208517753516276</v>
      </c>
      <c r="G29" s="25">
        <v>15</v>
      </c>
      <c r="H29" s="26">
        <v>-40</v>
      </c>
      <c r="I29" s="62"/>
    </row>
    <row r="30" spans="1:9" s="22" customFormat="1" ht="15.75" customHeight="1">
      <c r="A30" s="23">
        <v>28</v>
      </c>
      <c r="B30" s="24" t="s">
        <v>34</v>
      </c>
      <c r="C30" s="25">
        <v>380</v>
      </c>
      <c r="D30" s="26">
        <v>-11.421911421911421</v>
      </c>
      <c r="E30" s="25">
        <v>13674</v>
      </c>
      <c r="F30" s="26">
        <v>-1.2065602196373095</v>
      </c>
      <c r="G30" s="25">
        <v>198</v>
      </c>
      <c r="H30" s="26">
        <v>-11.607142857142858</v>
      </c>
      <c r="I30" s="62"/>
    </row>
    <row r="31" spans="1:9" s="22" customFormat="1" ht="15.75" customHeight="1">
      <c r="A31" s="23">
        <v>29</v>
      </c>
      <c r="B31" s="24" t="s">
        <v>35</v>
      </c>
      <c r="C31" s="25">
        <v>5207</v>
      </c>
      <c r="D31" s="26">
        <v>3.7250996015936253</v>
      </c>
      <c r="E31" s="25">
        <v>396456</v>
      </c>
      <c r="F31" s="26">
        <v>10.607810642963559</v>
      </c>
      <c r="G31" s="25">
        <v>2073</v>
      </c>
      <c r="H31" s="26">
        <v>-0.6708193579300431</v>
      </c>
      <c r="I31" s="62"/>
    </row>
    <row r="32" spans="1:9" s="22" customFormat="1" ht="15.75" customHeight="1">
      <c r="A32" s="23">
        <v>30</v>
      </c>
      <c r="B32" s="24" t="s">
        <v>36</v>
      </c>
      <c r="C32" s="25">
        <v>25615</v>
      </c>
      <c r="D32" s="26">
        <v>4.3891107669736735</v>
      </c>
      <c r="E32" s="25">
        <v>2212283</v>
      </c>
      <c r="F32" s="26">
        <v>4.953583431220551</v>
      </c>
      <c r="G32" s="25">
        <v>13395</v>
      </c>
      <c r="H32" s="26">
        <v>-1.3332351208014142</v>
      </c>
      <c r="I32" s="62"/>
    </row>
    <row r="33" spans="1:9" s="22" customFormat="1" ht="15.75" customHeight="1">
      <c r="A33" s="23">
        <v>31</v>
      </c>
      <c r="B33" s="24" t="s">
        <v>37</v>
      </c>
      <c r="C33" s="25">
        <v>369</v>
      </c>
      <c r="D33" s="26">
        <v>-20.985010706638114</v>
      </c>
      <c r="E33" s="25">
        <v>452</v>
      </c>
      <c r="F33" s="26">
        <v>-30.8868501529052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38</v>
      </c>
      <c r="C34" s="25">
        <v>5076</v>
      </c>
      <c r="D34" s="26">
        <v>10.132349750488176</v>
      </c>
      <c r="E34" s="25">
        <v>231318</v>
      </c>
      <c r="F34" s="26">
        <v>1.5902712815715623</v>
      </c>
      <c r="G34" s="25">
        <v>1128</v>
      </c>
      <c r="H34" s="26">
        <v>9.090909090909092</v>
      </c>
      <c r="I34" s="62"/>
    </row>
    <row r="35" spans="1:9" s="22" customFormat="1" ht="15.75" customHeight="1">
      <c r="A35" s="23">
        <v>33</v>
      </c>
      <c r="B35" s="24" t="s">
        <v>39</v>
      </c>
      <c r="C35" s="25">
        <v>407</v>
      </c>
      <c r="D35" s="26">
        <v>-11.328976034858387</v>
      </c>
      <c r="E35" s="25">
        <v>19334</v>
      </c>
      <c r="F35" s="26">
        <v>-19.347572167528785</v>
      </c>
      <c r="G35" s="25">
        <v>31</v>
      </c>
      <c r="H35" s="26">
        <v>933.3333333333334</v>
      </c>
      <c r="I35" s="62"/>
    </row>
    <row r="36" spans="1:9" s="22" customFormat="1" ht="15.75" customHeight="1">
      <c r="A36" s="23">
        <v>34</v>
      </c>
      <c r="B36" s="24" t="s">
        <v>40</v>
      </c>
      <c r="C36" s="25">
        <v>1237</v>
      </c>
      <c r="D36" s="26">
        <v>-12.331679659815734</v>
      </c>
      <c r="E36" s="25">
        <v>102912</v>
      </c>
      <c r="F36" s="26">
        <v>4.254801847799659</v>
      </c>
      <c r="G36" s="25">
        <v>1596</v>
      </c>
      <c r="H36" s="26">
        <v>-5.89622641509434</v>
      </c>
      <c r="I36" s="62"/>
    </row>
    <row r="37" spans="1:9" s="22" customFormat="1" ht="15.75" customHeight="1">
      <c r="A37" s="23">
        <v>35</v>
      </c>
      <c r="B37" s="24" t="s">
        <v>41</v>
      </c>
      <c r="C37" s="25">
        <v>1461</v>
      </c>
      <c r="D37" s="26">
        <v>20.544554455445546</v>
      </c>
      <c r="E37" s="25">
        <v>50974</v>
      </c>
      <c r="F37" s="26">
        <v>8.3147404432545</v>
      </c>
      <c r="G37" s="25">
        <v>84</v>
      </c>
      <c r="H37" s="26">
        <v>64.70588235294117</v>
      </c>
      <c r="I37" s="62"/>
    </row>
    <row r="38" spans="1:9" s="22" customFormat="1" ht="15.75" customHeight="1">
      <c r="A38" s="23">
        <v>36</v>
      </c>
      <c r="B38" s="24" t="s">
        <v>42</v>
      </c>
      <c r="C38" s="25">
        <v>6133</v>
      </c>
      <c r="D38" s="26">
        <v>10.504504504504505</v>
      </c>
      <c r="E38" s="25">
        <v>419607</v>
      </c>
      <c r="F38" s="26">
        <v>13.941281573645137</v>
      </c>
      <c r="G38" s="25">
        <v>2210</v>
      </c>
      <c r="H38" s="26">
        <v>19.78319783197832</v>
      </c>
      <c r="I38" s="62"/>
    </row>
    <row r="39" spans="1:9" s="22" customFormat="1" ht="15.75" customHeight="1">
      <c r="A39" s="23">
        <v>37</v>
      </c>
      <c r="B39" s="24" t="s">
        <v>43</v>
      </c>
      <c r="C39" s="25">
        <v>2784</v>
      </c>
      <c r="D39" s="26">
        <v>10.739856801909308</v>
      </c>
      <c r="E39" s="25">
        <v>149037</v>
      </c>
      <c r="F39" s="26">
        <v>14.661486382520387</v>
      </c>
      <c r="G39" s="25">
        <v>791</v>
      </c>
      <c r="H39" s="26">
        <v>-37.22222222222222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123255</v>
      </c>
      <c r="D40" s="27">
        <v>9.001910219675263</v>
      </c>
      <c r="E40" s="12">
        <f>SUM(E3:E39)</f>
        <v>8567614</v>
      </c>
      <c r="F40" s="27">
        <v>7.754890849866953</v>
      </c>
      <c r="G40" s="12">
        <f>SUM(G3:G39)</f>
        <v>88960</v>
      </c>
      <c r="H40" s="27">
        <v>11.386572508952495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Novembre'!C1</f>
        <v>Novembre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57" t="s">
        <v>46</v>
      </c>
      <c r="F2" s="21" t="s">
        <v>5</v>
      </c>
      <c r="G2" s="58" t="s">
        <v>47</v>
      </c>
      <c r="H2" s="52" t="s">
        <v>5</v>
      </c>
      <c r="I2" s="34" t="s">
        <v>48</v>
      </c>
      <c r="J2" s="21" t="s">
        <v>5</v>
      </c>
      <c r="K2" s="45" t="s">
        <v>49</v>
      </c>
      <c r="L2" s="46" t="s">
        <v>5</v>
      </c>
      <c r="M2" s="32" t="s">
        <v>50</v>
      </c>
      <c r="N2" s="21" t="s">
        <v>5</v>
      </c>
      <c r="O2" s="60"/>
    </row>
    <row r="3" spans="1:15" s="8" customFormat="1" ht="15.75" customHeight="1">
      <c r="A3" s="30">
        <v>1</v>
      </c>
      <c r="B3" s="40" t="s">
        <v>8</v>
      </c>
      <c r="C3" s="47">
        <v>496</v>
      </c>
      <c r="D3" s="48">
        <v>-1.5873015873015872</v>
      </c>
      <c r="E3" s="47">
        <v>180</v>
      </c>
      <c r="F3" s="48">
        <v>9.75609756097561</v>
      </c>
      <c r="G3" s="56">
        <v>180</v>
      </c>
      <c r="H3" s="48">
        <v>9.75609756097561</v>
      </c>
      <c r="I3" s="47">
        <v>676</v>
      </c>
      <c r="J3" s="48">
        <v>1.1976047904191616</v>
      </c>
      <c r="K3" s="47">
        <v>44</v>
      </c>
      <c r="L3" s="48">
        <v>-12</v>
      </c>
      <c r="M3" s="49">
        <v>720</v>
      </c>
      <c r="N3" s="50">
        <v>0.2785515320334262</v>
      </c>
      <c r="O3" s="61"/>
    </row>
    <row r="4" spans="1:15" s="8" customFormat="1" ht="15.75" customHeight="1">
      <c r="A4" s="30">
        <v>2</v>
      </c>
      <c r="B4" s="40" t="s">
        <v>9</v>
      </c>
      <c r="C4" s="47">
        <v>407</v>
      </c>
      <c r="D4" s="48">
        <v>-19.246031746031747</v>
      </c>
      <c r="E4" s="47">
        <v>353</v>
      </c>
      <c r="F4" s="48">
        <v>-12.189054726368159</v>
      </c>
      <c r="G4" s="56">
        <v>335</v>
      </c>
      <c r="H4" s="48">
        <v>29.844961240310077</v>
      </c>
      <c r="I4" s="47">
        <v>760</v>
      </c>
      <c r="J4" s="48">
        <v>-16.11479028697572</v>
      </c>
      <c r="K4" s="47">
        <v>296</v>
      </c>
      <c r="L4" s="48">
        <v>-40.6813627254509</v>
      </c>
      <c r="M4" s="49">
        <v>1056</v>
      </c>
      <c r="N4" s="50">
        <v>-24.839857651245552</v>
      </c>
      <c r="O4" s="61"/>
    </row>
    <row r="5" spans="1:15" s="8" customFormat="1" ht="15.75" customHeight="1">
      <c r="A5" s="30">
        <v>3</v>
      </c>
      <c r="B5" s="40" t="s">
        <v>10</v>
      </c>
      <c r="C5" s="47">
        <v>1545</v>
      </c>
      <c r="D5" s="48">
        <v>28.428927680798004</v>
      </c>
      <c r="E5" s="47">
        <v>223</v>
      </c>
      <c r="F5" s="48">
        <v>-29.430379746835442</v>
      </c>
      <c r="G5" s="56">
        <v>128</v>
      </c>
      <c r="H5" s="48">
        <v>-27.683615819209038</v>
      </c>
      <c r="I5" s="47">
        <v>1768</v>
      </c>
      <c r="J5" s="48">
        <v>16.392363396971692</v>
      </c>
      <c r="K5" s="47">
        <v>203</v>
      </c>
      <c r="L5" s="48">
        <v>2.525252525252525</v>
      </c>
      <c r="M5" s="49">
        <v>1971</v>
      </c>
      <c r="N5" s="50">
        <v>14.793244030285381</v>
      </c>
      <c r="O5" s="61"/>
    </row>
    <row r="6" spans="1:15" s="8" customFormat="1" ht="15.75" customHeight="1">
      <c r="A6" s="30">
        <v>4</v>
      </c>
      <c r="B6" s="40" t="s">
        <v>11</v>
      </c>
      <c r="C6" s="47">
        <v>754</v>
      </c>
      <c r="D6" s="48">
        <v>45</v>
      </c>
      <c r="E6" s="47">
        <v>3508</v>
      </c>
      <c r="F6" s="48">
        <v>3.633677991137371</v>
      </c>
      <c r="G6" s="56">
        <v>3045</v>
      </c>
      <c r="H6" s="48">
        <v>2.8716216216216215</v>
      </c>
      <c r="I6" s="47">
        <v>4262</v>
      </c>
      <c r="J6" s="48">
        <v>9.142125480153648</v>
      </c>
      <c r="K6" s="47">
        <v>169</v>
      </c>
      <c r="L6" s="48">
        <v>2.4242424242424243</v>
      </c>
      <c r="M6" s="49">
        <v>4431</v>
      </c>
      <c r="N6" s="50">
        <v>8.86977886977887</v>
      </c>
      <c r="O6" s="61"/>
    </row>
    <row r="7" spans="1:15" s="8" customFormat="1" ht="15.75" customHeight="1">
      <c r="A7" s="30">
        <v>5</v>
      </c>
      <c r="B7" s="40" t="s">
        <v>12</v>
      </c>
      <c r="C7" s="47">
        <v>1453</v>
      </c>
      <c r="D7" s="48">
        <v>24.721030042918454</v>
      </c>
      <c r="E7" s="47">
        <v>2933</v>
      </c>
      <c r="F7" s="48">
        <v>5.125448028673835</v>
      </c>
      <c r="G7" s="56">
        <v>2584</v>
      </c>
      <c r="H7" s="48">
        <v>3.0303030303030303</v>
      </c>
      <c r="I7" s="47">
        <v>4386</v>
      </c>
      <c r="J7" s="48">
        <v>10.897597977243995</v>
      </c>
      <c r="K7" s="47">
        <v>389</v>
      </c>
      <c r="L7" s="48"/>
      <c r="M7" s="49">
        <v>4775</v>
      </c>
      <c r="N7" s="50">
        <v>20.733249051833123</v>
      </c>
      <c r="O7" s="61"/>
    </row>
    <row r="8" spans="1:15" s="8" customFormat="1" ht="15.75" customHeight="1">
      <c r="A8" s="30">
        <v>6</v>
      </c>
      <c r="B8" s="40" t="s">
        <v>13</v>
      </c>
      <c r="C8" s="47">
        <v>160</v>
      </c>
      <c r="D8" s="48">
        <v>-48.38709677419355</v>
      </c>
      <c r="E8" s="47">
        <v>30</v>
      </c>
      <c r="F8" s="48">
        <v>-16.666666666666668</v>
      </c>
      <c r="G8" s="56">
        <v>30</v>
      </c>
      <c r="H8" s="48">
        <v>-14.285714285714286</v>
      </c>
      <c r="I8" s="47">
        <v>190</v>
      </c>
      <c r="J8" s="48">
        <v>-45.08670520231214</v>
      </c>
      <c r="K8" s="47">
        <v>1012</v>
      </c>
      <c r="L8" s="48">
        <v>30.91849935316947</v>
      </c>
      <c r="M8" s="49">
        <v>1202</v>
      </c>
      <c r="N8" s="50">
        <v>7.41733690795353</v>
      </c>
      <c r="O8" s="61"/>
    </row>
    <row r="9" spans="1:15" s="8" customFormat="1" ht="15.75" customHeight="1">
      <c r="A9" s="30">
        <v>7</v>
      </c>
      <c r="B9" s="40" t="s">
        <v>14</v>
      </c>
      <c r="C9" s="47">
        <v>4</v>
      </c>
      <c r="D9" s="48">
        <v>-96.29629629629629</v>
      </c>
      <c r="E9" s="47">
        <v>148</v>
      </c>
      <c r="F9" s="48">
        <v>40.95238095238095</v>
      </c>
      <c r="G9" s="56">
        <v>63</v>
      </c>
      <c r="H9" s="48">
        <v>36.95652173913044</v>
      </c>
      <c r="I9" s="47">
        <v>152</v>
      </c>
      <c r="J9" s="48">
        <v>-28.63849765258216</v>
      </c>
      <c r="K9" s="47">
        <v>413</v>
      </c>
      <c r="L9" s="48">
        <v>5.897435897435898</v>
      </c>
      <c r="M9" s="49">
        <v>565</v>
      </c>
      <c r="N9" s="50">
        <v>-6.301824212271973</v>
      </c>
      <c r="O9" s="61"/>
    </row>
    <row r="10" spans="1:15" s="8" customFormat="1" ht="15.75" customHeight="1">
      <c r="A10" s="30">
        <v>8</v>
      </c>
      <c r="B10" s="40" t="s">
        <v>15</v>
      </c>
      <c r="C10" s="47">
        <v>594</v>
      </c>
      <c r="D10" s="48">
        <v>-9.451219512195122</v>
      </c>
      <c r="E10" s="47">
        <v>54</v>
      </c>
      <c r="F10" s="48">
        <v>28.571428571428573</v>
      </c>
      <c r="G10" s="56">
        <v>28</v>
      </c>
      <c r="H10" s="48">
        <v>-6.666666666666667</v>
      </c>
      <c r="I10" s="47">
        <v>648</v>
      </c>
      <c r="J10" s="48">
        <v>-7.163323782234957</v>
      </c>
      <c r="K10" s="47">
        <v>151</v>
      </c>
      <c r="L10" s="48">
        <v>30.17241379310345</v>
      </c>
      <c r="M10" s="49">
        <v>799</v>
      </c>
      <c r="N10" s="50">
        <v>-1.8427518427518428</v>
      </c>
      <c r="O10" s="61"/>
    </row>
    <row r="11" spans="1:15" s="8" customFormat="1" ht="15.75" customHeight="1">
      <c r="A11" s="30">
        <v>9</v>
      </c>
      <c r="B11" s="40" t="s">
        <v>16</v>
      </c>
      <c r="C11" s="47">
        <v>1657</v>
      </c>
      <c r="D11" s="48">
        <v>1.5318627450980393</v>
      </c>
      <c r="E11" s="47">
        <v>90</v>
      </c>
      <c r="F11" s="48">
        <v>36.36363636363637</v>
      </c>
      <c r="G11" s="56">
        <v>86</v>
      </c>
      <c r="H11" s="48">
        <v>50.87719298245614</v>
      </c>
      <c r="I11" s="47">
        <v>1747</v>
      </c>
      <c r="J11" s="48">
        <v>2.8857479387514724</v>
      </c>
      <c r="K11" s="47">
        <v>293</v>
      </c>
      <c r="L11" s="48">
        <v>57.526881720430104</v>
      </c>
      <c r="M11" s="49">
        <v>2040</v>
      </c>
      <c r="N11" s="50">
        <v>8.280254777070065</v>
      </c>
      <c r="O11" s="61"/>
    </row>
    <row r="12" spans="1:15" s="8" customFormat="1" ht="15.75" customHeight="1">
      <c r="A12" s="30">
        <v>10</v>
      </c>
      <c r="B12" s="40" t="s">
        <v>17</v>
      </c>
      <c r="C12" s="47">
        <v>3305</v>
      </c>
      <c r="D12" s="48">
        <v>-3.2777290020485808</v>
      </c>
      <c r="E12" s="47">
        <v>388</v>
      </c>
      <c r="F12" s="48">
        <v>45.86466165413534</v>
      </c>
      <c r="G12" s="56">
        <v>355</v>
      </c>
      <c r="H12" s="48">
        <v>47.302904564315355</v>
      </c>
      <c r="I12" s="47">
        <v>3693</v>
      </c>
      <c r="J12" s="48">
        <v>0.27151778441487917</v>
      </c>
      <c r="K12" s="47">
        <v>54</v>
      </c>
      <c r="L12" s="48">
        <v>-44.329896907216494</v>
      </c>
      <c r="M12" s="49">
        <v>3747</v>
      </c>
      <c r="N12" s="50">
        <v>-0.873015873015873</v>
      </c>
      <c r="O12" s="61"/>
    </row>
    <row r="13" spans="1:15" s="8" customFormat="1" ht="15.75" customHeight="1">
      <c r="A13" s="30">
        <v>11</v>
      </c>
      <c r="B13" s="40" t="s">
        <v>18</v>
      </c>
      <c r="C13" s="47">
        <v>136</v>
      </c>
      <c r="D13" s="48">
        <v>24.770642201834864</v>
      </c>
      <c r="E13" s="47">
        <v>2</v>
      </c>
      <c r="F13" s="48">
        <v>-60</v>
      </c>
      <c r="G13" s="56">
        <v>0</v>
      </c>
      <c r="H13" s="48"/>
      <c r="I13" s="47">
        <v>138</v>
      </c>
      <c r="J13" s="48">
        <v>21.05263157894737</v>
      </c>
      <c r="K13" s="47">
        <v>6</v>
      </c>
      <c r="L13" s="48">
        <v>-90.3225806451613</v>
      </c>
      <c r="M13" s="49">
        <v>144</v>
      </c>
      <c r="N13" s="50">
        <v>-18.181818181818183</v>
      </c>
      <c r="O13" s="61"/>
    </row>
    <row r="14" spans="1:15" s="8" customFormat="1" ht="15.75" customHeight="1">
      <c r="A14" s="30">
        <v>12</v>
      </c>
      <c r="B14" s="40" t="s">
        <v>19</v>
      </c>
      <c r="C14" s="47">
        <v>3</v>
      </c>
      <c r="D14" s="48">
        <v>-25</v>
      </c>
      <c r="E14" s="47">
        <v>29</v>
      </c>
      <c r="F14" s="48">
        <v>222.22222222222223</v>
      </c>
      <c r="G14" s="56">
        <v>1</v>
      </c>
      <c r="H14" s="48">
        <v>-88.88888888888889</v>
      </c>
      <c r="I14" s="47">
        <v>32</v>
      </c>
      <c r="J14" s="48">
        <v>146.15384615384616</v>
      </c>
      <c r="K14" s="47">
        <v>481</v>
      </c>
      <c r="L14" s="48">
        <v>96.3265306122449</v>
      </c>
      <c r="M14" s="49">
        <v>513</v>
      </c>
      <c r="N14" s="50">
        <v>98.83720930232558</v>
      </c>
      <c r="O14" s="61"/>
    </row>
    <row r="15" spans="1:15" s="8" customFormat="1" ht="15.75" customHeight="1">
      <c r="A15" s="30">
        <v>13</v>
      </c>
      <c r="B15" s="40" t="s">
        <v>20</v>
      </c>
      <c r="C15" s="47">
        <v>654</v>
      </c>
      <c r="D15" s="48">
        <v>8.099173553719009</v>
      </c>
      <c r="E15" s="47">
        <v>1490</v>
      </c>
      <c r="F15" s="48">
        <v>9.882005899705014</v>
      </c>
      <c r="G15" s="56">
        <v>0</v>
      </c>
      <c r="H15" s="48"/>
      <c r="I15" s="47">
        <v>2144</v>
      </c>
      <c r="J15" s="48">
        <v>9.33197348291688</v>
      </c>
      <c r="K15" s="47">
        <v>487</v>
      </c>
      <c r="L15" s="48">
        <v>31.266846361185983</v>
      </c>
      <c r="M15" s="49">
        <v>2631</v>
      </c>
      <c r="N15" s="50">
        <v>12.821612349914236</v>
      </c>
      <c r="O15" s="61"/>
    </row>
    <row r="16" spans="1:15" s="8" customFormat="1" ht="15.75" customHeight="1">
      <c r="A16" s="30">
        <v>14</v>
      </c>
      <c r="B16" s="40" t="s">
        <v>21</v>
      </c>
      <c r="C16" s="47">
        <v>115</v>
      </c>
      <c r="D16" s="48">
        <v>-0.8620689655172413</v>
      </c>
      <c r="E16" s="47">
        <v>0</v>
      </c>
      <c r="F16" s="48"/>
      <c r="G16" s="56">
        <v>0</v>
      </c>
      <c r="H16" s="48"/>
      <c r="I16" s="47">
        <v>115</v>
      </c>
      <c r="J16" s="48">
        <v>-0.8620689655172413</v>
      </c>
      <c r="K16" s="47">
        <v>78</v>
      </c>
      <c r="L16" s="48">
        <v>-31.57894736842105</v>
      </c>
      <c r="M16" s="49">
        <v>193</v>
      </c>
      <c r="N16" s="50">
        <v>-16.08695652173913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165</v>
      </c>
      <c r="D17" s="48">
        <v>-6.25</v>
      </c>
      <c r="E17" s="47">
        <v>169</v>
      </c>
      <c r="F17" s="48">
        <v>4.968944099378882</v>
      </c>
      <c r="G17" s="56">
        <v>95</v>
      </c>
      <c r="H17" s="48">
        <v>-25.19685039370079</v>
      </c>
      <c r="I17" s="47">
        <v>334</v>
      </c>
      <c r="J17" s="48">
        <v>-0.8902077151335311</v>
      </c>
      <c r="K17" s="47">
        <v>240</v>
      </c>
      <c r="L17" s="48">
        <v>1.2658227848101267</v>
      </c>
      <c r="M17" s="49">
        <v>574</v>
      </c>
      <c r="N17" s="50">
        <v>0</v>
      </c>
      <c r="O17" s="61"/>
    </row>
    <row r="18" spans="1:15" s="8" customFormat="1" ht="15.75" customHeight="1">
      <c r="A18" s="30">
        <v>16</v>
      </c>
      <c r="B18" s="40" t="s">
        <v>22</v>
      </c>
      <c r="C18" s="47">
        <v>1002</v>
      </c>
      <c r="D18" s="48">
        <v>6.823027718550106</v>
      </c>
      <c r="E18" s="47">
        <v>461</v>
      </c>
      <c r="F18" s="48">
        <v>-1.284796573875803</v>
      </c>
      <c r="G18" s="56">
        <v>453</v>
      </c>
      <c r="H18" s="48">
        <v>-1.3071895424836601</v>
      </c>
      <c r="I18" s="47">
        <v>1463</v>
      </c>
      <c r="J18" s="48">
        <v>4.128113879003559</v>
      </c>
      <c r="K18" s="47">
        <v>498</v>
      </c>
      <c r="L18" s="48">
        <v>29.350649350649352</v>
      </c>
      <c r="M18" s="49">
        <v>1961</v>
      </c>
      <c r="N18" s="50">
        <v>9.553072625698324</v>
      </c>
      <c r="O18" s="61"/>
    </row>
    <row r="19" spans="1:15" s="8" customFormat="1" ht="15.75" customHeight="1">
      <c r="A19" s="30">
        <v>17</v>
      </c>
      <c r="B19" s="40" t="s">
        <v>23</v>
      </c>
      <c r="C19" s="47">
        <v>808</v>
      </c>
      <c r="D19" s="48">
        <v>3.58974358974359</v>
      </c>
      <c r="E19" s="47">
        <v>118</v>
      </c>
      <c r="F19" s="48">
        <v>59.45945945945946</v>
      </c>
      <c r="G19" s="56">
        <v>116</v>
      </c>
      <c r="H19" s="48">
        <v>56.75675675675676</v>
      </c>
      <c r="I19" s="47">
        <v>926</v>
      </c>
      <c r="J19" s="48">
        <v>8.430913348946136</v>
      </c>
      <c r="K19" s="47">
        <v>24</v>
      </c>
      <c r="L19" s="48">
        <v>-45.45454545454545</v>
      </c>
      <c r="M19" s="49">
        <v>950</v>
      </c>
      <c r="N19" s="50">
        <v>5.79064587973274</v>
      </c>
      <c r="O19" s="61"/>
    </row>
    <row r="20" spans="1:15" s="8" customFormat="1" ht="15.75" customHeight="1">
      <c r="A20" s="30">
        <v>18</v>
      </c>
      <c r="B20" s="40" t="s">
        <v>24</v>
      </c>
      <c r="C20" s="47">
        <v>5839</v>
      </c>
      <c r="D20" s="48">
        <v>-1.5677680377612946</v>
      </c>
      <c r="E20" s="47">
        <v>2677</v>
      </c>
      <c r="F20" s="48">
        <v>18.81935197514425</v>
      </c>
      <c r="G20" s="56">
        <v>2508</v>
      </c>
      <c r="H20" s="48">
        <v>11.914323962516734</v>
      </c>
      <c r="I20" s="47">
        <v>8516</v>
      </c>
      <c r="J20" s="48">
        <v>4.043982895540623</v>
      </c>
      <c r="K20" s="47">
        <v>2609</v>
      </c>
      <c r="L20" s="48">
        <v>22.718720602069613</v>
      </c>
      <c r="M20" s="49">
        <v>11125</v>
      </c>
      <c r="N20" s="50">
        <v>7.894481621569198</v>
      </c>
      <c r="O20" s="61"/>
    </row>
    <row r="21" spans="1:15" s="8" customFormat="1" ht="15.75" customHeight="1">
      <c r="A21" s="30">
        <v>19</v>
      </c>
      <c r="B21" s="40" t="s">
        <v>25</v>
      </c>
      <c r="C21" s="47">
        <v>2693</v>
      </c>
      <c r="D21" s="48">
        <v>5.940204563335956</v>
      </c>
      <c r="E21" s="47">
        <v>17192</v>
      </c>
      <c r="F21" s="48">
        <v>14.316111443580025</v>
      </c>
      <c r="G21" s="56">
        <v>10669</v>
      </c>
      <c r="H21" s="48">
        <v>14.597207303974221</v>
      </c>
      <c r="I21" s="47">
        <v>19885</v>
      </c>
      <c r="J21" s="48">
        <v>13.105056595187987</v>
      </c>
      <c r="K21" s="47">
        <v>0</v>
      </c>
      <c r="L21" s="48"/>
      <c r="M21" s="49">
        <v>19885</v>
      </c>
      <c r="N21" s="50">
        <v>13.105056595187987</v>
      </c>
      <c r="O21" s="61"/>
    </row>
    <row r="22" spans="1:15" s="8" customFormat="1" ht="15.75" customHeight="1">
      <c r="A22" s="30">
        <v>20</v>
      </c>
      <c r="B22" s="40" t="s">
        <v>26</v>
      </c>
      <c r="C22" s="47">
        <v>3180</v>
      </c>
      <c r="D22" s="48">
        <v>38.62249346120314</v>
      </c>
      <c r="E22" s="47">
        <v>1195</v>
      </c>
      <c r="F22" s="48">
        <v>20.82912032355915</v>
      </c>
      <c r="G22" s="56">
        <v>1017</v>
      </c>
      <c r="H22" s="48">
        <v>20.355029585798817</v>
      </c>
      <c r="I22" s="47">
        <v>4375</v>
      </c>
      <c r="J22" s="48">
        <v>33.26226012793177</v>
      </c>
      <c r="K22" s="47">
        <v>489</v>
      </c>
      <c r="L22" s="48">
        <v>19.559902200489</v>
      </c>
      <c r="M22" s="49">
        <v>4864</v>
      </c>
      <c r="N22" s="50">
        <v>31.744312026002167</v>
      </c>
      <c r="O22" s="61"/>
    </row>
    <row r="23" spans="1:15" s="8" customFormat="1" ht="15.75" customHeight="1">
      <c r="A23" s="30">
        <v>21</v>
      </c>
      <c r="B23" s="40" t="s">
        <v>27</v>
      </c>
      <c r="C23" s="47">
        <v>581</v>
      </c>
      <c r="D23" s="48">
        <v>1.5734265734265733</v>
      </c>
      <c r="E23" s="47">
        <v>136</v>
      </c>
      <c r="F23" s="48">
        <v>2.255639097744361</v>
      </c>
      <c r="G23" s="56">
        <v>129</v>
      </c>
      <c r="H23" s="48">
        <v>-2.272727272727273</v>
      </c>
      <c r="I23" s="47">
        <v>717</v>
      </c>
      <c r="J23" s="48">
        <v>1.702127659574468</v>
      </c>
      <c r="K23" s="47">
        <v>308</v>
      </c>
      <c r="L23" s="48">
        <v>11.594202898550725</v>
      </c>
      <c r="M23" s="49">
        <v>1025</v>
      </c>
      <c r="N23" s="50">
        <v>4.485219164118247</v>
      </c>
      <c r="O23" s="61"/>
    </row>
    <row r="24" spans="1:15" s="8" customFormat="1" ht="15.75" customHeight="1">
      <c r="A24" s="30">
        <v>22</v>
      </c>
      <c r="B24" s="40" t="s">
        <v>28</v>
      </c>
      <c r="C24" s="47">
        <v>3108</v>
      </c>
      <c r="D24" s="48">
        <v>9.978768577494693</v>
      </c>
      <c r="E24" s="47">
        <v>349</v>
      </c>
      <c r="F24" s="48">
        <v>-2.2408963585434174</v>
      </c>
      <c r="G24" s="56">
        <v>290</v>
      </c>
      <c r="H24" s="48">
        <v>4.316546762589928</v>
      </c>
      <c r="I24" s="47">
        <v>3457</v>
      </c>
      <c r="J24" s="48">
        <v>8.60823122840088</v>
      </c>
      <c r="K24" s="47">
        <v>159</v>
      </c>
      <c r="L24" s="48">
        <v>-8.620689655172415</v>
      </c>
      <c r="M24" s="49">
        <v>3616</v>
      </c>
      <c r="N24" s="50">
        <v>7.7152219243372056</v>
      </c>
      <c r="O24" s="61"/>
    </row>
    <row r="25" spans="1:15" s="8" customFormat="1" ht="15.75" customHeight="1">
      <c r="A25" s="30">
        <v>23</v>
      </c>
      <c r="B25" s="40" t="s">
        <v>29</v>
      </c>
      <c r="C25" s="47">
        <v>239</v>
      </c>
      <c r="D25" s="48">
        <v>-23.642172523961662</v>
      </c>
      <c r="E25" s="47">
        <v>98</v>
      </c>
      <c r="F25" s="48">
        <v>237.93103448275863</v>
      </c>
      <c r="G25" s="56">
        <v>86</v>
      </c>
      <c r="H25" s="48">
        <v>975</v>
      </c>
      <c r="I25" s="47">
        <v>337</v>
      </c>
      <c r="J25" s="48">
        <v>-1.4619883040935673</v>
      </c>
      <c r="K25" s="47">
        <v>355</v>
      </c>
      <c r="L25" s="48">
        <v>-16.666666666666668</v>
      </c>
      <c r="M25" s="49">
        <v>692</v>
      </c>
      <c r="N25" s="50">
        <v>-9.895833333333334</v>
      </c>
      <c r="O25" s="61"/>
    </row>
    <row r="26" spans="1:15" s="8" customFormat="1" ht="15.75" customHeight="1">
      <c r="A26" s="30">
        <v>24</v>
      </c>
      <c r="B26" s="40" t="s">
        <v>30</v>
      </c>
      <c r="C26" s="47">
        <v>138</v>
      </c>
      <c r="D26" s="48">
        <v>-2.816901408450704</v>
      </c>
      <c r="E26" s="47">
        <v>36</v>
      </c>
      <c r="F26" s="48">
        <v>44</v>
      </c>
      <c r="G26" s="56">
        <v>29</v>
      </c>
      <c r="H26" s="48">
        <v>141.66666666666666</v>
      </c>
      <c r="I26" s="47">
        <v>174</v>
      </c>
      <c r="J26" s="48">
        <v>4.191616766467066</v>
      </c>
      <c r="K26" s="47">
        <v>323</v>
      </c>
      <c r="L26" s="48">
        <v>72.72727272727273</v>
      </c>
      <c r="M26" s="49">
        <v>497</v>
      </c>
      <c r="N26" s="50">
        <v>40.3954802259887</v>
      </c>
      <c r="O26" s="61"/>
    </row>
    <row r="27" spans="1:15" s="8" customFormat="1" ht="15.75" customHeight="1">
      <c r="A27" s="30">
        <v>25</v>
      </c>
      <c r="B27" s="40" t="s">
        <v>31</v>
      </c>
      <c r="C27" s="47">
        <v>343</v>
      </c>
      <c r="D27" s="48">
        <v>13.201320132013201</v>
      </c>
      <c r="E27" s="47">
        <v>163</v>
      </c>
      <c r="F27" s="48">
        <v>40.51724137931034</v>
      </c>
      <c r="G27" s="56">
        <v>162</v>
      </c>
      <c r="H27" s="48">
        <v>47.27272727272727</v>
      </c>
      <c r="I27" s="47">
        <v>506</v>
      </c>
      <c r="J27" s="48">
        <v>20.763723150357997</v>
      </c>
      <c r="K27" s="47">
        <v>398</v>
      </c>
      <c r="L27" s="48">
        <v>54.86381322957198</v>
      </c>
      <c r="M27" s="49">
        <v>904</v>
      </c>
      <c r="N27" s="50">
        <v>33.72781065088758</v>
      </c>
      <c r="O27" s="61"/>
    </row>
    <row r="28" spans="1:15" s="8" customFormat="1" ht="15.75" customHeight="1">
      <c r="A28" s="30">
        <v>26</v>
      </c>
      <c r="B28" s="40" t="s">
        <v>32</v>
      </c>
      <c r="C28" s="47">
        <v>914</v>
      </c>
      <c r="D28" s="48">
        <v>49.34640522875817</v>
      </c>
      <c r="E28" s="47">
        <v>1659</v>
      </c>
      <c r="F28" s="48">
        <v>19.18103448275862</v>
      </c>
      <c r="G28" s="56">
        <v>0</v>
      </c>
      <c r="H28" s="48"/>
      <c r="I28" s="47">
        <v>2573</v>
      </c>
      <c r="J28" s="48">
        <v>28.393213572854293</v>
      </c>
      <c r="K28" s="47">
        <v>281</v>
      </c>
      <c r="L28" s="48">
        <v>5.639097744360902</v>
      </c>
      <c r="M28" s="49">
        <v>2854</v>
      </c>
      <c r="N28" s="50">
        <v>25.726872246696036</v>
      </c>
      <c r="O28" s="61"/>
    </row>
    <row r="29" spans="1:15" s="8" customFormat="1" ht="15.75" customHeight="1">
      <c r="A29" s="30">
        <v>27</v>
      </c>
      <c r="B29" s="40" t="s">
        <v>33</v>
      </c>
      <c r="C29" s="47">
        <v>656</v>
      </c>
      <c r="D29" s="48">
        <v>21.03321033210332</v>
      </c>
      <c r="E29" s="47">
        <v>0</v>
      </c>
      <c r="F29" s="48"/>
      <c r="G29" s="56">
        <v>0</v>
      </c>
      <c r="H29" s="48"/>
      <c r="I29" s="47">
        <v>656</v>
      </c>
      <c r="J29" s="48">
        <v>18.411552346570396</v>
      </c>
      <c r="K29" s="47">
        <v>196</v>
      </c>
      <c r="L29" s="48"/>
      <c r="M29" s="49">
        <v>852</v>
      </c>
      <c r="N29" s="50">
        <v>53.79061371841155</v>
      </c>
      <c r="O29" s="61"/>
    </row>
    <row r="30" spans="1:15" s="8" customFormat="1" ht="15.75" customHeight="1">
      <c r="A30" s="30">
        <v>28</v>
      </c>
      <c r="B30" s="40" t="s">
        <v>34</v>
      </c>
      <c r="C30" s="47">
        <v>148</v>
      </c>
      <c r="D30" s="48">
        <v>-10.303030303030303</v>
      </c>
      <c r="E30" s="47">
        <v>96</v>
      </c>
      <c r="F30" s="48">
        <v>-27.81954887218045</v>
      </c>
      <c r="G30" s="56">
        <v>24</v>
      </c>
      <c r="H30" s="48">
        <v>-20</v>
      </c>
      <c r="I30" s="47">
        <v>244</v>
      </c>
      <c r="J30" s="48">
        <v>-18.120805369127517</v>
      </c>
      <c r="K30" s="47">
        <v>136</v>
      </c>
      <c r="L30" s="48">
        <v>3.816793893129771</v>
      </c>
      <c r="M30" s="49">
        <v>380</v>
      </c>
      <c r="N30" s="50">
        <v>-11.421911421911421</v>
      </c>
      <c r="O30" s="61"/>
    </row>
    <row r="31" spans="1:15" s="8" customFormat="1" ht="15.75" customHeight="1">
      <c r="A31" s="30">
        <v>29</v>
      </c>
      <c r="B31" s="40" t="s">
        <v>35</v>
      </c>
      <c r="C31" s="47">
        <v>681</v>
      </c>
      <c r="D31" s="48">
        <v>-6.967213114754099</v>
      </c>
      <c r="E31" s="47">
        <v>2854</v>
      </c>
      <c r="F31" s="48">
        <v>6.532288167226577</v>
      </c>
      <c r="G31" s="56">
        <v>2508</v>
      </c>
      <c r="H31" s="48">
        <v>6.63265306122449</v>
      </c>
      <c r="I31" s="47">
        <v>3535</v>
      </c>
      <c r="J31" s="48">
        <v>3.6352975666959835</v>
      </c>
      <c r="K31" s="47">
        <v>1672</v>
      </c>
      <c r="L31" s="48">
        <v>3.915475450590429</v>
      </c>
      <c r="M31" s="49">
        <v>5207</v>
      </c>
      <c r="N31" s="50">
        <v>3.7250996015936253</v>
      </c>
      <c r="O31" s="61"/>
    </row>
    <row r="32" spans="1:15" s="8" customFormat="1" ht="15.75" customHeight="1">
      <c r="A32" s="30">
        <v>30</v>
      </c>
      <c r="B32" s="40" t="s">
        <v>36</v>
      </c>
      <c r="C32" s="47">
        <v>13119</v>
      </c>
      <c r="D32" s="48">
        <v>1.281556396201652</v>
      </c>
      <c r="E32" s="47">
        <v>12460</v>
      </c>
      <c r="F32" s="48">
        <v>7.552870090634441</v>
      </c>
      <c r="G32" s="56">
        <v>8626</v>
      </c>
      <c r="H32" s="48">
        <v>8.667170571932477</v>
      </c>
      <c r="I32" s="47">
        <v>25579</v>
      </c>
      <c r="J32" s="48">
        <v>4.2423995435650825</v>
      </c>
      <c r="K32" s="47">
        <v>36</v>
      </c>
      <c r="L32" s="48"/>
      <c r="M32" s="49">
        <v>25615</v>
      </c>
      <c r="N32" s="50">
        <v>4.3891107669736735</v>
      </c>
      <c r="O32" s="61"/>
    </row>
    <row r="33" spans="1:15" s="8" customFormat="1" ht="15.75" customHeight="1">
      <c r="A33" s="30">
        <v>31</v>
      </c>
      <c r="B33" s="40" t="s">
        <v>37</v>
      </c>
      <c r="C33" s="47">
        <v>10</v>
      </c>
      <c r="D33" s="48">
        <v>-44.44444444444444</v>
      </c>
      <c r="E33" s="47">
        <v>10</v>
      </c>
      <c r="F33" s="48">
        <v>100</v>
      </c>
      <c r="G33" s="56">
        <v>10</v>
      </c>
      <c r="H33" s="48">
        <v>100</v>
      </c>
      <c r="I33" s="47">
        <v>20</v>
      </c>
      <c r="J33" s="48">
        <v>-13.043478260869565</v>
      </c>
      <c r="K33" s="47">
        <v>349</v>
      </c>
      <c r="L33" s="48">
        <v>-21.396396396396398</v>
      </c>
      <c r="M33" s="49">
        <v>369</v>
      </c>
      <c r="N33" s="50">
        <v>-20.985010706638114</v>
      </c>
      <c r="O33" s="61"/>
    </row>
    <row r="34" spans="1:15" s="8" customFormat="1" ht="15.75" customHeight="1">
      <c r="A34" s="30">
        <v>32</v>
      </c>
      <c r="B34" s="40" t="s">
        <v>38</v>
      </c>
      <c r="C34" s="47">
        <v>1856</v>
      </c>
      <c r="D34" s="48">
        <v>5.936073059360731</v>
      </c>
      <c r="E34" s="47">
        <v>2102</v>
      </c>
      <c r="F34" s="48">
        <v>14.612868047982552</v>
      </c>
      <c r="G34" s="56">
        <v>2023</v>
      </c>
      <c r="H34" s="48">
        <v>15.798511734401831</v>
      </c>
      <c r="I34" s="47">
        <v>3958</v>
      </c>
      <c r="J34" s="48">
        <v>10.373675404350251</v>
      </c>
      <c r="K34" s="47">
        <v>1118</v>
      </c>
      <c r="L34" s="48">
        <v>9.286412512218964</v>
      </c>
      <c r="M34" s="49">
        <v>5076</v>
      </c>
      <c r="N34" s="50">
        <v>10.132349750488176</v>
      </c>
      <c r="O34" s="61"/>
    </row>
    <row r="35" spans="1:15" s="8" customFormat="1" ht="15.75" customHeight="1">
      <c r="A35" s="30">
        <v>33</v>
      </c>
      <c r="B35" s="40" t="s">
        <v>39</v>
      </c>
      <c r="C35" s="47">
        <v>376</v>
      </c>
      <c r="D35" s="48">
        <v>-11.11111111111111</v>
      </c>
      <c r="E35" s="47">
        <v>1</v>
      </c>
      <c r="F35" s="48">
        <v>0</v>
      </c>
      <c r="G35" s="56">
        <v>1</v>
      </c>
      <c r="H35" s="48">
        <v>0</v>
      </c>
      <c r="I35" s="47">
        <v>377</v>
      </c>
      <c r="J35" s="48">
        <v>-11.084905660377359</v>
      </c>
      <c r="K35" s="47">
        <v>30</v>
      </c>
      <c r="L35" s="48">
        <v>-14.285714285714286</v>
      </c>
      <c r="M35" s="49">
        <v>407</v>
      </c>
      <c r="N35" s="50">
        <v>-11.328976034858387</v>
      </c>
      <c r="O35" s="61"/>
    </row>
    <row r="36" spans="1:15" s="8" customFormat="1" ht="15.75" customHeight="1">
      <c r="A36" s="30">
        <v>34</v>
      </c>
      <c r="B36" s="40" t="s">
        <v>40</v>
      </c>
      <c r="C36" s="47">
        <v>163</v>
      </c>
      <c r="D36" s="48">
        <v>-20.098039215686274</v>
      </c>
      <c r="E36" s="47">
        <v>705</v>
      </c>
      <c r="F36" s="48">
        <v>-11.320754716981131</v>
      </c>
      <c r="G36" s="56">
        <v>0</v>
      </c>
      <c r="H36" s="48"/>
      <c r="I36" s="47">
        <v>868</v>
      </c>
      <c r="J36" s="48">
        <v>-13.113113113113114</v>
      </c>
      <c r="K36" s="47">
        <v>369</v>
      </c>
      <c r="L36" s="48">
        <v>-10.436893203883495</v>
      </c>
      <c r="M36" s="49">
        <v>1237</v>
      </c>
      <c r="N36" s="50">
        <v>-12.331679659815734</v>
      </c>
      <c r="O36" s="61"/>
    </row>
    <row r="37" spans="1:15" s="8" customFormat="1" ht="15.75" customHeight="1">
      <c r="A37" s="30">
        <v>35</v>
      </c>
      <c r="B37" s="40" t="s">
        <v>41</v>
      </c>
      <c r="C37" s="47">
        <v>714</v>
      </c>
      <c r="D37" s="48">
        <v>34.21052631578947</v>
      </c>
      <c r="E37" s="47">
        <v>284</v>
      </c>
      <c r="F37" s="48">
        <v>-4.697986577181208</v>
      </c>
      <c r="G37" s="56">
        <v>256</v>
      </c>
      <c r="H37" s="48">
        <v>-2.661596958174905</v>
      </c>
      <c r="I37" s="47">
        <v>998</v>
      </c>
      <c r="J37" s="48">
        <v>20.240963855421686</v>
      </c>
      <c r="K37" s="47">
        <v>463</v>
      </c>
      <c r="L37" s="48">
        <v>21.20418848167539</v>
      </c>
      <c r="M37" s="49">
        <v>1461</v>
      </c>
      <c r="N37" s="50">
        <v>20.544554455445546</v>
      </c>
      <c r="O37" s="61"/>
    </row>
    <row r="38" spans="1:15" s="8" customFormat="1" ht="15.75" customHeight="1">
      <c r="A38" s="30">
        <v>36</v>
      </c>
      <c r="B38" s="40" t="s">
        <v>42</v>
      </c>
      <c r="C38" s="47">
        <v>2078</v>
      </c>
      <c r="D38" s="48">
        <v>14.997232982844494</v>
      </c>
      <c r="E38" s="47">
        <v>3708</v>
      </c>
      <c r="F38" s="48">
        <v>9.412806137503688</v>
      </c>
      <c r="G38" s="56">
        <v>3115</v>
      </c>
      <c r="H38" s="48">
        <v>6.132879045996593</v>
      </c>
      <c r="I38" s="47">
        <v>5786</v>
      </c>
      <c r="J38" s="48">
        <v>11.354888375673594</v>
      </c>
      <c r="K38" s="47">
        <v>347</v>
      </c>
      <c r="L38" s="48">
        <v>-1.9774011299435028</v>
      </c>
      <c r="M38" s="49">
        <v>6133</v>
      </c>
      <c r="N38" s="50">
        <v>10.504504504504505</v>
      </c>
      <c r="O38" s="61"/>
    </row>
    <row r="39" spans="1:15" s="8" customFormat="1" ht="15.75" customHeight="1">
      <c r="A39" s="30">
        <v>37</v>
      </c>
      <c r="B39" s="40" t="s">
        <v>43</v>
      </c>
      <c r="C39" s="47">
        <v>1084</v>
      </c>
      <c r="D39" s="48">
        <v>32.680538555691555</v>
      </c>
      <c r="E39" s="47">
        <v>1360</v>
      </c>
      <c r="F39" s="48">
        <v>-4.292751583391977</v>
      </c>
      <c r="G39" s="56">
        <v>993</v>
      </c>
      <c r="H39" s="48">
        <v>-8.47926267281106</v>
      </c>
      <c r="I39" s="47">
        <v>2444</v>
      </c>
      <c r="J39" s="48">
        <v>9.204647006255586</v>
      </c>
      <c r="K39" s="47">
        <v>340</v>
      </c>
      <c r="L39" s="48">
        <v>23.18840579710145</v>
      </c>
      <c r="M39" s="49">
        <v>2784</v>
      </c>
      <c r="N39" s="50">
        <v>10.739856801909308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51178</v>
      </c>
      <c r="D40" s="50">
        <v>6.116778634817948</v>
      </c>
      <c r="E40" s="12">
        <f>SUM(E3:E39)</f>
        <v>57261</v>
      </c>
      <c r="F40" s="50">
        <v>9.844808072282223</v>
      </c>
      <c r="G40" s="13">
        <f>SUM(G3:G39)</f>
        <v>39945</v>
      </c>
      <c r="H40" s="48">
        <v>9.62757636468425</v>
      </c>
      <c r="I40" s="12">
        <f>SUM(I3:I39)</f>
        <v>108439</v>
      </c>
      <c r="J40" s="50">
        <v>8.053249897864623</v>
      </c>
      <c r="K40" s="12">
        <f>SUM(K3:K39)</f>
        <v>14816</v>
      </c>
      <c r="L40" s="50">
        <v>16.487145215818856</v>
      </c>
      <c r="M40" s="12">
        <f>SUM(M3:M39)</f>
        <v>123255</v>
      </c>
      <c r="N40" s="50">
        <v>9.001910219675263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Novembre'!C1</f>
        <v>Novembre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44" t="s">
        <v>46</v>
      </c>
      <c r="F2" s="21" t="s">
        <v>5</v>
      </c>
      <c r="G2" s="51" t="s">
        <v>47</v>
      </c>
      <c r="H2" s="52" t="s">
        <v>5</v>
      </c>
      <c r="I2" s="53" t="s">
        <v>52</v>
      </c>
      <c r="J2" s="21" t="s">
        <v>5</v>
      </c>
      <c r="K2" s="54" t="s">
        <v>48</v>
      </c>
      <c r="L2" s="46" t="s">
        <v>5</v>
      </c>
      <c r="M2" s="55" t="s">
        <v>49</v>
      </c>
      <c r="N2" s="21" t="s">
        <v>5</v>
      </c>
      <c r="O2" s="31" t="s">
        <v>50</v>
      </c>
      <c r="P2" s="21" t="s">
        <v>5</v>
      </c>
      <c r="Q2" s="60"/>
    </row>
    <row r="3" spans="1:17" s="8" customFormat="1" ht="15.75" customHeight="1">
      <c r="A3" s="30">
        <v>1</v>
      </c>
      <c r="B3" s="40" t="s">
        <v>8</v>
      </c>
      <c r="C3" s="47">
        <v>45188</v>
      </c>
      <c r="D3" s="48">
        <v>5.063938618925831</v>
      </c>
      <c r="E3" s="47">
        <v>22714</v>
      </c>
      <c r="F3" s="48">
        <v>10.433683391676391</v>
      </c>
      <c r="G3" s="56">
        <v>22714</v>
      </c>
      <c r="H3" s="48">
        <v>10.433683391676391</v>
      </c>
      <c r="I3" s="47">
        <v>81</v>
      </c>
      <c r="J3" s="48">
        <v>710</v>
      </c>
      <c r="K3" s="47">
        <v>67983</v>
      </c>
      <c r="L3" s="48">
        <v>6.911681449330063</v>
      </c>
      <c r="M3" s="47">
        <v>46</v>
      </c>
      <c r="N3" s="48">
        <v>39.39393939393939</v>
      </c>
      <c r="O3" s="49">
        <v>68029</v>
      </c>
      <c r="P3" s="50">
        <v>6.928529887930086</v>
      </c>
      <c r="Q3" s="61"/>
    </row>
    <row r="4" spans="1:17" s="8" customFormat="1" ht="15.75" customHeight="1">
      <c r="A4" s="30">
        <v>2</v>
      </c>
      <c r="B4" s="40" t="s">
        <v>9</v>
      </c>
      <c r="C4" s="47">
        <v>14703</v>
      </c>
      <c r="D4" s="48">
        <v>3.5641332675917448</v>
      </c>
      <c r="E4" s="47">
        <v>18263</v>
      </c>
      <c r="F4" s="48">
        <v>3.731682381006475</v>
      </c>
      <c r="G4" s="56">
        <v>16722</v>
      </c>
      <c r="H4" s="48">
        <v>18.663071246097076</v>
      </c>
      <c r="I4" s="47">
        <v>367</v>
      </c>
      <c r="J4" s="48">
        <v>-58.71766029246344</v>
      </c>
      <c r="K4" s="47">
        <v>33333</v>
      </c>
      <c r="L4" s="48">
        <v>1.960724336229047</v>
      </c>
      <c r="M4" s="47">
        <v>403</v>
      </c>
      <c r="N4" s="48">
        <v>-46.48074369189907</v>
      </c>
      <c r="O4" s="49">
        <v>33736</v>
      </c>
      <c r="P4" s="50">
        <v>0.87008521453132</v>
      </c>
      <c r="Q4" s="61"/>
    </row>
    <row r="5" spans="1:17" s="8" customFormat="1" ht="15.75" customHeight="1">
      <c r="A5" s="30">
        <v>3</v>
      </c>
      <c r="B5" s="40" t="s">
        <v>10</v>
      </c>
      <c r="C5" s="47">
        <v>119044</v>
      </c>
      <c r="D5" s="48">
        <v>16.755590427618674</v>
      </c>
      <c r="E5" s="47">
        <v>20268</v>
      </c>
      <c r="F5" s="48">
        <v>3.933131634275165</v>
      </c>
      <c r="G5" s="56">
        <v>16448</v>
      </c>
      <c r="H5" s="48">
        <v>15.64367573648316</v>
      </c>
      <c r="I5" s="47">
        <v>769</v>
      </c>
      <c r="J5" s="48">
        <v>-69.61675227182931</v>
      </c>
      <c r="K5" s="47">
        <v>140081</v>
      </c>
      <c r="L5" s="48">
        <v>12.97583715078392</v>
      </c>
      <c r="M5" s="47">
        <v>189</v>
      </c>
      <c r="N5" s="48">
        <v>-24.4</v>
      </c>
      <c r="O5" s="49">
        <v>140270</v>
      </c>
      <c r="P5" s="50">
        <v>12.900629416783374</v>
      </c>
      <c r="Q5" s="61"/>
    </row>
    <row r="6" spans="1:17" s="8" customFormat="1" ht="15.75" customHeight="1">
      <c r="A6" s="30">
        <v>4</v>
      </c>
      <c r="B6" s="40" t="s">
        <v>11</v>
      </c>
      <c r="C6" s="47">
        <v>62134</v>
      </c>
      <c r="D6" s="48">
        <v>80.64835005087949</v>
      </c>
      <c r="E6" s="47">
        <v>317739</v>
      </c>
      <c r="F6" s="48">
        <v>6.484823502206851</v>
      </c>
      <c r="G6" s="56">
        <v>290762</v>
      </c>
      <c r="H6" s="48">
        <v>2.841600407458759</v>
      </c>
      <c r="I6" s="47">
        <v>1015</v>
      </c>
      <c r="J6" s="48">
        <v>-54.76827094474153</v>
      </c>
      <c r="K6" s="47">
        <v>380888</v>
      </c>
      <c r="L6" s="48">
        <v>13.688408133051565</v>
      </c>
      <c r="M6" s="47">
        <v>239</v>
      </c>
      <c r="N6" s="48">
        <v>-1.646090534979424</v>
      </c>
      <c r="O6" s="49">
        <v>381127</v>
      </c>
      <c r="P6" s="50">
        <v>13.677293890613862</v>
      </c>
      <c r="Q6" s="61"/>
    </row>
    <row r="7" spans="1:17" s="8" customFormat="1" ht="15.75" customHeight="1">
      <c r="A7" s="30">
        <v>5</v>
      </c>
      <c r="B7" s="40" t="s">
        <v>12</v>
      </c>
      <c r="C7" s="47">
        <v>90317</v>
      </c>
      <c r="D7" s="48">
        <v>7.4933647540495825</v>
      </c>
      <c r="E7" s="47">
        <v>165653</v>
      </c>
      <c r="F7" s="48">
        <v>17.097394426929437</v>
      </c>
      <c r="G7" s="56">
        <v>137278</v>
      </c>
      <c r="H7" s="48">
        <v>16.501179625574963</v>
      </c>
      <c r="I7" s="47">
        <v>4679</v>
      </c>
      <c r="J7" s="48">
        <v>13.70595382746051</v>
      </c>
      <c r="K7" s="47">
        <v>260649</v>
      </c>
      <c r="L7" s="48">
        <v>13.522094755272166</v>
      </c>
      <c r="M7" s="47">
        <v>556</v>
      </c>
      <c r="N7" s="48"/>
      <c r="O7" s="49">
        <v>261205</v>
      </c>
      <c r="P7" s="50">
        <v>13.764252924626092</v>
      </c>
      <c r="Q7" s="61"/>
    </row>
    <row r="8" spans="1:17" s="8" customFormat="1" ht="15.75" customHeight="1">
      <c r="A8" s="30">
        <v>6</v>
      </c>
      <c r="B8" s="40" t="s">
        <v>13</v>
      </c>
      <c r="C8" s="47">
        <v>2639</v>
      </c>
      <c r="D8" s="48">
        <v>-36.54724693435922</v>
      </c>
      <c r="E8" s="47">
        <v>0</v>
      </c>
      <c r="F8" s="48"/>
      <c r="G8" s="56">
        <v>0</v>
      </c>
      <c r="H8" s="48"/>
      <c r="I8" s="47">
        <v>0</v>
      </c>
      <c r="J8" s="48"/>
      <c r="K8" s="47">
        <v>2639</v>
      </c>
      <c r="L8" s="48">
        <v>-37.01670644391408</v>
      </c>
      <c r="M8" s="47">
        <v>543</v>
      </c>
      <c r="N8" s="48">
        <v>91.19718309859155</v>
      </c>
      <c r="O8" s="49">
        <v>3182</v>
      </c>
      <c r="P8" s="50">
        <v>-28.877961555654895</v>
      </c>
      <c r="Q8" s="61"/>
    </row>
    <row r="9" spans="1:17" s="8" customFormat="1" ht="15.75" customHeight="1">
      <c r="A9" s="30">
        <v>7</v>
      </c>
      <c r="B9" s="40" t="s">
        <v>14</v>
      </c>
      <c r="C9" s="47">
        <v>0</v>
      </c>
      <c r="D9" s="48"/>
      <c r="E9" s="47">
        <v>8151</v>
      </c>
      <c r="F9" s="48">
        <v>20.132645541635963</v>
      </c>
      <c r="G9" s="56">
        <v>7285</v>
      </c>
      <c r="H9" s="48">
        <v>25.560151671837296</v>
      </c>
      <c r="I9" s="47">
        <v>88</v>
      </c>
      <c r="J9" s="48">
        <v>-76.28032345013477</v>
      </c>
      <c r="K9" s="47">
        <v>8239</v>
      </c>
      <c r="L9" s="48">
        <v>-57.79200819672131</v>
      </c>
      <c r="M9" s="47">
        <v>250</v>
      </c>
      <c r="N9" s="48">
        <v>4.166666666666667</v>
      </c>
      <c r="O9" s="49">
        <v>8489</v>
      </c>
      <c r="P9" s="50">
        <v>-57.03947368421053</v>
      </c>
      <c r="Q9" s="61"/>
    </row>
    <row r="10" spans="1:17" s="8" customFormat="1" ht="15.75" customHeight="1">
      <c r="A10" s="30">
        <v>8</v>
      </c>
      <c r="B10" s="40" t="s">
        <v>15</v>
      </c>
      <c r="C10" s="47">
        <v>48177</v>
      </c>
      <c r="D10" s="48">
        <v>1.8885881059132053</v>
      </c>
      <c r="E10" s="47">
        <v>5015</v>
      </c>
      <c r="F10" s="48">
        <v>15.499769691386458</v>
      </c>
      <c r="G10" s="56">
        <v>3822</v>
      </c>
      <c r="H10" s="48">
        <v>-2.822273073989321</v>
      </c>
      <c r="I10" s="47">
        <v>101</v>
      </c>
      <c r="J10" s="48">
        <v>-71.7877094972067</v>
      </c>
      <c r="K10" s="47">
        <v>53293</v>
      </c>
      <c r="L10" s="48">
        <v>2.518082486919052</v>
      </c>
      <c r="M10" s="47">
        <v>129</v>
      </c>
      <c r="N10" s="48">
        <v>34.375</v>
      </c>
      <c r="O10" s="49">
        <v>53422</v>
      </c>
      <c r="P10" s="50">
        <v>2.576804915514593</v>
      </c>
      <c r="Q10" s="61"/>
    </row>
    <row r="11" spans="1:17" s="8" customFormat="1" ht="15.75" customHeight="1">
      <c r="A11" s="30">
        <v>9</v>
      </c>
      <c r="B11" s="40" t="s">
        <v>16</v>
      </c>
      <c r="C11" s="47">
        <v>133840</v>
      </c>
      <c r="D11" s="48">
        <v>-3.609598709417221</v>
      </c>
      <c r="E11" s="47">
        <v>6585</v>
      </c>
      <c r="F11" s="48">
        <v>50.034176349965826</v>
      </c>
      <c r="G11" s="56">
        <v>6395</v>
      </c>
      <c r="H11" s="48">
        <v>67.583857442348</v>
      </c>
      <c r="I11" s="47">
        <v>244</v>
      </c>
      <c r="J11" s="48">
        <v>-65.0429799426934</v>
      </c>
      <c r="K11" s="47">
        <v>140669</v>
      </c>
      <c r="L11" s="48">
        <v>-2.271795691230313</v>
      </c>
      <c r="M11" s="47">
        <v>80</v>
      </c>
      <c r="N11" s="48">
        <v>-38.46153846153846</v>
      </c>
      <c r="O11" s="49">
        <v>140749</v>
      </c>
      <c r="P11" s="50">
        <v>-2.304451339288813</v>
      </c>
      <c r="Q11" s="61"/>
    </row>
    <row r="12" spans="1:17" s="8" customFormat="1" ht="15.75" customHeight="1">
      <c r="A12" s="30">
        <v>10</v>
      </c>
      <c r="B12" s="40" t="s">
        <v>17</v>
      </c>
      <c r="C12" s="47">
        <v>288673</v>
      </c>
      <c r="D12" s="48">
        <v>-1.1403992424735363</v>
      </c>
      <c r="E12" s="47">
        <v>33218</v>
      </c>
      <c r="F12" s="48">
        <v>22.74322876251709</v>
      </c>
      <c r="G12" s="56">
        <v>31238</v>
      </c>
      <c r="H12" s="48">
        <v>23.82273664182654</v>
      </c>
      <c r="I12" s="47">
        <v>1630</v>
      </c>
      <c r="J12" s="48">
        <v>100.24570024570025</v>
      </c>
      <c r="K12" s="47">
        <v>323521</v>
      </c>
      <c r="L12" s="48">
        <v>1.138239339752407</v>
      </c>
      <c r="M12" s="47">
        <v>119</v>
      </c>
      <c r="N12" s="48">
        <v>-66.66666666666667</v>
      </c>
      <c r="O12" s="49">
        <v>323640</v>
      </c>
      <c r="P12" s="50">
        <v>1.062650474492329</v>
      </c>
      <c r="Q12" s="61"/>
    </row>
    <row r="13" spans="1:17" s="8" customFormat="1" ht="15.75" customHeight="1">
      <c r="A13" s="30">
        <v>11</v>
      </c>
      <c r="B13" s="40" t="s">
        <v>18</v>
      </c>
      <c r="C13" s="47">
        <v>5773</v>
      </c>
      <c r="D13" s="48">
        <v>68.06404657933042</v>
      </c>
      <c r="E13" s="47">
        <v>127</v>
      </c>
      <c r="F13" s="48">
        <v>-84.71720818291216</v>
      </c>
      <c r="G13" s="56">
        <v>0</v>
      </c>
      <c r="H13" s="48"/>
      <c r="I13" s="47">
        <v>0</v>
      </c>
      <c r="J13" s="48"/>
      <c r="K13" s="47">
        <v>5900</v>
      </c>
      <c r="L13" s="48">
        <v>38.302859821847164</v>
      </c>
      <c r="M13" s="47">
        <v>18</v>
      </c>
      <c r="N13" s="48">
        <v>-60.869565217391305</v>
      </c>
      <c r="O13" s="49">
        <v>5918</v>
      </c>
      <c r="P13" s="50">
        <v>37.244897959183675</v>
      </c>
      <c r="Q13" s="61"/>
    </row>
    <row r="14" spans="1:17" s="8" customFormat="1" ht="15.75" customHeight="1">
      <c r="A14" s="30">
        <v>12</v>
      </c>
      <c r="B14" s="40" t="s">
        <v>19</v>
      </c>
      <c r="C14" s="47">
        <v>20</v>
      </c>
      <c r="D14" s="48">
        <v>185.71428571428572</v>
      </c>
      <c r="E14" s="47">
        <v>2150</v>
      </c>
      <c r="F14" s="48"/>
      <c r="G14" s="56">
        <v>51</v>
      </c>
      <c r="H14" s="48">
        <v>-70.17543859649123</v>
      </c>
      <c r="I14" s="47">
        <v>0</v>
      </c>
      <c r="J14" s="48"/>
      <c r="K14" s="47">
        <v>2170</v>
      </c>
      <c r="L14" s="48"/>
      <c r="M14" s="47">
        <v>672</v>
      </c>
      <c r="N14" s="48">
        <v>57.74647887323944</v>
      </c>
      <c r="O14" s="49">
        <v>2842</v>
      </c>
      <c r="P14" s="50">
        <v>370.5298013245033</v>
      </c>
      <c r="Q14" s="61"/>
    </row>
    <row r="15" spans="1:17" s="8" customFormat="1" ht="15.75" customHeight="1">
      <c r="A15" s="30">
        <v>13</v>
      </c>
      <c r="B15" s="40" t="s">
        <v>20</v>
      </c>
      <c r="C15" s="47">
        <v>47255</v>
      </c>
      <c r="D15" s="48">
        <v>6.17430965915474</v>
      </c>
      <c r="E15" s="47">
        <v>81819</v>
      </c>
      <c r="F15" s="48">
        <v>9.979165266482962</v>
      </c>
      <c r="G15" s="56">
        <v>0</v>
      </c>
      <c r="H15" s="48"/>
      <c r="I15" s="47">
        <v>0</v>
      </c>
      <c r="J15" s="48"/>
      <c r="K15" s="47">
        <v>129074</v>
      </c>
      <c r="L15" s="48">
        <v>8.554944407999866</v>
      </c>
      <c r="M15" s="47">
        <v>860</v>
      </c>
      <c r="N15" s="48">
        <v>40.98360655737705</v>
      </c>
      <c r="O15" s="49">
        <v>129934</v>
      </c>
      <c r="P15" s="50">
        <v>8.720463217082804</v>
      </c>
      <c r="Q15" s="61"/>
    </row>
    <row r="16" spans="1:17" s="8" customFormat="1" ht="15.75" customHeight="1">
      <c r="A16" s="30">
        <v>14</v>
      </c>
      <c r="B16" s="40" t="s">
        <v>21</v>
      </c>
      <c r="C16" s="47">
        <v>397</v>
      </c>
      <c r="D16" s="48">
        <v>49.81132075471698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397</v>
      </c>
      <c r="L16" s="48">
        <v>49.81132075471698</v>
      </c>
      <c r="M16" s="47">
        <v>76</v>
      </c>
      <c r="N16" s="48">
        <v>-53.65853658536585</v>
      </c>
      <c r="O16" s="49">
        <v>473</v>
      </c>
      <c r="P16" s="50">
        <v>10.256410256410257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17209</v>
      </c>
      <c r="D17" s="48">
        <v>21.26700021140159</v>
      </c>
      <c r="E17" s="47">
        <v>18381</v>
      </c>
      <c r="F17" s="48">
        <v>3.1307860629523647</v>
      </c>
      <c r="G17" s="56">
        <v>12618</v>
      </c>
      <c r="H17" s="48">
        <v>-23.032816884225937</v>
      </c>
      <c r="I17" s="47">
        <v>271</v>
      </c>
      <c r="J17" s="48">
        <v>652.7777777777778</v>
      </c>
      <c r="K17" s="47">
        <v>35861</v>
      </c>
      <c r="L17" s="48">
        <v>11.890795631825274</v>
      </c>
      <c r="M17" s="47">
        <v>103</v>
      </c>
      <c r="N17" s="48">
        <v>-23.703703703703702</v>
      </c>
      <c r="O17" s="49">
        <v>35964</v>
      </c>
      <c r="P17" s="50">
        <v>11.741494485008545</v>
      </c>
      <c r="Q17" s="61"/>
    </row>
    <row r="18" spans="1:17" s="8" customFormat="1" ht="15.75" customHeight="1">
      <c r="A18" s="30">
        <v>16</v>
      </c>
      <c r="B18" s="40" t="s">
        <v>22</v>
      </c>
      <c r="C18" s="47">
        <v>58350</v>
      </c>
      <c r="D18" s="48">
        <v>7.150727192595857</v>
      </c>
      <c r="E18" s="47">
        <v>22850</v>
      </c>
      <c r="F18" s="48">
        <v>-6.406160399770624</v>
      </c>
      <c r="G18" s="56">
        <v>22160</v>
      </c>
      <c r="H18" s="48">
        <v>-8.331264995449656</v>
      </c>
      <c r="I18" s="47">
        <v>259</v>
      </c>
      <c r="J18" s="48">
        <v>1.968503937007874</v>
      </c>
      <c r="K18" s="47">
        <v>81459</v>
      </c>
      <c r="L18" s="48">
        <v>2.9510641524695416</v>
      </c>
      <c r="M18" s="47">
        <v>500</v>
      </c>
      <c r="N18" s="48">
        <v>25.31328320802005</v>
      </c>
      <c r="O18" s="49">
        <v>81959</v>
      </c>
      <c r="P18" s="50">
        <v>3.0632647158683652</v>
      </c>
      <c r="Q18" s="61"/>
    </row>
    <row r="19" spans="1:17" s="8" customFormat="1" ht="15.75" customHeight="1">
      <c r="A19" s="30">
        <v>17</v>
      </c>
      <c r="B19" s="40" t="s">
        <v>23</v>
      </c>
      <c r="C19" s="47">
        <v>65827</v>
      </c>
      <c r="D19" s="48">
        <v>4.306834207482293</v>
      </c>
      <c r="E19" s="47">
        <v>9625</v>
      </c>
      <c r="F19" s="48">
        <v>95.47116165718927</v>
      </c>
      <c r="G19" s="56">
        <v>9618</v>
      </c>
      <c r="H19" s="48">
        <v>95.32900081234769</v>
      </c>
      <c r="I19" s="47">
        <v>232</v>
      </c>
      <c r="J19" s="48"/>
      <c r="K19" s="47">
        <v>75684</v>
      </c>
      <c r="L19" s="48">
        <v>11.246012964296739</v>
      </c>
      <c r="M19" s="47">
        <v>26</v>
      </c>
      <c r="N19" s="48">
        <v>-75</v>
      </c>
      <c r="O19" s="49">
        <v>75710</v>
      </c>
      <c r="P19" s="50">
        <v>11.114372514199333</v>
      </c>
      <c r="Q19" s="61"/>
    </row>
    <row r="20" spans="1:17" s="8" customFormat="1" ht="15.75" customHeight="1">
      <c r="A20" s="30">
        <v>18</v>
      </c>
      <c r="B20" s="40" t="s">
        <v>24</v>
      </c>
      <c r="C20" s="47">
        <v>545796</v>
      </c>
      <c r="D20" s="48">
        <v>-2.8428206762246204</v>
      </c>
      <c r="E20" s="47">
        <v>188946</v>
      </c>
      <c r="F20" s="48">
        <v>-1.535751694955001</v>
      </c>
      <c r="G20" s="56">
        <v>188932</v>
      </c>
      <c r="H20" s="48">
        <v>-1.305431199753436</v>
      </c>
      <c r="I20" s="47">
        <v>68</v>
      </c>
      <c r="J20" s="48">
        <v>-75.18248175182482</v>
      </c>
      <c r="K20" s="47">
        <v>734810</v>
      </c>
      <c r="L20" s="48">
        <v>-2.536432282444196</v>
      </c>
      <c r="M20" s="47">
        <v>0</v>
      </c>
      <c r="N20" s="48"/>
      <c r="O20" s="49">
        <v>734810</v>
      </c>
      <c r="P20" s="50">
        <v>-2.536432282444196</v>
      </c>
      <c r="Q20" s="61"/>
    </row>
    <row r="21" spans="1:17" s="8" customFormat="1" ht="15.75" customHeight="1">
      <c r="A21" s="30">
        <v>19</v>
      </c>
      <c r="B21" s="40" t="s">
        <v>25</v>
      </c>
      <c r="C21" s="47">
        <v>215903</v>
      </c>
      <c r="D21" s="48">
        <v>3.72521607117978</v>
      </c>
      <c r="E21" s="47">
        <v>1324019</v>
      </c>
      <c r="F21" s="48">
        <v>12.623233056996405</v>
      </c>
      <c r="G21" s="56">
        <v>691958</v>
      </c>
      <c r="H21" s="48">
        <v>12.689217820959838</v>
      </c>
      <c r="I21" s="47">
        <v>11282</v>
      </c>
      <c r="J21" s="48">
        <v>32.85445124823363</v>
      </c>
      <c r="K21" s="47">
        <v>1551204</v>
      </c>
      <c r="L21" s="48">
        <v>11.416338482997775</v>
      </c>
      <c r="M21" s="47">
        <v>0</v>
      </c>
      <c r="N21" s="48"/>
      <c r="O21" s="49">
        <v>1551204</v>
      </c>
      <c r="P21" s="50">
        <v>11.416338482997775</v>
      </c>
      <c r="Q21" s="61"/>
    </row>
    <row r="22" spans="1:17" s="8" customFormat="1" ht="15.75" customHeight="1">
      <c r="A22" s="30">
        <v>20</v>
      </c>
      <c r="B22" s="40" t="s">
        <v>26</v>
      </c>
      <c r="C22" s="47">
        <v>224452</v>
      </c>
      <c r="D22" s="48">
        <v>9.401792720909716</v>
      </c>
      <c r="E22" s="47">
        <v>102656</v>
      </c>
      <c r="F22" s="48">
        <v>31.6659612400118</v>
      </c>
      <c r="G22" s="56">
        <v>87079</v>
      </c>
      <c r="H22" s="48">
        <v>31.089767714935192</v>
      </c>
      <c r="I22" s="47">
        <v>1467</v>
      </c>
      <c r="J22" s="48">
        <v>27.12305025996534</v>
      </c>
      <c r="K22" s="47">
        <v>328575</v>
      </c>
      <c r="L22" s="48">
        <v>15.57984269251875</v>
      </c>
      <c r="M22" s="47">
        <v>453</v>
      </c>
      <c r="N22" s="48">
        <v>35.62874251497006</v>
      </c>
      <c r="O22" s="49">
        <v>329028</v>
      </c>
      <c r="P22" s="50">
        <v>15.603370131193389</v>
      </c>
      <c r="Q22" s="61"/>
    </row>
    <row r="23" spans="1:17" s="8" customFormat="1" ht="15.75" customHeight="1">
      <c r="A23" s="30">
        <v>21</v>
      </c>
      <c r="B23" s="40" t="s">
        <v>27</v>
      </c>
      <c r="C23" s="47">
        <v>46977</v>
      </c>
      <c r="D23" s="48">
        <v>-2.9320605008678404</v>
      </c>
      <c r="E23" s="47">
        <v>9918</v>
      </c>
      <c r="F23" s="48">
        <v>2.969269102990033</v>
      </c>
      <c r="G23" s="56">
        <v>9830</v>
      </c>
      <c r="H23" s="48">
        <v>2.0556478405315612</v>
      </c>
      <c r="I23" s="47">
        <v>3069</v>
      </c>
      <c r="J23" s="48">
        <v>-7.280966767371601</v>
      </c>
      <c r="K23" s="47">
        <v>59964</v>
      </c>
      <c r="L23" s="48">
        <v>-2.240046952949232</v>
      </c>
      <c r="M23" s="47">
        <v>366</v>
      </c>
      <c r="N23" s="48">
        <v>-10.073710073710073</v>
      </c>
      <c r="O23" s="49">
        <v>60330</v>
      </c>
      <c r="P23" s="50">
        <v>-2.2916835371285122</v>
      </c>
      <c r="Q23" s="61"/>
    </row>
    <row r="24" spans="1:17" s="8" customFormat="1" ht="15.75" customHeight="1">
      <c r="A24" s="30">
        <v>22</v>
      </c>
      <c r="B24" s="40" t="s">
        <v>28</v>
      </c>
      <c r="C24" s="47">
        <v>244119</v>
      </c>
      <c r="D24" s="48">
        <v>13.285009582766797</v>
      </c>
      <c r="E24" s="47">
        <v>30374</v>
      </c>
      <c r="F24" s="48">
        <v>11.582969031262628</v>
      </c>
      <c r="G24" s="56">
        <v>27107</v>
      </c>
      <c r="H24" s="48">
        <v>18.770538491872234</v>
      </c>
      <c r="I24" s="47">
        <v>2079</v>
      </c>
      <c r="J24" s="48">
        <v>48.288159771754636</v>
      </c>
      <c r="K24" s="47">
        <v>276572</v>
      </c>
      <c r="L24" s="48">
        <v>13.296246835494891</v>
      </c>
      <c r="M24" s="47">
        <v>231</v>
      </c>
      <c r="N24" s="48">
        <v>38.32335329341317</v>
      </c>
      <c r="O24" s="49">
        <v>276803</v>
      </c>
      <c r="P24" s="50">
        <v>13.313356339625267</v>
      </c>
      <c r="Q24" s="61"/>
    </row>
    <row r="25" spans="1:17" s="8" customFormat="1" ht="15.75" customHeight="1">
      <c r="A25" s="30">
        <v>23</v>
      </c>
      <c r="B25" s="40" t="s">
        <v>29</v>
      </c>
      <c r="C25" s="47">
        <v>3695</v>
      </c>
      <c r="D25" s="48">
        <v>7.663170163170163</v>
      </c>
      <c r="E25" s="47">
        <v>5458</v>
      </c>
      <c r="F25" s="48"/>
      <c r="G25" s="56">
        <v>5441</v>
      </c>
      <c r="H25" s="48">
        <v>54310</v>
      </c>
      <c r="I25" s="47">
        <v>2</v>
      </c>
      <c r="J25" s="48"/>
      <c r="K25" s="47">
        <v>9155</v>
      </c>
      <c r="L25" s="48">
        <v>146.89859762675297</v>
      </c>
      <c r="M25" s="47">
        <v>155</v>
      </c>
      <c r="N25" s="48">
        <v>-51.86335403726708</v>
      </c>
      <c r="O25" s="49">
        <v>9310</v>
      </c>
      <c r="P25" s="50">
        <v>131.01736972704714</v>
      </c>
      <c r="Q25" s="61"/>
    </row>
    <row r="26" spans="1:17" s="8" customFormat="1" ht="15.75" customHeight="1">
      <c r="A26" s="30">
        <v>24</v>
      </c>
      <c r="B26" s="40" t="s">
        <v>30</v>
      </c>
      <c r="C26" s="47">
        <v>1344</v>
      </c>
      <c r="D26" s="48">
        <v>-2.8901734104046244</v>
      </c>
      <c r="E26" s="47">
        <v>1382</v>
      </c>
      <c r="F26" s="48">
        <v>-1.8465909090909092</v>
      </c>
      <c r="G26" s="56">
        <v>882</v>
      </c>
      <c r="H26" s="48">
        <v>5.376344086021505</v>
      </c>
      <c r="I26" s="47">
        <v>0</v>
      </c>
      <c r="J26" s="48"/>
      <c r="K26" s="47">
        <v>2726</v>
      </c>
      <c r="L26" s="48">
        <v>-2.3638968481375358</v>
      </c>
      <c r="M26" s="47">
        <v>165</v>
      </c>
      <c r="N26" s="48">
        <v>51.37614678899082</v>
      </c>
      <c r="O26" s="49">
        <v>2891</v>
      </c>
      <c r="P26" s="50">
        <v>-0.3447087211306446</v>
      </c>
      <c r="Q26" s="61"/>
    </row>
    <row r="27" spans="1:17" s="8" customFormat="1" ht="15.75" customHeight="1">
      <c r="A27" s="30">
        <v>25</v>
      </c>
      <c r="B27" s="40" t="s">
        <v>31</v>
      </c>
      <c r="C27" s="47">
        <v>8751</v>
      </c>
      <c r="D27" s="48">
        <v>-0.5455165359699966</v>
      </c>
      <c r="E27" s="47">
        <v>8959</v>
      </c>
      <c r="F27" s="48">
        <v>0.5838104861345009</v>
      </c>
      <c r="G27" s="56">
        <v>8959</v>
      </c>
      <c r="H27" s="48">
        <v>2.7408256880733943</v>
      </c>
      <c r="I27" s="47">
        <v>0</v>
      </c>
      <c r="J27" s="48"/>
      <c r="K27" s="47">
        <v>17710</v>
      </c>
      <c r="L27" s="48">
        <v>-0.25344973246972685</v>
      </c>
      <c r="M27" s="47">
        <v>592</v>
      </c>
      <c r="N27" s="48">
        <v>55.38057742782152</v>
      </c>
      <c r="O27" s="49">
        <v>18302</v>
      </c>
      <c r="P27" s="50">
        <v>0.9153065725628584</v>
      </c>
      <c r="Q27" s="61"/>
    </row>
    <row r="28" spans="1:17" s="8" customFormat="1" ht="15.75" customHeight="1">
      <c r="A28" s="30">
        <v>26</v>
      </c>
      <c r="B28" s="40" t="s">
        <v>32</v>
      </c>
      <c r="C28" s="47">
        <v>48061</v>
      </c>
      <c r="D28" s="48">
        <v>85.92263056092844</v>
      </c>
      <c r="E28" s="47">
        <v>150718</v>
      </c>
      <c r="F28" s="48">
        <v>21.614446748593977</v>
      </c>
      <c r="G28" s="56">
        <v>0</v>
      </c>
      <c r="H28" s="48"/>
      <c r="I28" s="47">
        <v>302</v>
      </c>
      <c r="J28" s="48">
        <v>-32.589285714285715</v>
      </c>
      <c r="K28" s="47">
        <v>199081</v>
      </c>
      <c r="L28" s="48">
        <v>32.51835531089204</v>
      </c>
      <c r="M28" s="47">
        <v>394</v>
      </c>
      <c r="N28" s="48">
        <v>-1.5</v>
      </c>
      <c r="O28" s="49">
        <v>199475</v>
      </c>
      <c r="P28" s="50">
        <v>32.428018509052045</v>
      </c>
      <c r="Q28" s="61"/>
    </row>
    <row r="29" spans="1:17" s="8" customFormat="1" ht="15.75" customHeight="1">
      <c r="A29" s="30">
        <v>27</v>
      </c>
      <c r="B29" s="40" t="s">
        <v>33</v>
      </c>
      <c r="C29" s="47">
        <v>40947</v>
      </c>
      <c r="D29" s="48">
        <v>36.736125025045084</v>
      </c>
      <c r="E29" s="47">
        <v>0</v>
      </c>
      <c r="F29" s="48"/>
      <c r="G29" s="56">
        <v>0</v>
      </c>
      <c r="H29" s="48"/>
      <c r="I29" s="47">
        <v>1761</v>
      </c>
      <c r="J29" s="48"/>
      <c r="K29" s="47">
        <v>42708</v>
      </c>
      <c r="L29" s="48">
        <v>40.02163863479886</v>
      </c>
      <c r="M29" s="47">
        <v>57</v>
      </c>
      <c r="N29" s="48"/>
      <c r="O29" s="49">
        <v>42765</v>
      </c>
      <c r="P29" s="50">
        <v>40.208517753516276</v>
      </c>
      <c r="Q29" s="61"/>
    </row>
    <row r="30" spans="1:17" s="8" customFormat="1" ht="15.75" customHeight="1">
      <c r="A30" s="30">
        <v>28</v>
      </c>
      <c r="B30" s="40" t="s">
        <v>34</v>
      </c>
      <c r="C30" s="47">
        <v>3516</v>
      </c>
      <c r="D30" s="48">
        <v>35.91032083494395</v>
      </c>
      <c r="E30" s="47">
        <v>9952</v>
      </c>
      <c r="F30" s="48">
        <v>3.3437175493250257</v>
      </c>
      <c r="G30" s="56">
        <v>92</v>
      </c>
      <c r="H30" s="48">
        <v>41.53846153846154</v>
      </c>
      <c r="I30" s="47">
        <v>34</v>
      </c>
      <c r="J30" s="48">
        <v>-97.57662152530293</v>
      </c>
      <c r="K30" s="47">
        <v>13502</v>
      </c>
      <c r="L30" s="48">
        <v>-0.8663729809104258</v>
      </c>
      <c r="M30" s="47">
        <v>172</v>
      </c>
      <c r="N30" s="48">
        <v>-22.171945701357465</v>
      </c>
      <c r="O30" s="49">
        <v>13674</v>
      </c>
      <c r="P30" s="50">
        <v>-1.2065602196373095</v>
      </c>
      <c r="Q30" s="61"/>
    </row>
    <row r="31" spans="1:17" s="8" customFormat="1" ht="15.75" customHeight="1">
      <c r="A31" s="30">
        <v>29</v>
      </c>
      <c r="B31" s="40" t="s">
        <v>35</v>
      </c>
      <c r="C31" s="47">
        <v>42685</v>
      </c>
      <c r="D31" s="48">
        <v>23.871847703067413</v>
      </c>
      <c r="E31" s="47">
        <v>349512</v>
      </c>
      <c r="F31" s="48">
        <v>9.08920662565428</v>
      </c>
      <c r="G31" s="56">
        <v>318717</v>
      </c>
      <c r="H31" s="48">
        <v>8.218312943741024</v>
      </c>
      <c r="I31" s="47">
        <v>218</v>
      </c>
      <c r="J31" s="48">
        <v>10.65989847715736</v>
      </c>
      <c r="K31" s="47">
        <v>392415</v>
      </c>
      <c r="L31" s="48">
        <v>10.524803758375652</v>
      </c>
      <c r="M31" s="47">
        <v>4041</v>
      </c>
      <c r="N31" s="48">
        <v>19.309123117803367</v>
      </c>
      <c r="O31" s="49">
        <v>396456</v>
      </c>
      <c r="P31" s="50">
        <v>10.607810642963559</v>
      </c>
      <c r="Q31" s="61"/>
    </row>
    <row r="32" spans="1:17" s="8" customFormat="1" ht="15.75" customHeight="1">
      <c r="A32" s="30">
        <v>30</v>
      </c>
      <c r="B32" s="40" t="s">
        <v>36</v>
      </c>
      <c r="C32" s="47">
        <v>996756</v>
      </c>
      <c r="D32" s="48">
        <v>0.6337337793128375</v>
      </c>
      <c r="E32" s="47">
        <v>1176893</v>
      </c>
      <c r="F32" s="48">
        <v>8.30340225074379</v>
      </c>
      <c r="G32" s="56">
        <v>766050</v>
      </c>
      <c r="H32" s="48">
        <v>9.065359486429653</v>
      </c>
      <c r="I32" s="47">
        <v>38603</v>
      </c>
      <c r="J32" s="48">
        <v>25.63626895788583</v>
      </c>
      <c r="K32" s="47">
        <v>2212252</v>
      </c>
      <c r="L32" s="48">
        <v>4.95211275089332</v>
      </c>
      <c r="M32" s="47">
        <v>31</v>
      </c>
      <c r="N32" s="48"/>
      <c r="O32" s="49">
        <v>2212283</v>
      </c>
      <c r="P32" s="50">
        <v>4.953583431220551</v>
      </c>
      <c r="Q32" s="61"/>
    </row>
    <row r="33" spans="1:17" s="8" customFormat="1" ht="15.75" customHeight="1">
      <c r="A33" s="30">
        <v>31</v>
      </c>
      <c r="B33" s="40" t="s">
        <v>37</v>
      </c>
      <c r="C33" s="47">
        <v>9</v>
      </c>
      <c r="D33" s="48">
        <v>-70.96774193548387</v>
      </c>
      <c r="E33" s="47">
        <v>18</v>
      </c>
      <c r="F33" s="48">
        <v>100</v>
      </c>
      <c r="G33" s="56">
        <v>18</v>
      </c>
      <c r="H33" s="48">
        <v>100</v>
      </c>
      <c r="I33" s="47">
        <v>0</v>
      </c>
      <c r="J33" s="48"/>
      <c r="K33" s="47">
        <v>27</v>
      </c>
      <c r="L33" s="48">
        <v>-32.5</v>
      </c>
      <c r="M33" s="47">
        <v>425</v>
      </c>
      <c r="N33" s="48">
        <v>-30.781758957654723</v>
      </c>
      <c r="O33" s="49">
        <v>452</v>
      </c>
      <c r="P33" s="50">
        <v>-30.8868501529052</v>
      </c>
      <c r="Q33" s="61"/>
    </row>
    <row r="34" spans="1:17" s="8" customFormat="1" ht="15.75" customHeight="1">
      <c r="A34" s="30">
        <v>32</v>
      </c>
      <c r="B34" s="40" t="s">
        <v>38</v>
      </c>
      <c r="C34" s="47">
        <v>135073</v>
      </c>
      <c r="D34" s="48">
        <v>0.01332790344674392</v>
      </c>
      <c r="E34" s="47">
        <v>93015</v>
      </c>
      <c r="F34" s="48">
        <v>2.6553653610568486</v>
      </c>
      <c r="G34" s="56">
        <v>89872</v>
      </c>
      <c r="H34" s="48">
        <v>2.547952395622953</v>
      </c>
      <c r="I34" s="47">
        <v>2239</v>
      </c>
      <c r="J34" s="48">
        <v>100.98743267504489</v>
      </c>
      <c r="K34" s="47">
        <v>230327</v>
      </c>
      <c r="L34" s="48">
        <v>1.5649666193369727</v>
      </c>
      <c r="M34" s="47">
        <v>991</v>
      </c>
      <c r="N34" s="48">
        <v>7.834602829162133</v>
      </c>
      <c r="O34" s="49">
        <v>231318</v>
      </c>
      <c r="P34" s="50">
        <v>1.5902712815715623</v>
      </c>
      <c r="Q34" s="61"/>
    </row>
    <row r="35" spans="1:17" s="8" customFormat="1" ht="15.75" customHeight="1">
      <c r="A35" s="30">
        <v>33</v>
      </c>
      <c r="B35" s="40" t="s">
        <v>39</v>
      </c>
      <c r="C35" s="47">
        <v>19309</v>
      </c>
      <c r="D35" s="48">
        <v>-19.37450415466199</v>
      </c>
      <c r="E35" s="47">
        <v>0</v>
      </c>
      <c r="F35" s="48"/>
      <c r="G35" s="56">
        <v>0</v>
      </c>
      <c r="H35" s="48"/>
      <c r="I35" s="47">
        <v>0</v>
      </c>
      <c r="J35" s="48"/>
      <c r="K35" s="47">
        <v>19309</v>
      </c>
      <c r="L35" s="48">
        <v>-19.37450415466199</v>
      </c>
      <c r="M35" s="47">
        <v>25</v>
      </c>
      <c r="N35" s="48">
        <v>8.695652173913043</v>
      </c>
      <c r="O35" s="49">
        <v>19334</v>
      </c>
      <c r="P35" s="50">
        <v>-19.347572167528785</v>
      </c>
      <c r="Q35" s="61"/>
    </row>
    <row r="36" spans="1:17" s="8" customFormat="1" ht="15.75" customHeight="1">
      <c r="A36" s="30">
        <v>34</v>
      </c>
      <c r="B36" s="40" t="s">
        <v>40</v>
      </c>
      <c r="C36" s="47">
        <v>16714</v>
      </c>
      <c r="D36" s="48">
        <v>22.878988384061167</v>
      </c>
      <c r="E36" s="47">
        <v>85608</v>
      </c>
      <c r="F36" s="48">
        <v>1.400042640892616</v>
      </c>
      <c r="G36" s="56">
        <v>0</v>
      </c>
      <c r="H36" s="48"/>
      <c r="I36" s="47">
        <v>0</v>
      </c>
      <c r="J36" s="48"/>
      <c r="K36" s="47">
        <v>102322</v>
      </c>
      <c r="L36" s="48">
        <v>4.380381115599625</v>
      </c>
      <c r="M36" s="47">
        <v>590</v>
      </c>
      <c r="N36" s="48">
        <v>-13.742690058479532</v>
      </c>
      <c r="O36" s="49">
        <v>102912</v>
      </c>
      <c r="P36" s="50">
        <v>4.254801847799659</v>
      </c>
      <c r="Q36" s="61"/>
    </row>
    <row r="37" spans="1:17" s="8" customFormat="1" ht="15.75" customHeight="1">
      <c r="A37" s="30">
        <v>35</v>
      </c>
      <c r="B37" s="40" t="s">
        <v>41</v>
      </c>
      <c r="C37" s="47">
        <v>35514</v>
      </c>
      <c r="D37" s="48">
        <v>14.638948965428193</v>
      </c>
      <c r="E37" s="47">
        <v>15052</v>
      </c>
      <c r="F37" s="48">
        <v>-3.208796861938139</v>
      </c>
      <c r="G37" s="56">
        <v>13359</v>
      </c>
      <c r="H37" s="48">
        <v>-7.261367580701146</v>
      </c>
      <c r="I37" s="47">
        <v>27</v>
      </c>
      <c r="J37" s="48">
        <v>-74.52830188679245</v>
      </c>
      <c r="K37" s="47">
        <v>50593</v>
      </c>
      <c r="L37" s="48">
        <v>8.484861480401406</v>
      </c>
      <c r="M37" s="47">
        <v>381</v>
      </c>
      <c r="N37" s="48">
        <v>-10.352941176470589</v>
      </c>
      <c r="O37" s="49">
        <v>50974</v>
      </c>
      <c r="P37" s="50">
        <v>8.3147404432545</v>
      </c>
      <c r="Q37" s="61"/>
    </row>
    <row r="38" spans="1:17" s="8" customFormat="1" ht="15.75" customHeight="1">
      <c r="A38" s="30">
        <v>36</v>
      </c>
      <c r="B38" s="40" t="s">
        <v>42</v>
      </c>
      <c r="C38" s="47">
        <v>133178</v>
      </c>
      <c r="D38" s="48">
        <v>10.3224897901704</v>
      </c>
      <c r="E38" s="47">
        <v>284796</v>
      </c>
      <c r="F38" s="48">
        <v>15.691722725943258</v>
      </c>
      <c r="G38" s="56">
        <v>244438</v>
      </c>
      <c r="H38" s="48">
        <v>10.544405350892267</v>
      </c>
      <c r="I38" s="47">
        <v>842</v>
      </c>
      <c r="J38" s="48">
        <v>33.22784810126582</v>
      </c>
      <c r="K38" s="47">
        <v>418816</v>
      </c>
      <c r="L38" s="48">
        <v>13.958265876136341</v>
      </c>
      <c r="M38" s="47">
        <v>791</v>
      </c>
      <c r="N38" s="48">
        <v>5.607476635514018</v>
      </c>
      <c r="O38" s="49">
        <v>419607</v>
      </c>
      <c r="P38" s="50">
        <v>13.941281573645137</v>
      </c>
      <c r="Q38" s="61"/>
    </row>
    <row r="39" spans="1:17" s="8" customFormat="1" ht="15.75" customHeight="1">
      <c r="A39" s="30">
        <v>37</v>
      </c>
      <c r="B39" s="40" t="s">
        <v>43</v>
      </c>
      <c r="C39" s="47">
        <v>73400</v>
      </c>
      <c r="D39" s="48">
        <v>24.335128908764442</v>
      </c>
      <c r="E39" s="47">
        <v>72451</v>
      </c>
      <c r="F39" s="48">
        <v>8.341184035410405</v>
      </c>
      <c r="G39" s="56">
        <v>42854</v>
      </c>
      <c r="H39" s="48">
        <v>2.5853401637382105</v>
      </c>
      <c r="I39" s="47">
        <v>2502</v>
      </c>
      <c r="J39" s="48">
        <v>-30.480689080300085</v>
      </c>
      <c r="K39" s="47">
        <v>148353</v>
      </c>
      <c r="L39" s="48">
        <v>14.552993683690332</v>
      </c>
      <c r="M39" s="47">
        <v>684</v>
      </c>
      <c r="N39" s="48">
        <v>44.30379746835443</v>
      </c>
      <c r="O39" s="49">
        <v>149037</v>
      </c>
      <c r="P39" s="50">
        <v>14.661486382520387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3835745</v>
      </c>
      <c r="D40" s="50">
        <v>4.473995930254886</v>
      </c>
      <c r="E40" s="12">
        <f>SUM(E3:E39)</f>
        <v>4642285</v>
      </c>
      <c r="F40" s="50">
        <v>10.51938541471746</v>
      </c>
      <c r="G40" s="14">
        <f>SUM(G3:G39)</f>
        <v>3072699</v>
      </c>
      <c r="H40" s="48">
        <v>9.35872070861997</v>
      </c>
      <c r="I40" s="12">
        <f>SUM(I3:I39)</f>
        <v>74231</v>
      </c>
      <c r="J40" s="50">
        <v>13.805844295219696</v>
      </c>
      <c r="K40" s="12">
        <f>SUM(K3:K39)</f>
        <v>8552261</v>
      </c>
      <c r="L40" s="50">
        <v>7.749975274453566</v>
      </c>
      <c r="M40" s="12">
        <f>SUM(M3:M39)</f>
        <v>15353</v>
      </c>
      <c r="N40" s="50">
        <v>10.564597436266745</v>
      </c>
      <c r="O40" s="12">
        <f>SUM(O3:O39)</f>
        <v>8567614</v>
      </c>
      <c r="P40" s="50">
        <v>7.754890849866953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Novembre'!C1</f>
        <v>Novembre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2</v>
      </c>
      <c r="B2" s="30" t="s">
        <v>3</v>
      </c>
      <c r="C2" s="44" t="s">
        <v>54</v>
      </c>
      <c r="D2" s="21" t="s">
        <v>5</v>
      </c>
      <c r="E2" s="45" t="s">
        <v>55</v>
      </c>
      <c r="F2" s="21" t="s">
        <v>5</v>
      </c>
      <c r="G2" s="34" t="s">
        <v>56</v>
      </c>
      <c r="H2" s="21" t="s">
        <v>5</v>
      </c>
      <c r="I2" s="45" t="s">
        <v>57</v>
      </c>
      <c r="J2" s="21" t="s">
        <v>5</v>
      </c>
      <c r="K2" s="32" t="s">
        <v>50</v>
      </c>
      <c r="L2" s="46" t="s">
        <v>5</v>
      </c>
      <c r="M2" s="65"/>
    </row>
    <row r="3" spans="1:13" s="8" customFormat="1" ht="15.75" customHeight="1">
      <c r="A3" s="30">
        <v>1</v>
      </c>
      <c r="B3" s="40" t="s">
        <v>8</v>
      </c>
      <c r="C3" s="47">
        <v>3</v>
      </c>
      <c r="D3" s="48">
        <v>50</v>
      </c>
      <c r="E3" s="47">
        <v>0</v>
      </c>
      <c r="F3" s="48"/>
      <c r="G3" s="47">
        <v>3</v>
      </c>
      <c r="H3" s="48">
        <v>50</v>
      </c>
      <c r="I3" s="47">
        <v>57</v>
      </c>
      <c r="J3" s="48">
        <v>14</v>
      </c>
      <c r="K3" s="49">
        <v>61</v>
      </c>
      <c r="L3" s="50">
        <v>17.307692307692307</v>
      </c>
      <c r="M3" s="61"/>
    </row>
    <row r="4" spans="1:13" s="8" customFormat="1" ht="15.75" customHeight="1">
      <c r="A4" s="30">
        <v>2</v>
      </c>
      <c r="B4" s="40" t="s">
        <v>9</v>
      </c>
      <c r="C4" s="47">
        <v>381</v>
      </c>
      <c r="D4" s="48">
        <v>3.532608695652174</v>
      </c>
      <c r="E4" s="47">
        <v>2</v>
      </c>
      <c r="F4" s="48">
        <v>0</v>
      </c>
      <c r="G4" s="47">
        <v>383</v>
      </c>
      <c r="H4" s="48">
        <v>3.5135135135135136</v>
      </c>
      <c r="I4" s="47">
        <v>95</v>
      </c>
      <c r="J4" s="48">
        <v>0</v>
      </c>
      <c r="K4" s="49">
        <v>478</v>
      </c>
      <c r="L4" s="50">
        <v>2.795698924731183</v>
      </c>
      <c r="M4" s="61"/>
    </row>
    <row r="5" spans="1:13" s="8" customFormat="1" ht="15.75" customHeight="1">
      <c r="A5" s="30">
        <v>3</v>
      </c>
      <c r="B5" s="40" t="s">
        <v>10</v>
      </c>
      <c r="C5" s="47">
        <v>35</v>
      </c>
      <c r="D5" s="48">
        <v>9.375</v>
      </c>
      <c r="E5" s="47">
        <v>0</v>
      </c>
      <c r="F5" s="48"/>
      <c r="G5" s="47">
        <v>35</v>
      </c>
      <c r="H5" s="48">
        <v>9.375</v>
      </c>
      <c r="I5" s="47">
        <v>89</v>
      </c>
      <c r="J5" s="48">
        <v>-16.822429906542055</v>
      </c>
      <c r="K5" s="49">
        <v>124</v>
      </c>
      <c r="L5" s="50">
        <v>-10.79136690647482</v>
      </c>
      <c r="M5" s="61"/>
    </row>
    <row r="6" spans="1:13" s="8" customFormat="1" ht="15.75" customHeight="1">
      <c r="A6" s="30">
        <v>4</v>
      </c>
      <c r="B6" s="40" t="s">
        <v>11</v>
      </c>
      <c r="C6" s="47">
        <v>12747</v>
      </c>
      <c r="D6" s="48">
        <v>7.153665097511769</v>
      </c>
      <c r="E6" s="47">
        <v>92</v>
      </c>
      <c r="F6" s="48">
        <v>-27.559055118110237</v>
      </c>
      <c r="G6" s="47">
        <v>12839</v>
      </c>
      <c r="H6" s="48">
        <v>6.786991599434417</v>
      </c>
      <c r="I6" s="47">
        <v>0</v>
      </c>
      <c r="J6" s="48"/>
      <c r="K6" s="49">
        <v>12839</v>
      </c>
      <c r="L6" s="50">
        <v>6.786991599434417</v>
      </c>
      <c r="M6" s="61"/>
    </row>
    <row r="7" spans="1:13" s="8" customFormat="1" ht="15.75" customHeight="1">
      <c r="A7" s="30">
        <v>5</v>
      </c>
      <c r="B7" s="40" t="s">
        <v>12</v>
      </c>
      <c r="C7" s="47">
        <v>1464</v>
      </c>
      <c r="D7" s="48">
        <v>26.753246753246753</v>
      </c>
      <c r="E7" s="47">
        <v>1148</v>
      </c>
      <c r="F7" s="48">
        <v>47.747747747747745</v>
      </c>
      <c r="G7" s="47">
        <v>2612</v>
      </c>
      <c r="H7" s="48">
        <v>35.12674599068805</v>
      </c>
      <c r="I7" s="47">
        <v>204</v>
      </c>
      <c r="J7" s="48">
        <v>39.726027397260275</v>
      </c>
      <c r="K7" s="49">
        <v>2816</v>
      </c>
      <c r="L7" s="50">
        <v>35.514918190567855</v>
      </c>
      <c r="M7" s="61"/>
    </row>
    <row r="8" spans="1:13" s="8" customFormat="1" ht="15.75" customHeight="1">
      <c r="A8" s="30">
        <v>6</v>
      </c>
      <c r="B8" s="40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14</v>
      </c>
      <c r="C9" s="47">
        <v>3422</v>
      </c>
      <c r="D9" s="48">
        <v>7.54242614707731</v>
      </c>
      <c r="E9" s="47">
        <v>91</v>
      </c>
      <c r="F9" s="48"/>
      <c r="G9" s="47">
        <v>3513</v>
      </c>
      <c r="H9" s="48">
        <v>10.402262727844123</v>
      </c>
      <c r="I9" s="47">
        <v>0</v>
      </c>
      <c r="J9" s="48"/>
      <c r="K9" s="49">
        <v>3513</v>
      </c>
      <c r="L9" s="50">
        <v>10.402262727844123</v>
      </c>
      <c r="M9" s="61"/>
    </row>
    <row r="10" spans="1:13" s="8" customFormat="1" ht="15.75" customHeight="1">
      <c r="A10" s="30">
        <v>8</v>
      </c>
      <c r="B10" s="40" t="s">
        <v>15</v>
      </c>
      <c r="C10" s="47">
        <v>15</v>
      </c>
      <c r="D10" s="48">
        <v>-81.48148148148148</v>
      </c>
      <c r="E10" s="47">
        <v>0</v>
      </c>
      <c r="F10" s="48"/>
      <c r="G10" s="47">
        <v>15</v>
      </c>
      <c r="H10" s="48">
        <v>-81.48148148148148</v>
      </c>
      <c r="I10" s="47">
        <v>113</v>
      </c>
      <c r="J10" s="48">
        <v>-3.4188034188034186</v>
      </c>
      <c r="K10" s="49">
        <v>128</v>
      </c>
      <c r="L10" s="50">
        <v>-35.35353535353536</v>
      </c>
      <c r="M10" s="61"/>
    </row>
    <row r="11" spans="1:13" s="8" customFormat="1" ht="15.75" customHeight="1">
      <c r="A11" s="30">
        <v>9</v>
      </c>
      <c r="B11" s="40" t="s">
        <v>16</v>
      </c>
      <c r="C11" s="47">
        <v>215</v>
      </c>
      <c r="D11" s="48">
        <v>-1.82648401826484</v>
      </c>
      <c r="E11" s="47">
        <v>0</v>
      </c>
      <c r="F11" s="48"/>
      <c r="G11" s="47">
        <v>215</v>
      </c>
      <c r="H11" s="48">
        <v>-1.82648401826484</v>
      </c>
      <c r="I11" s="47">
        <v>169</v>
      </c>
      <c r="J11" s="48">
        <v>-11.979166666666666</v>
      </c>
      <c r="K11" s="49">
        <v>384</v>
      </c>
      <c r="L11" s="50">
        <v>-6.569343065693431</v>
      </c>
      <c r="M11" s="61"/>
    </row>
    <row r="12" spans="1:13" s="8" customFormat="1" ht="15.75" customHeight="1">
      <c r="A12" s="30">
        <v>10</v>
      </c>
      <c r="B12" s="40" t="s">
        <v>17</v>
      </c>
      <c r="C12" s="47">
        <v>531</v>
      </c>
      <c r="D12" s="48">
        <v>4.733727810650888</v>
      </c>
      <c r="E12" s="47">
        <v>0</v>
      </c>
      <c r="F12" s="48"/>
      <c r="G12" s="47">
        <v>531</v>
      </c>
      <c r="H12" s="48">
        <v>4.52755905511811</v>
      </c>
      <c r="I12" s="47">
        <v>216</v>
      </c>
      <c r="J12" s="48">
        <v>-19.10112359550562</v>
      </c>
      <c r="K12" s="49">
        <v>747</v>
      </c>
      <c r="L12" s="50">
        <v>-3.6129032258064515</v>
      </c>
      <c r="M12" s="61"/>
    </row>
    <row r="13" spans="1:13" s="8" customFormat="1" ht="15.75" customHeight="1">
      <c r="A13" s="30">
        <v>11</v>
      </c>
      <c r="B13" s="40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19</v>
      </c>
      <c r="C14" s="47">
        <v>2</v>
      </c>
      <c r="D14" s="48"/>
      <c r="E14" s="47">
        <v>0</v>
      </c>
      <c r="F14" s="48"/>
      <c r="G14" s="47">
        <v>2</v>
      </c>
      <c r="H14" s="48"/>
      <c r="I14" s="47">
        <v>0</v>
      </c>
      <c r="J14" s="48"/>
      <c r="K14" s="49">
        <v>2</v>
      </c>
      <c r="L14" s="50"/>
      <c r="M14" s="61"/>
    </row>
    <row r="15" spans="1:13" s="8" customFormat="1" ht="15.75" customHeight="1">
      <c r="A15" s="30">
        <v>13</v>
      </c>
      <c r="B15" s="40" t="s">
        <v>20</v>
      </c>
      <c r="C15" s="47">
        <v>15</v>
      </c>
      <c r="D15" s="48">
        <v>-88.88888888888889</v>
      </c>
      <c r="E15" s="47">
        <v>166</v>
      </c>
      <c r="F15" s="48">
        <v>-17.821782178217823</v>
      </c>
      <c r="G15" s="47">
        <v>181</v>
      </c>
      <c r="H15" s="48">
        <v>-46.29080118694362</v>
      </c>
      <c r="I15" s="47">
        <v>0</v>
      </c>
      <c r="J15" s="48"/>
      <c r="K15" s="49">
        <v>181</v>
      </c>
      <c r="L15" s="50">
        <v>-46.29080118694362</v>
      </c>
      <c r="M15" s="61"/>
    </row>
    <row r="16" spans="1:13" s="8" customFormat="1" ht="15.75" customHeight="1">
      <c r="A16" s="30">
        <v>14</v>
      </c>
      <c r="B16" s="40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27</v>
      </c>
      <c r="D17" s="48">
        <v>-35.714285714285715</v>
      </c>
      <c r="E17" s="47">
        <v>0</v>
      </c>
      <c r="F17" s="48"/>
      <c r="G17" s="47">
        <v>27</v>
      </c>
      <c r="H17" s="48">
        <v>-35.714285714285715</v>
      </c>
      <c r="I17" s="47">
        <v>0</v>
      </c>
      <c r="J17" s="48"/>
      <c r="K17" s="49">
        <v>27</v>
      </c>
      <c r="L17" s="50">
        <v>-35.714285714285715</v>
      </c>
      <c r="M17" s="61"/>
    </row>
    <row r="18" spans="1:13" s="8" customFormat="1" ht="15.75" customHeight="1">
      <c r="A18" s="30">
        <v>16</v>
      </c>
      <c r="B18" s="40" t="s">
        <v>22</v>
      </c>
      <c r="C18" s="47">
        <v>17</v>
      </c>
      <c r="D18" s="48">
        <v>-41.37931034482759</v>
      </c>
      <c r="E18" s="47">
        <v>295</v>
      </c>
      <c r="F18" s="48">
        <v>-24.358974358974358</v>
      </c>
      <c r="G18" s="47">
        <v>312</v>
      </c>
      <c r="H18" s="48">
        <v>-25.536992840095465</v>
      </c>
      <c r="I18" s="47">
        <v>102</v>
      </c>
      <c r="J18" s="48">
        <v>0</v>
      </c>
      <c r="K18" s="49">
        <v>414</v>
      </c>
      <c r="L18" s="50">
        <v>-20.53742802303263</v>
      </c>
      <c r="M18" s="61"/>
    </row>
    <row r="19" spans="1:13" s="8" customFormat="1" ht="15.75" customHeight="1">
      <c r="A19" s="30">
        <v>17</v>
      </c>
      <c r="B19" s="40" t="s">
        <v>23</v>
      </c>
      <c r="C19" s="47">
        <v>23</v>
      </c>
      <c r="D19" s="48">
        <v>-8</v>
      </c>
      <c r="E19" s="47">
        <v>0</v>
      </c>
      <c r="F19" s="48"/>
      <c r="G19" s="47">
        <v>23</v>
      </c>
      <c r="H19" s="48">
        <v>-14.814814814814815</v>
      </c>
      <c r="I19" s="47">
        <v>171</v>
      </c>
      <c r="J19" s="48">
        <v>-10</v>
      </c>
      <c r="K19" s="49">
        <v>194</v>
      </c>
      <c r="L19" s="50">
        <v>-10.599078341013826</v>
      </c>
      <c r="M19" s="61"/>
    </row>
    <row r="20" spans="1:13" s="8" customFormat="1" ht="15.75" customHeight="1">
      <c r="A20" s="30">
        <v>18</v>
      </c>
      <c r="B20" s="40" t="s">
        <v>24</v>
      </c>
      <c r="C20" s="47">
        <v>1755</v>
      </c>
      <c r="D20" s="48">
        <v>16.45653616456536</v>
      </c>
      <c r="E20" s="47">
        <v>0</v>
      </c>
      <c r="F20" s="48"/>
      <c r="G20" s="47">
        <v>1755</v>
      </c>
      <c r="H20" s="48">
        <v>16.45653616456536</v>
      </c>
      <c r="I20" s="47">
        <v>802</v>
      </c>
      <c r="J20" s="48">
        <v>-6.635622817229336</v>
      </c>
      <c r="K20" s="49">
        <v>2557</v>
      </c>
      <c r="L20" s="50">
        <v>8.027038445289396</v>
      </c>
      <c r="M20" s="61"/>
    </row>
    <row r="21" spans="1:13" s="8" customFormat="1" ht="15.75" customHeight="1">
      <c r="A21" s="30">
        <v>19</v>
      </c>
      <c r="B21" s="40" t="s">
        <v>25</v>
      </c>
      <c r="C21" s="47">
        <v>38989</v>
      </c>
      <c r="D21" s="48">
        <v>25.22563031957604</v>
      </c>
      <c r="E21" s="47">
        <v>0</v>
      </c>
      <c r="F21" s="48"/>
      <c r="G21" s="47">
        <v>38989</v>
      </c>
      <c r="H21" s="48">
        <v>25.22563031957604</v>
      </c>
      <c r="I21" s="47">
        <v>1212</v>
      </c>
      <c r="J21" s="48">
        <v>-4.566929133858268</v>
      </c>
      <c r="K21" s="49">
        <v>40201</v>
      </c>
      <c r="L21" s="50">
        <v>24.05801573831199</v>
      </c>
      <c r="M21" s="61"/>
    </row>
    <row r="22" spans="1:13" s="8" customFormat="1" ht="15.75" customHeight="1">
      <c r="A22" s="30">
        <v>20</v>
      </c>
      <c r="B22" s="40" t="s">
        <v>26</v>
      </c>
      <c r="C22" s="47">
        <v>153</v>
      </c>
      <c r="D22" s="48">
        <v>6.993006993006993</v>
      </c>
      <c r="E22" s="47">
        <v>245</v>
      </c>
      <c r="F22" s="48">
        <v>-28.1524926686217</v>
      </c>
      <c r="G22" s="47">
        <v>398</v>
      </c>
      <c r="H22" s="48">
        <v>-17.768595041322314</v>
      </c>
      <c r="I22" s="47">
        <v>328</v>
      </c>
      <c r="J22" s="48">
        <v>19.272727272727273</v>
      </c>
      <c r="K22" s="49">
        <v>726</v>
      </c>
      <c r="L22" s="50">
        <v>-4.3478260869565215</v>
      </c>
      <c r="M22" s="61"/>
    </row>
    <row r="23" spans="1:13" s="8" customFormat="1" ht="15.75" customHeight="1">
      <c r="A23" s="30">
        <v>21</v>
      </c>
      <c r="B23" s="40" t="s">
        <v>27</v>
      </c>
      <c r="C23" s="47">
        <v>75</v>
      </c>
      <c r="D23" s="48">
        <v>-8.536585365853659</v>
      </c>
      <c r="E23" s="47">
        <v>0</v>
      </c>
      <c r="F23" s="48"/>
      <c r="G23" s="47">
        <v>75</v>
      </c>
      <c r="H23" s="48">
        <v>-8.536585365853659</v>
      </c>
      <c r="I23" s="47">
        <v>1</v>
      </c>
      <c r="J23" s="48">
        <v>-83.33333333333333</v>
      </c>
      <c r="K23" s="49">
        <v>76</v>
      </c>
      <c r="L23" s="50">
        <v>-13.636363636363637</v>
      </c>
      <c r="M23" s="61"/>
    </row>
    <row r="24" spans="1:13" s="8" customFormat="1" ht="15.75" customHeight="1">
      <c r="A24" s="30">
        <v>22</v>
      </c>
      <c r="B24" s="40" t="s">
        <v>28</v>
      </c>
      <c r="C24" s="47">
        <v>200</v>
      </c>
      <c r="D24" s="48">
        <v>-34.85342019543974</v>
      </c>
      <c r="E24" s="47">
        <v>0</v>
      </c>
      <c r="F24" s="48"/>
      <c r="G24" s="47">
        <v>200</v>
      </c>
      <c r="H24" s="48">
        <v>-34.85342019543974</v>
      </c>
      <c r="I24" s="47">
        <v>183</v>
      </c>
      <c r="J24" s="48">
        <v>-20.77922077922078</v>
      </c>
      <c r="K24" s="49">
        <v>383</v>
      </c>
      <c r="L24" s="50">
        <v>-28.810408921933085</v>
      </c>
      <c r="M24" s="61"/>
    </row>
    <row r="25" spans="1:13" s="8" customFormat="1" ht="15.75" customHeight="1">
      <c r="A25" s="30">
        <v>23</v>
      </c>
      <c r="B25" s="40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31</v>
      </c>
      <c r="C27" s="47">
        <v>226</v>
      </c>
      <c r="D27" s="48">
        <v>159.77011494252875</v>
      </c>
      <c r="E27" s="47">
        <v>0</v>
      </c>
      <c r="F27" s="48"/>
      <c r="G27" s="47">
        <v>226</v>
      </c>
      <c r="H27" s="48">
        <v>159.77011494252875</v>
      </c>
      <c r="I27" s="47">
        <v>132</v>
      </c>
      <c r="J27" s="48">
        <v>10</v>
      </c>
      <c r="K27" s="49">
        <v>358</v>
      </c>
      <c r="L27" s="50">
        <v>72.94685990338164</v>
      </c>
      <c r="M27" s="61"/>
    </row>
    <row r="28" spans="1:13" s="8" customFormat="1" ht="15.75" customHeight="1">
      <c r="A28" s="30">
        <v>26</v>
      </c>
      <c r="B28" s="40" t="s">
        <v>32</v>
      </c>
      <c r="C28" s="47">
        <v>1015</v>
      </c>
      <c r="D28" s="48">
        <v>13.154960981047937</v>
      </c>
      <c r="E28" s="47">
        <v>152</v>
      </c>
      <c r="F28" s="48">
        <v>-12.64367816091954</v>
      </c>
      <c r="G28" s="47">
        <v>1167</v>
      </c>
      <c r="H28" s="48">
        <v>8.96358543417367</v>
      </c>
      <c r="I28" s="47">
        <v>63</v>
      </c>
      <c r="J28" s="48">
        <v>-44.24778761061947</v>
      </c>
      <c r="K28" s="49">
        <v>1230</v>
      </c>
      <c r="L28" s="50">
        <v>3.885135135135135</v>
      </c>
      <c r="M28" s="61"/>
    </row>
    <row r="29" spans="1:13" s="8" customFormat="1" ht="15.75" customHeight="1">
      <c r="A29" s="30">
        <v>27</v>
      </c>
      <c r="B29" s="40" t="s">
        <v>33</v>
      </c>
      <c r="C29" s="47">
        <v>15</v>
      </c>
      <c r="D29" s="48">
        <v>-40</v>
      </c>
      <c r="E29" s="47">
        <v>0</v>
      </c>
      <c r="F29" s="48"/>
      <c r="G29" s="47">
        <v>15</v>
      </c>
      <c r="H29" s="48">
        <v>-40</v>
      </c>
      <c r="I29" s="47">
        <v>0</v>
      </c>
      <c r="J29" s="48"/>
      <c r="K29" s="49">
        <v>15</v>
      </c>
      <c r="L29" s="50">
        <v>-40</v>
      </c>
      <c r="M29" s="61"/>
    </row>
    <row r="30" spans="1:13" s="8" customFormat="1" ht="15.75" customHeight="1">
      <c r="A30" s="30">
        <v>28</v>
      </c>
      <c r="B30" s="40" t="s">
        <v>34</v>
      </c>
      <c r="C30" s="47">
        <v>198</v>
      </c>
      <c r="D30" s="48">
        <v>-11.607142857142858</v>
      </c>
      <c r="E30" s="47">
        <v>0</v>
      </c>
      <c r="F30" s="48"/>
      <c r="G30" s="47">
        <v>198</v>
      </c>
      <c r="H30" s="48">
        <v>-11.607142857142858</v>
      </c>
      <c r="I30" s="47">
        <v>0</v>
      </c>
      <c r="J30" s="48"/>
      <c r="K30" s="49">
        <v>198</v>
      </c>
      <c r="L30" s="50">
        <v>-11.607142857142858</v>
      </c>
      <c r="M30" s="61"/>
    </row>
    <row r="31" spans="1:13" s="8" customFormat="1" ht="15.75" customHeight="1">
      <c r="A31" s="30">
        <v>29</v>
      </c>
      <c r="B31" s="40" t="s">
        <v>35</v>
      </c>
      <c r="C31" s="47">
        <v>2073</v>
      </c>
      <c r="D31" s="48">
        <v>-0.6708193579300431</v>
      </c>
      <c r="E31" s="47">
        <v>0</v>
      </c>
      <c r="F31" s="48"/>
      <c r="G31" s="47">
        <v>2073</v>
      </c>
      <c r="H31" s="48">
        <v>-0.6708193579300431</v>
      </c>
      <c r="I31" s="47">
        <v>0</v>
      </c>
      <c r="J31" s="48"/>
      <c r="K31" s="49">
        <v>2073</v>
      </c>
      <c r="L31" s="50">
        <v>-0.6708193579300431</v>
      </c>
      <c r="M31" s="61"/>
    </row>
    <row r="32" spans="1:13" s="8" customFormat="1" ht="15.75" customHeight="1">
      <c r="A32" s="30">
        <v>30</v>
      </c>
      <c r="B32" s="40" t="s">
        <v>36</v>
      </c>
      <c r="C32" s="47">
        <v>9752</v>
      </c>
      <c r="D32" s="48">
        <v>-2.9168740666998505</v>
      </c>
      <c r="E32" s="47">
        <v>0</v>
      </c>
      <c r="F32" s="48"/>
      <c r="G32" s="47">
        <v>9752</v>
      </c>
      <c r="H32" s="48">
        <v>-2.9168740666998505</v>
      </c>
      <c r="I32" s="47">
        <v>3643</v>
      </c>
      <c r="J32" s="48">
        <v>3.1719059756442936</v>
      </c>
      <c r="K32" s="49">
        <v>13395</v>
      </c>
      <c r="L32" s="50">
        <v>-1.3332351208014142</v>
      </c>
      <c r="M32" s="61"/>
    </row>
    <row r="33" spans="1:13" s="8" customFormat="1" ht="15.75" customHeight="1">
      <c r="A33" s="30">
        <v>31</v>
      </c>
      <c r="B33" s="40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38</v>
      </c>
      <c r="C34" s="47">
        <v>105</v>
      </c>
      <c r="D34" s="48">
        <v>-18.6046511627907</v>
      </c>
      <c r="E34" s="47">
        <v>863</v>
      </c>
      <c r="F34" s="48">
        <v>12.958115183246074</v>
      </c>
      <c r="G34" s="47">
        <v>968</v>
      </c>
      <c r="H34" s="48">
        <v>8.3986562150056</v>
      </c>
      <c r="I34" s="47">
        <v>160</v>
      </c>
      <c r="J34" s="48">
        <v>13.47517730496454</v>
      </c>
      <c r="K34" s="49">
        <v>1128</v>
      </c>
      <c r="L34" s="50">
        <v>9.090909090909092</v>
      </c>
      <c r="M34" s="61"/>
    </row>
    <row r="35" spans="1:13" s="8" customFormat="1" ht="15.75" customHeight="1">
      <c r="A35" s="30">
        <v>33</v>
      </c>
      <c r="B35" s="40" t="s">
        <v>39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30</v>
      </c>
      <c r="J35" s="48"/>
      <c r="K35" s="49">
        <v>31</v>
      </c>
      <c r="L35" s="50">
        <v>933.3333333333334</v>
      </c>
      <c r="M35" s="61"/>
    </row>
    <row r="36" spans="1:13" s="8" customFormat="1" ht="15.75" customHeight="1">
      <c r="A36" s="30">
        <v>34</v>
      </c>
      <c r="B36" s="40" t="s">
        <v>40</v>
      </c>
      <c r="C36" s="47">
        <v>1588</v>
      </c>
      <c r="D36" s="48">
        <v>-6.367924528301887</v>
      </c>
      <c r="E36" s="47">
        <v>0</v>
      </c>
      <c r="F36" s="48"/>
      <c r="G36" s="47">
        <v>1588</v>
      </c>
      <c r="H36" s="48">
        <v>-6.367924528301887</v>
      </c>
      <c r="I36" s="47">
        <v>8</v>
      </c>
      <c r="J36" s="48"/>
      <c r="K36" s="49">
        <v>1596</v>
      </c>
      <c r="L36" s="50">
        <v>-5.89622641509434</v>
      </c>
      <c r="M36" s="61"/>
    </row>
    <row r="37" spans="1:13" s="8" customFormat="1" ht="15.75" customHeight="1">
      <c r="A37" s="30">
        <v>35</v>
      </c>
      <c r="B37" s="40" t="s">
        <v>41</v>
      </c>
      <c r="C37" s="47">
        <v>24</v>
      </c>
      <c r="D37" s="48">
        <v>71.42857142857143</v>
      </c>
      <c r="E37" s="47">
        <v>55</v>
      </c>
      <c r="F37" s="48">
        <v>77.41935483870968</v>
      </c>
      <c r="G37" s="47">
        <v>79</v>
      </c>
      <c r="H37" s="48">
        <v>75.55555555555556</v>
      </c>
      <c r="I37" s="47">
        <v>5</v>
      </c>
      <c r="J37" s="48">
        <v>-16.666666666666668</v>
      </c>
      <c r="K37" s="49">
        <v>84</v>
      </c>
      <c r="L37" s="50">
        <v>64.70588235294117</v>
      </c>
      <c r="M37" s="61"/>
    </row>
    <row r="38" spans="1:13" s="8" customFormat="1" ht="15.75" customHeight="1">
      <c r="A38" s="30">
        <v>36</v>
      </c>
      <c r="B38" s="40" t="s">
        <v>42</v>
      </c>
      <c r="C38" s="47">
        <v>867</v>
      </c>
      <c r="D38" s="48">
        <v>18.281036834924965</v>
      </c>
      <c r="E38" s="47">
        <v>1038</v>
      </c>
      <c r="F38" s="48">
        <v>26.277372262773724</v>
      </c>
      <c r="G38" s="47">
        <v>1904</v>
      </c>
      <c r="H38" s="48">
        <v>22.443729903536976</v>
      </c>
      <c r="I38" s="47">
        <v>306</v>
      </c>
      <c r="J38" s="48">
        <v>5.517241379310345</v>
      </c>
      <c r="K38" s="49">
        <v>2210</v>
      </c>
      <c r="L38" s="50">
        <v>19.78319783197832</v>
      </c>
      <c r="M38" s="61"/>
    </row>
    <row r="39" spans="1:13" s="8" customFormat="1" ht="15.75" customHeight="1">
      <c r="A39" s="30">
        <v>37</v>
      </c>
      <c r="B39" s="40" t="s">
        <v>43</v>
      </c>
      <c r="C39" s="47">
        <v>103</v>
      </c>
      <c r="D39" s="48">
        <v>415</v>
      </c>
      <c r="E39" s="47">
        <v>549</v>
      </c>
      <c r="F39" s="48">
        <v>-51.50176678445229</v>
      </c>
      <c r="G39" s="47">
        <v>652</v>
      </c>
      <c r="H39" s="48">
        <v>-43.40277777777778</v>
      </c>
      <c r="I39" s="47">
        <v>139</v>
      </c>
      <c r="J39" s="48">
        <v>28.703703703703702</v>
      </c>
      <c r="K39" s="49">
        <v>791</v>
      </c>
      <c r="L39" s="50">
        <v>-37.22222222222222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76035</v>
      </c>
      <c r="D40" s="50">
        <v>13.683596728615644</v>
      </c>
      <c r="E40" s="12">
        <f>SUM(E3:E39)</f>
        <v>4696</v>
      </c>
      <c r="F40" s="50">
        <v>-1.4480587618048268</v>
      </c>
      <c r="G40" s="12">
        <f>SUM(G3:G39)</f>
        <v>80730</v>
      </c>
      <c r="H40" s="50">
        <v>12.674287149855544</v>
      </c>
      <c r="I40" s="12">
        <f>SUM(I3:I39)</f>
        <v>8228</v>
      </c>
      <c r="J40" s="50">
        <v>0.13386880856760375</v>
      </c>
      <c r="K40" s="12">
        <f>SUM(K3:K39)</f>
        <v>88960</v>
      </c>
      <c r="L40" s="50">
        <v>11.386572508952495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57" zoomScaleNormal="57" zoomScalePageLayoutView="0" workbookViewId="0" topLeftCell="A1">
      <selection activeCell="B4" sqref="B4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2</v>
      </c>
      <c r="B2" s="30" t="s">
        <v>3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8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9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10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11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12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13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14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15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16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17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18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19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20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21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22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23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24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25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26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27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28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29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30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31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32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33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34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35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36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37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38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39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40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41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42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43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2008-01-16T12:38:59Z</cp:lastPrinted>
  <dcterms:created xsi:type="dcterms:W3CDTF">1998-03-31T18:19:24Z</dcterms:created>
  <dcterms:modified xsi:type="dcterms:W3CDTF">2015-06-09T09:13:28Z</dcterms:modified>
  <cp:category/>
  <cp:version/>
  <cp:contentType/>
  <cp:contentStatus/>
</cp:coreProperties>
</file>