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Ottobre" sheetId="5" r:id="rId5"/>
    <sheet name="Movimenti Ottobre" sheetId="6" r:id="rId6"/>
    <sheet name="Passeggeri Ottobre" sheetId="7" r:id="rId7"/>
    <sheet name="Cargo Ottobr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<sst xmlns="http://schemas.openxmlformats.org/spreadsheetml/2006/main" count="910" uniqueCount="78">
  <si>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</si>
  <si>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Ottobre 2006 (su base2005)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</si>
  <si>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</si>
  <si>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</si>
  <si>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</si>
  <si>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</si>
  <si>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</si>
  <si>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</si>
  <si>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</si>
  <si>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</si>
  <si>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</si>
  <si>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</si>
  <si>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</si>
  <si>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</si>
  <si>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</si>
  <si>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</si>
  <si>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</si>
  <si>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</si>
  <si>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</si>
  <si>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</si>
  <si>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</si>
  <si>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</si>
  <si>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</si>
  <si>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</si>
  <si>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</si>
  <si>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</si>
  <si>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</si>
  <si>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</si>
  <si>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</si>
  <si>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</si>
  <si>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</si>
  <si>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</si>
  <si>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</si>
  <si>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</si>
  <si>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</si>
  <si>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</si>
  <si>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</si>
  <si>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</si>
  <si>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</si>
  <si>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</si>
  <si>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</si>
  <si>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</si>
  <si>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</si>
  <si>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</si>
  <si>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</si>
  <si>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</si>
  <si>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</si>
  <si>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</si>
  <si>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</si>
  <si>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</si>
  <si>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</si>
  <si>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</si>
  <si>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</si>
  <si>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</si>
  <si>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</si>
  <si>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</si>
  <si>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</si>
  <si>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</si>
  <si>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</si>
  <si>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Ottobre 2006 (su base2005)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</si>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</sst>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4" t="s">
        <v>1</v>
      </c>
      <c r="D1" s="64"/>
      <c r="E1" s="64"/>
      <c r="F1" s="64"/>
      <c r="G1" s="64"/>
      <c r="H1" s="64"/>
      <c r="I1" s="17"/>
    </row>
    <row r="2" spans="1:9" s="22" customFormat="1" ht="15.75" customHeight="1">
      <c r="A2" s="19" t="s">
        <v>2</v>
      </c>
      <c r="B2" s="19" t="s">
        <v>3</v>
      </c>
      <c r="C2" s="20" t="s">
        <v>4</v>
      </c>
      <c r="D2" s="21" t="s">
        <v>5</v>
      </c>
      <c r="E2" s="20" t="s">
        <v>6</v>
      </c>
      <c r="F2" s="21" t="s">
        <v>5</v>
      </c>
      <c r="G2" s="20" t="s">
        <v>7</v>
      </c>
      <c r="H2" s="21" t="s">
        <v>5</v>
      </c>
      <c r="I2" s="60"/>
    </row>
    <row r="3" spans="1:9" s="22" customFormat="1" ht="15.75" customHeight="1">
      <c r="A3" s="23">
        <v>1</v>
      </c>
      <c r="B3" s="24" t="s">
        <v>8</v>
      </c>
      <c r="C3" s="25">
        <v>9538</v>
      </c>
      <c r="D3" s="26">
        <v>-7.145638629283489</v>
      </c>
      <c r="E3" s="25">
        <v>926670</v>
      </c>
      <c r="F3" s="26">
        <v>-2.16496195004941</v>
      </c>
      <c r="G3" s="25">
        <v>488</v>
      </c>
      <c r="H3" s="26">
        <v>-16.72354948805461</v>
      </c>
      <c r="I3" s="62"/>
    </row>
    <row r="4" spans="1:9" s="22" customFormat="1" ht="15.75" customHeight="1">
      <c r="A4" s="23">
        <v>2</v>
      </c>
      <c r="B4" s="24" t="s">
        <v>9</v>
      </c>
      <c r="C4" s="25">
        <v>12676</v>
      </c>
      <c r="D4" s="26">
        <v>-20.33184589277858</v>
      </c>
      <c r="E4" s="25">
        <v>414830</v>
      </c>
      <c r="F4" s="26">
        <v>-0.6516569233458906</v>
      </c>
      <c r="G4" s="25">
        <v>4412</v>
      </c>
      <c r="H4" s="26">
        <v>8.938271604938272</v>
      </c>
      <c r="I4" s="62"/>
    </row>
    <row r="5" spans="1:9" s="22" customFormat="1" ht="15.75" customHeight="1">
      <c r="A5" s="23">
        <v>3</v>
      </c>
      <c r="B5" s="24" t="s">
        <v>10</v>
      </c>
      <c r="C5" s="25">
        <v>23252</v>
      </c>
      <c r="D5" s="26">
        <v>18.89349082170067</v>
      </c>
      <c r="E5" s="25">
        <v>1681079</v>
      </c>
      <c r="F5" s="26">
        <v>19.959168702760714</v>
      </c>
      <c r="G5" s="25">
        <v>3097</v>
      </c>
      <c r="H5" s="26">
        <v>-14.115363283416528</v>
      </c>
      <c r="I5" s="62"/>
    </row>
    <row r="6" spans="1:9" s="22" customFormat="1" ht="15.75" customHeight="1">
      <c r="A6" s="23">
        <v>4</v>
      </c>
      <c r="B6" s="24" t="s">
        <v>11</v>
      </c>
      <c r="C6" s="25">
        <v>47504</v>
      </c>
      <c r="D6" s="26">
        <v>9.691273928002401</v>
      </c>
      <c r="E6" s="25">
        <v>4454998</v>
      </c>
      <c r="F6" s="26">
        <v>21.278325852004443</v>
      </c>
      <c r="G6" s="25">
        <v>116376</v>
      </c>
      <c r="H6" s="26">
        <v>3.9479795633999073</v>
      </c>
      <c r="I6" s="62"/>
    </row>
    <row r="7" spans="1:9" s="22" customFormat="1" ht="15.75" customHeight="1">
      <c r="A7" s="23">
        <v>5</v>
      </c>
      <c r="B7" s="24" t="s">
        <v>12</v>
      </c>
      <c r="C7" s="25">
        <v>54042</v>
      </c>
      <c r="D7" s="26">
        <v>17.105833405564706</v>
      </c>
      <c r="E7" s="25">
        <v>3464708</v>
      </c>
      <c r="F7" s="26">
        <v>7.378700654708868</v>
      </c>
      <c r="G7" s="25">
        <v>26901</v>
      </c>
      <c r="H7" s="26">
        <v>26.957383548067394</v>
      </c>
      <c r="I7" s="62"/>
    </row>
    <row r="8" spans="1:9" s="22" customFormat="1" ht="15.75" customHeight="1">
      <c r="A8" s="23">
        <v>6</v>
      </c>
      <c r="B8" s="24" t="s">
        <v>13</v>
      </c>
      <c r="C8" s="25">
        <v>14094</v>
      </c>
      <c r="D8" s="26">
        <v>-6.389479277364506</v>
      </c>
      <c r="E8" s="25">
        <v>66454</v>
      </c>
      <c r="F8" s="26">
        <v>12.827042903954228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14</v>
      </c>
      <c r="C9" s="25">
        <v>8582</v>
      </c>
      <c r="D9" s="26">
        <v>-7.690652898784554</v>
      </c>
      <c r="E9" s="25">
        <v>212278</v>
      </c>
      <c r="F9" s="26">
        <v>-41.71357338590547</v>
      </c>
      <c r="G9" s="25">
        <v>17960</v>
      </c>
      <c r="H9" s="26">
        <v>16.283586921333765</v>
      </c>
      <c r="I9" s="62"/>
    </row>
    <row r="10" spans="1:9" s="22" customFormat="1" ht="15.75" customHeight="1">
      <c r="A10" s="23">
        <v>8</v>
      </c>
      <c r="B10" s="24" t="s">
        <v>15</v>
      </c>
      <c r="C10" s="25">
        <v>9157</v>
      </c>
      <c r="D10" s="26">
        <v>1.5075933931936591</v>
      </c>
      <c r="E10" s="25">
        <v>701333</v>
      </c>
      <c r="F10" s="26">
        <v>2.2665863698601174</v>
      </c>
      <c r="G10" s="25">
        <v>358</v>
      </c>
      <c r="H10" s="26">
        <v>-2.717391304347826</v>
      </c>
      <c r="I10" s="62"/>
    </row>
    <row r="11" spans="1:9" s="22" customFormat="1" ht="15.75" customHeight="1">
      <c r="A11" s="23">
        <v>9</v>
      </c>
      <c r="B11" s="24" t="s">
        <v>16</v>
      </c>
      <c r="C11" s="25">
        <v>26938</v>
      </c>
      <c r="D11" s="26">
        <v>8.22385601221325</v>
      </c>
      <c r="E11" s="25">
        <v>2180501</v>
      </c>
      <c r="F11" s="26">
        <v>6.610847361498858</v>
      </c>
      <c r="G11" s="25">
        <v>4039</v>
      </c>
      <c r="H11" s="26">
        <v>0.4476498383486695</v>
      </c>
      <c r="I11" s="62"/>
    </row>
    <row r="12" spans="1:9" s="22" customFormat="1" ht="15.75" customHeight="1">
      <c r="A12" s="23">
        <v>10</v>
      </c>
      <c r="B12" s="24" t="s">
        <v>17</v>
      </c>
      <c r="C12" s="25">
        <v>46504</v>
      </c>
      <c r="D12" s="26">
        <v>0.48618163745975496</v>
      </c>
      <c r="E12" s="25">
        <v>4709376</v>
      </c>
      <c r="F12" s="26">
        <v>4.525418356829144</v>
      </c>
      <c r="G12" s="25">
        <v>7904</v>
      </c>
      <c r="H12" s="26">
        <v>-3.6802339751401414</v>
      </c>
      <c r="I12" s="62"/>
    </row>
    <row r="13" spans="1:9" s="22" customFormat="1" ht="15.75" customHeight="1">
      <c r="A13" s="23">
        <v>11</v>
      </c>
      <c r="B13" s="24" t="s">
        <v>18</v>
      </c>
      <c r="C13" s="25">
        <v>1750</v>
      </c>
      <c r="D13" s="26">
        <v>-17.801784875528416</v>
      </c>
      <c r="E13" s="25">
        <v>90610</v>
      </c>
      <c r="F13" s="26">
        <v>20.284083366520644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19</v>
      </c>
      <c r="C14" s="25">
        <v>7141</v>
      </c>
      <c r="D14" s="26">
        <v>-0.23749650740430286</v>
      </c>
      <c r="E14" s="25">
        <v>28291</v>
      </c>
      <c r="F14" s="26">
        <v>60.92718998862343</v>
      </c>
      <c r="G14" s="25">
        <v>3</v>
      </c>
      <c r="H14" s="26"/>
      <c r="I14" s="62"/>
    </row>
    <row r="15" spans="1:9" s="22" customFormat="1" ht="15.75" customHeight="1">
      <c r="A15" s="23">
        <v>13</v>
      </c>
      <c r="B15" s="24" t="s">
        <v>20</v>
      </c>
      <c r="C15" s="25">
        <v>22407</v>
      </c>
      <c r="D15" s="26">
        <v>-20.45793397231097</v>
      </c>
      <c r="E15" s="25">
        <v>1280021</v>
      </c>
      <c r="F15" s="26">
        <v>-12.899625950858503</v>
      </c>
      <c r="G15" s="25">
        <v>1990</v>
      </c>
      <c r="H15" s="26">
        <v>-33.53373413493654</v>
      </c>
      <c r="I15" s="62"/>
    </row>
    <row r="16" spans="1:9" s="22" customFormat="1" ht="15.75" customHeight="1">
      <c r="A16" s="23">
        <v>14</v>
      </c>
      <c r="B16" s="24" t="s">
        <v>21</v>
      </c>
      <c r="C16" s="25">
        <v>3047</v>
      </c>
      <c r="D16" s="26">
        <v>7.820240622788393</v>
      </c>
      <c r="E16" s="25">
        <v>6969</v>
      </c>
      <c r="F16" s="26">
        <v>2.2297198181018043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7312</v>
      </c>
      <c r="D17" s="26">
        <v>-1.1758345722394918</v>
      </c>
      <c r="E17" s="25">
        <v>546365</v>
      </c>
      <c r="F17" s="26">
        <v>9.981058051737083</v>
      </c>
      <c r="G17" s="25">
        <v>591</v>
      </c>
      <c r="H17" s="26">
        <v>54.30809399477807</v>
      </c>
      <c r="I17" s="62"/>
    </row>
    <row r="18" spans="1:9" s="22" customFormat="1" ht="15.75" customHeight="1">
      <c r="A18" s="23">
        <v>16</v>
      </c>
      <c r="B18" s="24" t="s">
        <v>22</v>
      </c>
      <c r="C18" s="25">
        <v>23529</v>
      </c>
      <c r="D18" s="26">
        <v>10.278402699662543</v>
      </c>
      <c r="E18" s="25">
        <v>920447</v>
      </c>
      <c r="F18" s="26">
        <v>7.352901727658989</v>
      </c>
      <c r="G18" s="25">
        <v>5186</v>
      </c>
      <c r="H18" s="26">
        <v>-4.475962424019157</v>
      </c>
      <c r="I18" s="62"/>
    </row>
    <row r="19" spans="1:9" s="22" customFormat="1" ht="15.75" customHeight="1">
      <c r="A19" s="23">
        <v>17</v>
      </c>
      <c r="B19" s="24" t="s">
        <v>23</v>
      </c>
      <c r="C19" s="25">
        <v>12803</v>
      </c>
      <c r="D19" s="26">
        <v>7.0305968901521485</v>
      </c>
      <c r="E19" s="25">
        <v>1206336</v>
      </c>
      <c r="F19" s="26">
        <v>18.322408396785587</v>
      </c>
      <c r="G19" s="25">
        <v>1913</v>
      </c>
      <c r="H19" s="26">
        <v>-10.732617825478302</v>
      </c>
      <c r="I19" s="62"/>
    </row>
    <row r="20" spans="1:9" s="22" customFormat="1" ht="15.75" customHeight="1">
      <c r="A20" s="23">
        <v>18</v>
      </c>
      <c r="B20" s="24" t="s">
        <v>24</v>
      </c>
      <c r="C20" s="25">
        <v>110727</v>
      </c>
      <c r="D20" s="26">
        <v>8.031611298112104</v>
      </c>
      <c r="E20" s="25">
        <v>8225860</v>
      </c>
      <c r="F20" s="26">
        <v>8.132046909021884</v>
      </c>
      <c r="G20" s="25">
        <v>22656</v>
      </c>
      <c r="H20" s="26">
        <v>9.927219796215429</v>
      </c>
      <c r="I20" s="62"/>
    </row>
    <row r="21" spans="1:9" s="22" customFormat="1" ht="15.75" customHeight="1">
      <c r="A21" s="23">
        <v>19</v>
      </c>
      <c r="B21" s="24" t="s">
        <v>25</v>
      </c>
      <c r="C21" s="25">
        <v>208063</v>
      </c>
      <c r="D21" s="26">
        <v>8.525542724209515</v>
      </c>
      <c r="E21" s="25">
        <v>18607580</v>
      </c>
      <c r="F21" s="26">
        <v>10.92984053833187</v>
      </c>
      <c r="G21" s="25">
        <v>338455</v>
      </c>
      <c r="H21" s="26">
        <v>6.529874822557749</v>
      </c>
      <c r="I21" s="62"/>
    </row>
    <row r="22" spans="1:9" s="22" customFormat="1" ht="15.75" customHeight="1">
      <c r="A22" s="23">
        <v>20</v>
      </c>
      <c r="B22" s="24" t="s">
        <v>26</v>
      </c>
      <c r="C22" s="25">
        <v>52217</v>
      </c>
      <c r="D22" s="26">
        <v>3.103958929805509</v>
      </c>
      <c r="E22" s="25">
        <v>4428893</v>
      </c>
      <c r="F22" s="26">
        <v>10.350498993640928</v>
      </c>
      <c r="G22" s="25">
        <v>6723</v>
      </c>
      <c r="H22" s="26">
        <v>8.909768346023004</v>
      </c>
      <c r="I22" s="62"/>
    </row>
    <row r="23" spans="1:9" s="22" customFormat="1" ht="15.75" customHeight="1">
      <c r="A23" s="23">
        <v>21</v>
      </c>
      <c r="B23" s="24" t="s">
        <v>27</v>
      </c>
      <c r="C23" s="25">
        <v>30961</v>
      </c>
      <c r="D23" s="26">
        <v>6.190835505556318</v>
      </c>
      <c r="E23" s="25">
        <v>1703062</v>
      </c>
      <c r="F23" s="26">
        <v>10.399829900993822</v>
      </c>
      <c r="G23" s="25">
        <v>752</v>
      </c>
      <c r="H23" s="26">
        <v>0.26666666666666666</v>
      </c>
      <c r="I23" s="62"/>
    </row>
    <row r="24" spans="1:9" s="22" customFormat="1" ht="15.75" customHeight="1">
      <c r="A24" s="23">
        <v>22</v>
      </c>
      <c r="B24" s="24" t="s">
        <v>28</v>
      </c>
      <c r="C24" s="25">
        <v>40053</v>
      </c>
      <c r="D24" s="26">
        <v>7.239819004524887</v>
      </c>
      <c r="E24" s="25">
        <v>3677431</v>
      </c>
      <c r="F24" s="26">
        <v>11.04360298336202</v>
      </c>
      <c r="G24" s="25">
        <v>4258</v>
      </c>
      <c r="H24" s="26">
        <v>2.92482475223592</v>
      </c>
      <c r="I24" s="62"/>
    </row>
    <row r="25" spans="1:9" s="22" customFormat="1" ht="15.75" customHeight="1">
      <c r="A25" s="23">
        <v>23</v>
      </c>
      <c r="B25" s="24" t="s">
        <v>29</v>
      </c>
      <c r="C25" s="25">
        <v>9509</v>
      </c>
      <c r="D25" s="26">
        <v>-8.935069909978932</v>
      </c>
      <c r="E25" s="25">
        <v>108476</v>
      </c>
      <c r="F25" s="26">
        <v>100.26954675528478</v>
      </c>
      <c r="G25" s="25">
        <v>313</v>
      </c>
      <c r="H25" s="26">
        <v>-50.78616352201258</v>
      </c>
      <c r="I25" s="62"/>
    </row>
    <row r="26" spans="1:9" s="22" customFormat="1" ht="15.75" customHeight="1">
      <c r="A26" s="23">
        <v>24</v>
      </c>
      <c r="B26" s="24" t="s">
        <v>30</v>
      </c>
      <c r="C26" s="25">
        <v>6644</v>
      </c>
      <c r="D26" s="26">
        <v>-1.7595741534821825</v>
      </c>
      <c r="E26" s="25">
        <v>37568</v>
      </c>
      <c r="F26" s="26">
        <v>-23.72908884196849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31</v>
      </c>
      <c r="C27" s="25">
        <v>10533</v>
      </c>
      <c r="D27" s="26">
        <v>16.579966795794135</v>
      </c>
      <c r="E27" s="25">
        <v>305184</v>
      </c>
      <c r="F27" s="26">
        <v>-3.321823423195109</v>
      </c>
      <c r="G27" s="25">
        <v>2288</v>
      </c>
      <c r="H27" s="26">
        <v>15.848101265822784</v>
      </c>
      <c r="I27" s="62"/>
    </row>
    <row r="28" spans="1:9" s="22" customFormat="1" ht="15.75" customHeight="1">
      <c r="A28" s="23">
        <v>26</v>
      </c>
      <c r="B28" s="24" t="s">
        <v>32</v>
      </c>
      <c r="C28" s="25">
        <v>31963</v>
      </c>
      <c r="D28" s="26">
        <v>13.388201071339884</v>
      </c>
      <c r="E28" s="25">
        <v>2614620</v>
      </c>
      <c r="F28" s="26">
        <v>28.584032410836265</v>
      </c>
      <c r="G28" s="25">
        <v>11500</v>
      </c>
      <c r="H28" s="26">
        <v>18.75258157786039</v>
      </c>
      <c r="I28" s="62"/>
    </row>
    <row r="29" spans="1:9" s="22" customFormat="1" ht="15.75" customHeight="1">
      <c r="A29" s="23">
        <v>27</v>
      </c>
      <c r="B29" s="24" t="s">
        <v>33</v>
      </c>
      <c r="C29" s="25">
        <v>9818</v>
      </c>
      <c r="D29" s="26">
        <v>52.856920442160984</v>
      </c>
      <c r="E29" s="25">
        <v>515249</v>
      </c>
      <c r="F29" s="26">
        <v>61.362241318835494</v>
      </c>
      <c r="G29" s="25">
        <v>170</v>
      </c>
      <c r="H29" s="26">
        <v>10.38961038961039</v>
      </c>
      <c r="I29" s="62"/>
    </row>
    <row r="30" spans="1:9" s="22" customFormat="1" ht="15.75" customHeight="1">
      <c r="A30" s="23">
        <v>28</v>
      </c>
      <c r="B30" s="24" t="s">
        <v>34</v>
      </c>
      <c r="C30" s="25">
        <v>6246</v>
      </c>
      <c r="D30" s="26">
        <v>1.992161985630307</v>
      </c>
      <c r="E30" s="25">
        <v>299503</v>
      </c>
      <c r="F30" s="26">
        <v>16.581226523423055</v>
      </c>
      <c r="G30" s="25">
        <v>1889</v>
      </c>
      <c r="H30" s="26">
        <v>-16.2677304964539</v>
      </c>
      <c r="I30" s="62"/>
    </row>
    <row r="31" spans="1:9" s="22" customFormat="1" ht="15.75" customHeight="1">
      <c r="A31" s="23">
        <v>29</v>
      </c>
      <c r="B31" s="24" t="s">
        <v>35</v>
      </c>
      <c r="C31" s="25">
        <v>53765</v>
      </c>
      <c r="D31" s="26">
        <v>9.66406265935097</v>
      </c>
      <c r="E31" s="25">
        <v>4151446</v>
      </c>
      <c r="F31" s="26">
        <v>17.7868550826902</v>
      </c>
      <c r="G31" s="25">
        <v>19691</v>
      </c>
      <c r="H31" s="26">
        <v>3.7132624038765405</v>
      </c>
      <c r="I31" s="62"/>
    </row>
    <row r="32" spans="1:9" s="22" customFormat="1" ht="15.75" customHeight="1">
      <c r="A32" s="23">
        <v>30</v>
      </c>
      <c r="B32" s="24" t="s">
        <v>36</v>
      </c>
      <c r="C32" s="25">
        <v>265176</v>
      </c>
      <c r="D32" s="26">
        <v>2.183345535817502</v>
      </c>
      <c r="E32" s="25">
        <v>25747890</v>
      </c>
      <c r="F32" s="26">
        <v>5.155105259697218</v>
      </c>
      <c r="G32" s="25">
        <v>137416</v>
      </c>
      <c r="H32" s="26">
        <v>-3.8954862713832124</v>
      </c>
      <c r="I32" s="62"/>
    </row>
    <row r="33" spans="1:9" s="22" customFormat="1" ht="15.75" customHeight="1">
      <c r="A33" s="23">
        <v>31</v>
      </c>
      <c r="B33" s="24" t="s">
        <v>37</v>
      </c>
      <c r="C33" s="25">
        <v>8201</v>
      </c>
      <c r="D33" s="26">
        <v>-17.43682673915232</v>
      </c>
      <c r="E33" s="25">
        <v>11178</v>
      </c>
      <c r="F33" s="26">
        <v>-1.6194331983805668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38</v>
      </c>
      <c r="C34" s="25">
        <v>51178</v>
      </c>
      <c r="D34" s="26">
        <v>7.008740015890938</v>
      </c>
      <c r="E34" s="25">
        <v>2771395</v>
      </c>
      <c r="F34" s="26">
        <v>3.9178689636579276</v>
      </c>
      <c r="G34" s="25">
        <v>10795</v>
      </c>
      <c r="H34" s="26">
        <v>-8.010225820195995</v>
      </c>
      <c r="I34" s="62"/>
    </row>
    <row r="35" spans="1:9" s="22" customFormat="1" ht="15.75" customHeight="1">
      <c r="A35" s="23">
        <v>33</v>
      </c>
      <c r="B35" s="24" t="s">
        <v>39</v>
      </c>
      <c r="C35" s="25">
        <v>5412</v>
      </c>
      <c r="D35" s="26">
        <v>-8.519269776876268</v>
      </c>
      <c r="E35" s="25">
        <v>263299</v>
      </c>
      <c r="F35" s="26">
        <v>-22.386313055833135</v>
      </c>
      <c r="G35" s="25">
        <v>94</v>
      </c>
      <c r="H35" s="26">
        <v>11.904761904761905</v>
      </c>
      <c r="I35" s="62"/>
    </row>
    <row r="36" spans="1:9" s="22" customFormat="1" ht="15.75" customHeight="1">
      <c r="A36" s="23">
        <v>34</v>
      </c>
      <c r="B36" s="24" t="s">
        <v>40</v>
      </c>
      <c r="C36" s="25">
        <v>14665</v>
      </c>
      <c r="D36" s="26">
        <v>-0.757934628138323</v>
      </c>
      <c r="E36" s="25">
        <v>1141106</v>
      </c>
      <c r="F36" s="26">
        <v>3.7606797193538886</v>
      </c>
      <c r="G36" s="25">
        <v>16548</v>
      </c>
      <c r="H36" s="26">
        <v>13.513513513513514</v>
      </c>
      <c r="I36" s="62"/>
    </row>
    <row r="37" spans="1:9" s="22" customFormat="1" ht="15.75" customHeight="1">
      <c r="A37" s="23">
        <v>35</v>
      </c>
      <c r="B37" s="24" t="s">
        <v>41</v>
      </c>
      <c r="C37" s="25">
        <v>14567</v>
      </c>
      <c r="D37" s="26">
        <v>2.7074666854685185</v>
      </c>
      <c r="E37" s="25">
        <v>577109</v>
      </c>
      <c r="F37" s="26">
        <v>9.92761766890798</v>
      </c>
      <c r="G37" s="25">
        <v>855</v>
      </c>
      <c r="H37" s="26">
        <v>21.10481586402266</v>
      </c>
      <c r="I37" s="62"/>
    </row>
    <row r="38" spans="1:9" s="22" customFormat="1" ht="15.75" customHeight="1">
      <c r="A38" s="23">
        <v>36</v>
      </c>
      <c r="B38" s="24" t="s">
        <v>42</v>
      </c>
      <c r="C38" s="25">
        <v>70059</v>
      </c>
      <c r="D38" s="26">
        <v>3.460038986354776</v>
      </c>
      <c r="E38" s="25">
        <v>5501071</v>
      </c>
      <c r="F38" s="26">
        <v>8.083695506951376</v>
      </c>
      <c r="G38" s="25">
        <v>22569</v>
      </c>
      <c r="H38" s="26">
        <v>19.053647729071056</v>
      </c>
      <c r="I38" s="62"/>
    </row>
    <row r="39" spans="1:9" s="22" customFormat="1" ht="15.75" customHeight="1">
      <c r="A39" s="23">
        <v>37</v>
      </c>
      <c r="B39" s="24" t="s">
        <v>43</v>
      </c>
      <c r="C39" s="25">
        <v>34557</v>
      </c>
      <c r="D39" s="26">
        <v>3.454779510822381</v>
      </c>
      <c r="E39" s="25">
        <v>2702877</v>
      </c>
      <c r="F39" s="26">
        <v>13.282910434530772</v>
      </c>
      <c r="G39" s="25">
        <v>10516</v>
      </c>
      <c r="H39" s="26">
        <v>19.067028985507246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1364590</v>
      </c>
      <c r="D40" s="27">
        <v>4.859649486801772</v>
      </c>
      <c r="E40" s="12">
        <f>SUM(E3:E39)</f>
        <v>106282063</v>
      </c>
      <c r="F40" s="27">
        <v>8.812226923392059</v>
      </c>
      <c r="G40" s="12">
        <f>SUM(G3:G39)</f>
        <v>798706</v>
      </c>
      <c r="H40" s="27">
        <v>4.908201088084399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44</v>
      </c>
      <c r="C1" s="64" t="str">
        <f>Totali!C1</f>
        <v>Gennaio - Ottobre 2006 (su base2005)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2</v>
      </c>
      <c r="B2" s="30" t="s">
        <v>3</v>
      </c>
      <c r="C2" s="44" t="s">
        <v>45</v>
      </c>
      <c r="D2" s="21" t="s">
        <v>5</v>
      </c>
      <c r="E2" s="57" t="s">
        <v>46</v>
      </c>
      <c r="F2" s="21" t="s">
        <v>5</v>
      </c>
      <c r="G2" s="58" t="s">
        <v>47</v>
      </c>
      <c r="H2" s="52" t="s">
        <v>5</v>
      </c>
      <c r="I2" s="34" t="s">
        <v>48</v>
      </c>
      <c r="J2" s="21" t="s">
        <v>5</v>
      </c>
      <c r="K2" s="45" t="s">
        <v>49</v>
      </c>
      <c r="L2" s="46" t="s">
        <v>5</v>
      </c>
      <c r="M2" s="32" t="s">
        <v>50</v>
      </c>
      <c r="N2" s="21" t="s">
        <v>5</v>
      </c>
      <c r="O2" s="60"/>
    </row>
    <row r="3" spans="1:15" s="8" customFormat="1" ht="15.75" customHeight="1">
      <c r="A3" s="30">
        <v>1</v>
      </c>
      <c r="B3" s="40" t="s">
        <v>8</v>
      </c>
      <c r="C3" s="47">
        <v>6192</v>
      </c>
      <c r="D3" s="48">
        <v>-2.763819095477387</v>
      </c>
      <c r="E3" s="47">
        <v>2580</v>
      </c>
      <c r="F3" s="48">
        <v>-8.575478384124734</v>
      </c>
      <c r="G3" s="56">
        <v>2543</v>
      </c>
      <c r="H3" s="48">
        <v>-7.79550398839739</v>
      </c>
      <c r="I3" s="47">
        <v>8772</v>
      </c>
      <c r="J3" s="48">
        <v>-4.548422198041349</v>
      </c>
      <c r="K3" s="47">
        <v>766</v>
      </c>
      <c r="L3" s="48">
        <v>-29.20517560073937</v>
      </c>
      <c r="M3" s="49">
        <v>9538</v>
      </c>
      <c r="N3" s="50">
        <v>-7.145638629283489</v>
      </c>
      <c r="O3" s="61"/>
    </row>
    <row r="4" spans="1:15" s="8" customFormat="1" ht="15.75" customHeight="1">
      <c r="A4" s="30">
        <v>2</v>
      </c>
      <c r="B4" s="40" t="s">
        <v>9</v>
      </c>
      <c r="C4" s="47">
        <v>4495</v>
      </c>
      <c r="D4" s="48">
        <v>-20.131485429992892</v>
      </c>
      <c r="E4" s="47">
        <v>4270</v>
      </c>
      <c r="F4" s="48">
        <v>3.289791969037252</v>
      </c>
      <c r="G4" s="56">
        <v>3649</v>
      </c>
      <c r="H4" s="48">
        <v>30.92931467527808</v>
      </c>
      <c r="I4" s="47">
        <v>8765</v>
      </c>
      <c r="J4" s="48">
        <v>-10.213071091989347</v>
      </c>
      <c r="K4" s="47">
        <v>3911</v>
      </c>
      <c r="L4" s="48">
        <v>-36.39616197755733</v>
      </c>
      <c r="M4" s="49">
        <v>12676</v>
      </c>
      <c r="N4" s="50">
        <v>-20.33184589277858</v>
      </c>
      <c r="O4" s="61"/>
    </row>
    <row r="5" spans="1:15" s="8" customFormat="1" ht="15.75" customHeight="1">
      <c r="A5" s="30">
        <v>3</v>
      </c>
      <c r="B5" s="40" t="s">
        <v>10</v>
      </c>
      <c r="C5" s="47">
        <v>15977</v>
      </c>
      <c r="D5" s="48">
        <v>29.420818144997973</v>
      </c>
      <c r="E5" s="47">
        <v>4629</v>
      </c>
      <c r="F5" s="48">
        <v>-2.114611968703743</v>
      </c>
      <c r="G5" s="56">
        <v>3196</v>
      </c>
      <c r="H5" s="48">
        <v>18.282753515914138</v>
      </c>
      <c r="I5" s="47">
        <v>20606</v>
      </c>
      <c r="J5" s="48">
        <v>20.68642380227246</v>
      </c>
      <c r="K5" s="47">
        <v>2646</v>
      </c>
      <c r="L5" s="48">
        <v>6.5646395489327425</v>
      </c>
      <c r="M5" s="49">
        <v>23252</v>
      </c>
      <c r="N5" s="50">
        <v>18.89349082170067</v>
      </c>
      <c r="O5" s="61"/>
    </row>
    <row r="6" spans="1:15" s="8" customFormat="1" ht="15.75" customHeight="1">
      <c r="A6" s="30">
        <v>4</v>
      </c>
      <c r="B6" s="40" t="s">
        <v>11</v>
      </c>
      <c r="C6" s="47">
        <v>7544</v>
      </c>
      <c r="D6" s="48">
        <v>24.96272983269836</v>
      </c>
      <c r="E6" s="47">
        <v>37705</v>
      </c>
      <c r="F6" s="48">
        <v>7.479832387902284</v>
      </c>
      <c r="G6" s="56">
        <v>31707</v>
      </c>
      <c r="H6" s="48">
        <v>7.8799632540573645</v>
      </c>
      <c r="I6" s="47">
        <v>45249</v>
      </c>
      <c r="J6" s="48">
        <v>10.046694878155552</v>
      </c>
      <c r="K6" s="47">
        <v>2255</v>
      </c>
      <c r="L6" s="48">
        <v>3.0150753768844223</v>
      </c>
      <c r="M6" s="49">
        <v>47504</v>
      </c>
      <c r="N6" s="50">
        <v>9.691273928002401</v>
      </c>
      <c r="O6" s="61"/>
    </row>
    <row r="7" spans="1:15" s="8" customFormat="1" ht="15.75" customHeight="1">
      <c r="A7" s="30">
        <v>5</v>
      </c>
      <c r="B7" s="40" t="s">
        <v>12</v>
      </c>
      <c r="C7" s="47">
        <v>14078</v>
      </c>
      <c r="D7" s="48">
        <v>15.51653401165176</v>
      </c>
      <c r="E7" s="47">
        <v>34470</v>
      </c>
      <c r="F7" s="48">
        <v>1.498778010070375</v>
      </c>
      <c r="G7" s="56">
        <v>29419</v>
      </c>
      <c r="H7" s="48">
        <v>3.80001411333004</v>
      </c>
      <c r="I7" s="47">
        <v>48548</v>
      </c>
      <c r="J7" s="48">
        <v>5.200658750108347</v>
      </c>
      <c r="K7" s="47">
        <v>5494</v>
      </c>
      <c r="L7" s="48"/>
      <c r="M7" s="49">
        <v>54042</v>
      </c>
      <c r="N7" s="50">
        <v>17.105833405564706</v>
      </c>
      <c r="O7" s="61"/>
    </row>
    <row r="8" spans="1:15" s="8" customFormat="1" ht="15.75" customHeight="1">
      <c r="A8" s="30">
        <v>6</v>
      </c>
      <c r="B8" s="40" t="s">
        <v>13</v>
      </c>
      <c r="C8" s="47">
        <v>2574</v>
      </c>
      <c r="D8" s="48">
        <v>27.425742574257427</v>
      </c>
      <c r="E8" s="47">
        <v>621</v>
      </c>
      <c r="F8" s="48">
        <v>-44.603033006244424</v>
      </c>
      <c r="G8" s="56">
        <v>535</v>
      </c>
      <c r="H8" s="48">
        <v>-46.17706237424547</v>
      </c>
      <c r="I8" s="47">
        <v>3195</v>
      </c>
      <c r="J8" s="48">
        <v>1.7191977077363896</v>
      </c>
      <c r="K8" s="47">
        <v>10899</v>
      </c>
      <c r="L8" s="48">
        <v>-8.527066722618548</v>
      </c>
      <c r="M8" s="49">
        <v>14094</v>
      </c>
      <c r="N8" s="50">
        <v>-6.389479277364506</v>
      </c>
      <c r="O8" s="61"/>
    </row>
    <row r="9" spans="1:15" s="8" customFormat="1" ht="15.75" customHeight="1">
      <c r="A9" s="30">
        <v>7</v>
      </c>
      <c r="B9" s="40" t="s">
        <v>14</v>
      </c>
      <c r="C9" s="47">
        <v>408</v>
      </c>
      <c r="D9" s="48">
        <v>-67.46411483253588</v>
      </c>
      <c r="E9" s="47">
        <v>1827</v>
      </c>
      <c r="F9" s="48">
        <v>-25.092250922509226</v>
      </c>
      <c r="G9" s="56">
        <v>986</v>
      </c>
      <c r="H9" s="48">
        <v>-44.00908574673481</v>
      </c>
      <c r="I9" s="47">
        <v>2235</v>
      </c>
      <c r="J9" s="48">
        <v>-39.480097481722176</v>
      </c>
      <c r="K9" s="47">
        <v>6347</v>
      </c>
      <c r="L9" s="48">
        <v>13.258386866523912</v>
      </c>
      <c r="M9" s="49">
        <v>8582</v>
      </c>
      <c r="N9" s="50">
        <v>-7.690652898784554</v>
      </c>
      <c r="O9" s="61"/>
    </row>
    <row r="10" spans="1:15" s="8" customFormat="1" ht="15.75" customHeight="1">
      <c r="A10" s="30">
        <v>8</v>
      </c>
      <c r="B10" s="40" t="s">
        <v>15</v>
      </c>
      <c r="C10" s="47">
        <v>6300</v>
      </c>
      <c r="D10" s="48">
        <v>-1.516335782397999</v>
      </c>
      <c r="E10" s="47">
        <v>877</v>
      </c>
      <c r="F10" s="48">
        <v>-20.99099099099099</v>
      </c>
      <c r="G10" s="56">
        <v>610</v>
      </c>
      <c r="H10" s="48">
        <v>-34.54935622317596</v>
      </c>
      <c r="I10" s="47">
        <v>7177</v>
      </c>
      <c r="J10" s="48">
        <v>-4.395897162648195</v>
      </c>
      <c r="K10" s="47">
        <v>1980</v>
      </c>
      <c r="L10" s="48">
        <v>30.779392338177015</v>
      </c>
      <c r="M10" s="49">
        <v>9157</v>
      </c>
      <c r="N10" s="50">
        <v>1.5075933931936591</v>
      </c>
      <c r="O10" s="61"/>
    </row>
    <row r="11" spans="1:15" s="8" customFormat="1" ht="15.75" customHeight="1">
      <c r="A11" s="30">
        <v>9</v>
      </c>
      <c r="B11" s="40" t="s">
        <v>16</v>
      </c>
      <c r="C11" s="47">
        <v>19616</v>
      </c>
      <c r="D11" s="48">
        <v>5.992327227535527</v>
      </c>
      <c r="E11" s="47">
        <v>3774</v>
      </c>
      <c r="F11" s="48">
        <v>16.589434661723818</v>
      </c>
      <c r="G11" s="56">
        <v>3145</v>
      </c>
      <c r="H11" s="48">
        <v>18.41114457831325</v>
      </c>
      <c r="I11" s="47">
        <v>23390</v>
      </c>
      <c r="J11" s="48">
        <v>7.56990434142752</v>
      </c>
      <c r="K11" s="47">
        <v>3548</v>
      </c>
      <c r="L11" s="48">
        <v>12.742294248490627</v>
      </c>
      <c r="M11" s="49">
        <v>26938</v>
      </c>
      <c r="N11" s="50">
        <v>8.22385601221325</v>
      </c>
      <c r="O11" s="61"/>
    </row>
    <row r="12" spans="1:15" s="8" customFormat="1" ht="15.75" customHeight="1">
      <c r="A12" s="30">
        <v>10</v>
      </c>
      <c r="B12" s="40" t="s">
        <v>17</v>
      </c>
      <c r="C12" s="47">
        <v>36202</v>
      </c>
      <c r="D12" s="48">
        <v>-2.491448272146955</v>
      </c>
      <c r="E12" s="47">
        <v>8863</v>
      </c>
      <c r="F12" s="48">
        <v>13.905667651972754</v>
      </c>
      <c r="G12" s="56">
        <v>7574</v>
      </c>
      <c r="H12" s="48">
        <v>16.183463721429668</v>
      </c>
      <c r="I12" s="47">
        <v>45065</v>
      </c>
      <c r="J12" s="48">
        <v>0.3496036340963748</v>
      </c>
      <c r="K12" s="47">
        <v>1439</v>
      </c>
      <c r="L12" s="48">
        <v>4.9598832968636035</v>
      </c>
      <c r="M12" s="49">
        <v>46504</v>
      </c>
      <c r="N12" s="50">
        <v>0.48618163745975496</v>
      </c>
      <c r="O12" s="61"/>
    </row>
    <row r="13" spans="1:15" s="8" customFormat="1" ht="15.75" customHeight="1">
      <c r="A13" s="30">
        <v>11</v>
      </c>
      <c r="B13" s="40" t="s">
        <v>18</v>
      </c>
      <c r="C13" s="47">
        <v>1600</v>
      </c>
      <c r="D13" s="48">
        <v>28</v>
      </c>
      <c r="E13" s="47">
        <v>8</v>
      </c>
      <c r="F13" s="48">
        <v>-20</v>
      </c>
      <c r="G13" s="56">
        <v>0</v>
      </c>
      <c r="H13" s="48"/>
      <c r="I13" s="47">
        <v>1608</v>
      </c>
      <c r="J13" s="48">
        <v>27.61904761904762</v>
      </c>
      <c r="K13" s="47">
        <v>142</v>
      </c>
      <c r="L13" s="48">
        <v>-83.65937859608745</v>
      </c>
      <c r="M13" s="49">
        <v>1750</v>
      </c>
      <c r="N13" s="50">
        <v>-17.801784875528416</v>
      </c>
      <c r="O13" s="61"/>
    </row>
    <row r="14" spans="1:15" s="8" customFormat="1" ht="15.75" customHeight="1">
      <c r="A14" s="30">
        <v>12</v>
      </c>
      <c r="B14" s="40" t="s">
        <v>19</v>
      </c>
      <c r="C14" s="47">
        <v>129</v>
      </c>
      <c r="D14" s="48">
        <v>-77.94871794871794</v>
      </c>
      <c r="E14" s="47">
        <v>249</v>
      </c>
      <c r="F14" s="48">
        <v>35.32608695652174</v>
      </c>
      <c r="G14" s="56">
        <v>32</v>
      </c>
      <c r="H14" s="48">
        <v>-79.74683544303798</v>
      </c>
      <c r="I14" s="47">
        <v>378</v>
      </c>
      <c r="J14" s="48">
        <v>-50.84525357607282</v>
      </c>
      <c r="K14" s="47">
        <v>6763</v>
      </c>
      <c r="L14" s="48">
        <v>5.853811238065425</v>
      </c>
      <c r="M14" s="49">
        <v>7141</v>
      </c>
      <c r="N14" s="50">
        <v>-0.23749650740430286</v>
      </c>
      <c r="O14" s="61"/>
    </row>
    <row r="15" spans="1:15" s="8" customFormat="1" ht="15.75" customHeight="1">
      <c r="A15" s="30">
        <v>13</v>
      </c>
      <c r="B15" s="40" t="s">
        <v>20</v>
      </c>
      <c r="C15" s="47">
        <v>5595</v>
      </c>
      <c r="D15" s="48">
        <v>-21.1082910321489</v>
      </c>
      <c r="E15" s="47">
        <v>12067</v>
      </c>
      <c r="F15" s="48">
        <v>-23.164597262018464</v>
      </c>
      <c r="G15" s="56">
        <v>0</v>
      </c>
      <c r="H15" s="48"/>
      <c r="I15" s="47">
        <v>17662</v>
      </c>
      <c r="J15" s="48">
        <v>-22.524893626354345</v>
      </c>
      <c r="K15" s="47">
        <v>4812</v>
      </c>
      <c r="L15" s="48">
        <v>-10.44109436069235</v>
      </c>
      <c r="M15" s="49">
        <v>22407</v>
      </c>
      <c r="N15" s="50">
        <v>-20.45793397231097</v>
      </c>
      <c r="O15" s="61"/>
    </row>
    <row r="16" spans="1:15" s="8" customFormat="1" ht="15.75" customHeight="1">
      <c r="A16" s="30">
        <v>14</v>
      </c>
      <c r="B16" s="40" t="s">
        <v>21</v>
      </c>
      <c r="C16" s="47">
        <v>1462</v>
      </c>
      <c r="D16" s="48">
        <v>7.18475073313783</v>
      </c>
      <c r="E16" s="47">
        <v>0</v>
      </c>
      <c r="F16" s="48"/>
      <c r="G16" s="56">
        <v>0</v>
      </c>
      <c r="H16" s="48"/>
      <c r="I16" s="47">
        <v>1462</v>
      </c>
      <c r="J16" s="48">
        <v>7.18475073313783</v>
      </c>
      <c r="K16" s="47">
        <v>1585</v>
      </c>
      <c r="L16" s="48">
        <v>8.41313269493844</v>
      </c>
      <c r="M16" s="49">
        <v>3047</v>
      </c>
      <c r="N16" s="50">
        <v>7.820240622788393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1901</v>
      </c>
      <c r="D17" s="48">
        <v>2.867965367965368</v>
      </c>
      <c r="E17" s="47">
        <v>2713</v>
      </c>
      <c r="F17" s="48">
        <v>9.838056680161943</v>
      </c>
      <c r="G17" s="56">
        <v>1908</v>
      </c>
      <c r="H17" s="48">
        <v>-5.357142857142857</v>
      </c>
      <c r="I17" s="47">
        <v>4614</v>
      </c>
      <c r="J17" s="48">
        <v>6.8550254747568315</v>
      </c>
      <c r="K17" s="47">
        <v>2698</v>
      </c>
      <c r="L17" s="48">
        <v>-12.43102888672509</v>
      </c>
      <c r="M17" s="49">
        <v>7312</v>
      </c>
      <c r="N17" s="50">
        <v>-1.1758345722394918</v>
      </c>
      <c r="O17" s="61"/>
    </row>
    <row r="18" spans="1:15" s="8" customFormat="1" ht="15.75" customHeight="1">
      <c r="A18" s="30">
        <v>16</v>
      </c>
      <c r="B18" s="40" t="s">
        <v>22</v>
      </c>
      <c r="C18" s="47">
        <v>9832</v>
      </c>
      <c r="D18" s="48">
        <v>12.998505918859902</v>
      </c>
      <c r="E18" s="47">
        <v>5701</v>
      </c>
      <c r="F18" s="48">
        <v>-2.978216473791695</v>
      </c>
      <c r="G18" s="56">
        <v>5439</v>
      </c>
      <c r="H18" s="48">
        <v>-2.9443254817987152</v>
      </c>
      <c r="I18" s="47">
        <v>15533</v>
      </c>
      <c r="J18" s="48">
        <v>6.558276737325924</v>
      </c>
      <c r="K18" s="47">
        <v>7996</v>
      </c>
      <c r="L18" s="48">
        <v>18.30152389406717</v>
      </c>
      <c r="M18" s="49">
        <v>23529</v>
      </c>
      <c r="N18" s="50">
        <v>10.278402699662543</v>
      </c>
      <c r="O18" s="61"/>
    </row>
    <row r="19" spans="1:15" s="8" customFormat="1" ht="15.75" customHeight="1">
      <c r="A19" s="30">
        <v>17</v>
      </c>
      <c r="B19" s="40" t="s">
        <v>23</v>
      </c>
      <c r="C19" s="47">
        <v>9258</v>
      </c>
      <c r="D19" s="48">
        <v>6.782006920415225</v>
      </c>
      <c r="E19" s="47">
        <v>3046</v>
      </c>
      <c r="F19" s="48">
        <v>16.88411358403684</v>
      </c>
      <c r="G19" s="56">
        <v>2536</v>
      </c>
      <c r="H19" s="48">
        <v>13.214285714285714</v>
      </c>
      <c r="I19" s="47">
        <v>12304</v>
      </c>
      <c r="J19" s="48">
        <v>9.116708052500886</v>
      </c>
      <c r="K19" s="47">
        <v>499</v>
      </c>
      <c r="L19" s="48">
        <v>-27.259475218658892</v>
      </c>
      <c r="M19" s="49">
        <v>12803</v>
      </c>
      <c r="N19" s="50">
        <v>7.0305968901521485</v>
      </c>
      <c r="O19" s="61"/>
    </row>
    <row r="20" spans="1:15" s="8" customFormat="1" ht="15.75" customHeight="1">
      <c r="A20" s="30">
        <v>18</v>
      </c>
      <c r="B20" s="40" t="s">
        <v>24</v>
      </c>
      <c r="C20" s="47">
        <v>60141</v>
      </c>
      <c r="D20" s="48">
        <v>8.506837946090283</v>
      </c>
      <c r="E20" s="47">
        <v>23471</v>
      </c>
      <c r="F20" s="48">
        <v>3.3372958217760753</v>
      </c>
      <c r="G20" s="56">
        <v>22245</v>
      </c>
      <c r="H20" s="48">
        <v>5.491535068999858</v>
      </c>
      <c r="I20" s="47">
        <v>83612</v>
      </c>
      <c r="J20" s="48">
        <v>7.004184850074867</v>
      </c>
      <c r="K20" s="47">
        <v>27115</v>
      </c>
      <c r="L20" s="48">
        <v>11.327804237148957</v>
      </c>
      <c r="M20" s="49">
        <v>110727</v>
      </c>
      <c r="N20" s="50">
        <v>8.031611298112104</v>
      </c>
      <c r="O20" s="61"/>
    </row>
    <row r="21" spans="1:15" s="8" customFormat="1" ht="15.75" customHeight="1">
      <c r="A21" s="30">
        <v>19</v>
      </c>
      <c r="B21" s="40" t="s">
        <v>25</v>
      </c>
      <c r="C21" s="47">
        <v>27858</v>
      </c>
      <c r="D21" s="48">
        <v>-13.725611644471973</v>
      </c>
      <c r="E21" s="47">
        <v>180205</v>
      </c>
      <c r="F21" s="48">
        <v>13.032215169229998</v>
      </c>
      <c r="G21" s="56">
        <v>109671</v>
      </c>
      <c r="H21" s="48">
        <v>10.346319475188151</v>
      </c>
      <c r="I21" s="47">
        <v>208063</v>
      </c>
      <c r="J21" s="48">
        <v>8.525542724209515</v>
      </c>
      <c r="K21" s="47">
        <v>0</v>
      </c>
      <c r="L21" s="48"/>
      <c r="M21" s="49">
        <v>208063</v>
      </c>
      <c r="N21" s="50">
        <v>8.525542724209515</v>
      </c>
      <c r="O21" s="61"/>
    </row>
    <row r="22" spans="1:15" s="8" customFormat="1" ht="15.75" customHeight="1">
      <c r="A22" s="30">
        <v>20</v>
      </c>
      <c r="B22" s="40" t="s">
        <v>26</v>
      </c>
      <c r="C22" s="47">
        <v>25421</v>
      </c>
      <c r="D22" s="48">
        <v>3.2576465331654414</v>
      </c>
      <c r="E22" s="47">
        <v>18583</v>
      </c>
      <c r="F22" s="48">
        <v>2.6685082872928176</v>
      </c>
      <c r="G22" s="56">
        <v>15663</v>
      </c>
      <c r="H22" s="48">
        <v>0.19190174630589138</v>
      </c>
      <c r="I22" s="47">
        <v>44004</v>
      </c>
      <c r="J22" s="48">
        <v>3.0080292141669984</v>
      </c>
      <c r="K22" s="47">
        <v>8213</v>
      </c>
      <c r="L22" s="48">
        <v>3.6209941963159222</v>
      </c>
      <c r="M22" s="49">
        <v>52217</v>
      </c>
      <c r="N22" s="50">
        <v>3.103958929805509</v>
      </c>
      <c r="O22" s="61"/>
    </row>
    <row r="23" spans="1:15" s="8" customFormat="1" ht="15.75" customHeight="1">
      <c r="A23" s="30">
        <v>21</v>
      </c>
      <c r="B23" s="40" t="s">
        <v>27</v>
      </c>
      <c r="C23" s="47">
        <v>12175</v>
      </c>
      <c r="D23" s="48">
        <v>9.734114465975665</v>
      </c>
      <c r="E23" s="47">
        <v>5523</v>
      </c>
      <c r="F23" s="48">
        <v>5.9466717820832535</v>
      </c>
      <c r="G23" s="56">
        <v>4623</v>
      </c>
      <c r="H23" s="48">
        <v>1.2927256792287467</v>
      </c>
      <c r="I23" s="47">
        <v>17698</v>
      </c>
      <c r="J23" s="48">
        <v>8.523424086337993</v>
      </c>
      <c r="K23" s="47">
        <v>13263</v>
      </c>
      <c r="L23" s="48">
        <v>3.230074719800747</v>
      </c>
      <c r="M23" s="49">
        <v>30961</v>
      </c>
      <c r="N23" s="50">
        <v>6.190835505556318</v>
      </c>
      <c r="O23" s="61"/>
    </row>
    <row r="24" spans="1:15" s="8" customFormat="1" ht="15.75" customHeight="1">
      <c r="A24" s="30">
        <v>22</v>
      </c>
      <c r="B24" s="40" t="s">
        <v>28</v>
      </c>
      <c r="C24" s="47">
        <v>30694</v>
      </c>
      <c r="D24" s="48">
        <v>6.299567099567099</v>
      </c>
      <c r="E24" s="47">
        <v>7152</v>
      </c>
      <c r="F24" s="48">
        <v>6.428571428571429</v>
      </c>
      <c r="G24" s="56">
        <v>6172</v>
      </c>
      <c r="H24" s="48">
        <v>9.978617248752673</v>
      </c>
      <c r="I24" s="47">
        <v>37846</v>
      </c>
      <c r="J24" s="48">
        <v>6.323921899143138</v>
      </c>
      <c r="K24" s="47">
        <v>2207</v>
      </c>
      <c r="L24" s="48">
        <v>25.826681870011402</v>
      </c>
      <c r="M24" s="49">
        <v>40053</v>
      </c>
      <c r="N24" s="50">
        <v>7.239819004524887</v>
      </c>
      <c r="O24" s="61"/>
    </row>
    <row r="25" spans="1:15" s="8" customFormat="1" ht="15.75" customHeight="1">
      <c r="A25" s="30">
        <v>23</v>
      </c>
      <c r="B25" s="40" t="s">
        <v>29</v>
      </c>
      <c r="C25" s="47">
        <v>2992</v>
      </c>
      <c r="D25" s="48">
        <v>0.23450586264656617</v>
      </c>
      <c r="E25" s="47">
        <v>998</v>
      </c>
      <c r="F25" s="48">
        <v>41.96301564722617</v>
      </c>
      <c r="G25" s="56">
        <v>853</v>
      </c>
      <c r="H25" s="48">
        <v>880.4597701149426</v>
      </c>
      <c r="I25" s="47">
        <v>3990</v>
      </c>
      <c r="J25" s="48">
        <v>8.188720173535792</v>
      </c>
      <c r="K25" s="47">
        <v>5519</v>
      </c>
      <c r="L25" s="48">
        <v>-18.28546046787089</v>
      </c>
      <c r="M25" s="49">
        <v>9509</v>
      </c>
      <c r="N25" s="50">
        <v>-8.935069909978932</v>
      </c>
      <c r="O25" s="61"/>
    </row>
    <row r="26" spans="1:15" s="8" customFormat="1" ht="15.75" customHeight="1">
      <c r="A26" s="30">
        <v>24</v>
      </c>
      <c r="B26" s="40" t="s">
        <v>30</v>
      </c>
      <c r="C26" s="47">
        <v>1903</v>
      </c>
      <c r="D26" s="48">
        <v>4.331140350877193</v>
      </c>
      <c r="E26" s="47">
        <v>558</v>
      </c>
      <c r="F26" s="48">
        <v>-9.268292682926829</v>
      </c>
      <c r="G26" s="56">
        <v>406</v>
      </c>
      <c r="H26" s="48">
        <v>-15.24008350730689</v>
      </c>
      <c r="I26" s="47">
        <v>2461</v>
      </c>
      <c r="J26" s="48">
        <v>0.9020090200902009</v>
      </c>
      <c r="K26" s="47">
        <v>4183</v>
      </c>
      <c r="L26" s="48">
        <v>-3.260869565217391</v>
      </c>
      <c r="M26" s="49">
        <v>6644</v>
      </c>
      <c r="N26" s="50">
        <v>-1.7595741534821825</v>
      </c>
      <c r="O26" s="61"/>
    </row>
    <row r="27" spans="1:15" s="8" customFormat="1" ht="15.75" customHeight="1">
      <c r="A27" s="30">
        <v>25</v>
      </c>
      <c r="B27" s="40" t="s">
        <v>31</v>
      </c>
      <c r="C27" s="47">
        <v>3858</v>
      </c>
      <c r="D27" s="48">
        <v>26.907894736842106</v>
      </c>
      <c r="E27" s="47">
        <v>2409</v>
      </c>
      <c r="F27" s="48">
        <v>4.602692140686061</v>
      </c>
      <c r="G27" s="56">
        <v>2086</v>
      </c>
      <c r="H27" s="48">
        <v>-0.4295942720763723</v>
      </c>
      <c r="I27" s="47">
        <v>6267</v>
      </c>
      <c r="J27" s="48">
        <v>17.29365524985963</v>
      </c>
      <c r="K27" s="47">
        <v>4266</v>
      </c>
      <c r="L27" s="48">
        <v>15.547128927410618</v>
      </c>
      <c r="M27" s="49">
        <v>10533</v>
      </c>
      <c r="N27" s="50">
        <v>16.579966795794135</v>
      </c>
      <c r="O27" s="61"/>
    </row>
    <row r="28" spans="1:15" s="8" customFormat="1" ht="15.75" customHeight="1">
      <c r="A28" s="30">
        <v>26</v>
      </c>
      <c r="B28" s="40" t="s">
        <v>32</v>
      </c>
      <c r="C28" s="47">
        <v>7856</v>
      </c>
      <c r="D28" s="48">
        <v>12.760155016506387</v>
      </c>
      <c r="E28" s="47">
        <v>21104</v>
      </c>
      <c r="F28" s="48">
        <v>21.615858929291765</v>
      </c>
      <c r="G28" s="56">
        <v>0</v>
      </c>
      <c r="H28" s="48"/>
      <c r="I28" s="47">
        <v>28960</v>
      </c>
      <c r="J28" s="48">
        <v>19.07894736842105</v>
      </c>
      <c r="K28" s="47">
        <v>3003</v>
      </c>
      <c r="L28" s="48">
        <v>-22.383044714396483</v>
      </c>
      <c r="M28" s="49">
        <v>31963</v>
      </c>
      <c r="N28" s="50">
        <v>13.388201071339884</v>
      </c>
      <c r="O28" s="61"/>
    </row>
    <row r="29" spans="1:15" s="8" customFormat="1" ht="15.75" customHeight="1">
      <c r="A29" s="30">
        <v>27</v>
      </c>
      <c r="B29" s="40" t="s">
        <v>33</v>
      </c>
      <c r="C29" s="47">
        <v>7407</v>
      </c>
      <c r="D29" s="48">
        <v>59.15341641598625</v>
      </c>
      <c r="E29" s="47">
        <v>357</v>
      </c>
      <c r="F29" s="48">
        <v>153.19148936170214</v>
      </c>
      <c r="G29" s="56">
        <v>0</v>
      </c>
      <c r="H29" s="48"/>
      <c r="I29" s="47">
        <v>7764</v>
      </c>
      <c r="J29" s="48">
        <v>61.91866527632951</v>
      </c>
      <c r="K29" s="47">
        <v>2054</v>
      </c>
      <c r="L29" s="48">
        <v>26.167076167076168</v>
      </c>
      <c r="M29" s="49">
        <v>9818</v>
      </c>
      <c r="N29" s="50">
        <v>52.856920442160984</v>
      </c>
      <c r="O29" s="61"/>
    </row>
    <row r="30" spans="1:15" s="8" customFormat="1" ht="15.75" customHeight="1">
      <c r="A30" s="30">
        <v>28</v>
      </c>
      <c r="B30" s="40" t="s">
        <v>34</v>
      </c>
      <c r="C30" s="47">
        <v>1673</v>
      </c>
      <c r="D30" s="48">
        <v>-12.864583333333334</v>
      </c>
      <c r="E30" s="47">
        <v>2495</v>
      </c>
      <c r="F30" s="48">
        <v>13.56395084205735</v>
      </c>
      <c r="G30" s="56">
        <v>1144</v>
      </c>
      <c r="H30" s="48">
        <v>22.615219721329048</v>
      </c>
      <c r="I30" s="47">
        <v>4168</v>
      </c>
      <c r="J30" s="48">
        <v>1.2387660918144279</v>
      </c>
      <c r="K30" s="47">
        <v>2078</v>
      </c>
      <c r="L30" s="48">
        <v>3.537618335824614</v>
      </c>
      <c r="M30" s="49">
        <v>6246</v>
      </c>
      <c r="N30" s="50">
        <v>1.992161985630307</v>
      </c>
      <c r="O30" s="61"/>
    </row>
    <row r="31" spans="1:15" s="8" customFormat="1" ht="15.75" customHeight="1">
      <c r="A31" s="30">
        <v>29</v>
      </c>
      <c r="B31" s="40" t="s">
        <v>35</v>
      </c>
      <c r="C31" s="47">
        <v>6868</v>
      </c>
      <c r="D31" s="48">
        <v>5.661538461538462</v>
      </c>
      <c r="E31" s="47">
        <v>29213</v>
      </c>
      <c r="F31" s="48">
        <v>12.491817166621741</v>
      </c>
      <c r="G31" s="56">
        <v>25673</v>
      </c>
      <c r="H31" s="48">
        <v>13.17169936081111</v>
      </c>
      <c r="I31" s="47">
        <v>36081</v>
      </c>
      <c r="J31" s="48">
        <v>11.124457174535712</v>
      </c>
      <c r="K31" s="47">
        <v>17684</v>
      </c>
      <c r="L31" s="48">
        <v>6.800338205097234</v>
      </c>
      <c r="M31" s="49">
        <v>53765</v>
      </c>
      <c r="N31" s="50">
        <v>9.66406265935097</v>
      </c>
      <c r="O31" s="61"/>
    </row>
    <row r="32" spans="1:15" s="8" customFormat="1" ht="15.75" customHeight="1">
      <c r="A32" s="30">
        <v>30</v>
      </c>
      <c r="B32" s="40" t="s">
        <v>36</v>
      </c>
      <c r="C32" s="47">
        <v>130112</v>
      </c>
      <c r="D32" s="48">
        <v>4.661470273574813</v>
      </c>
      <c r="E32" s="47">
        <v>135016</v>
      </c>
      <c r="F32" s="48">
        <v>-0.12575266669625554</v>
      </c>
      <c r="G32" s="56">
        <v>91216</v>
      </c>
      <c r="H32" s="48">
        <v>2.1924959948016447</v>
      </c>
      <c r="I32" s="47">
        <v>265128</v>
      </c>
      <c r="J32" s="48">
        <v>2.167604998786141</v>
      </c>
      <c r="K32" s="47">
        <v>48</v>
      </c>
      <c r="L32" s="48">
        <v>585.7142857142857</v>
      </c>
      <c r="M32" s="49">
        <v>265176</v>
      </c>
      <c r="N32" s="50">
        <v>2.183345535817502</v>
      </c>
      <c r="O32" s="61"/>
    </row>
    <row r="33" spans="1:15" s="8" customFormat="1" ht="15.75" customHeight="1">
      <c r="A33" s="30">
        <v>31</v>
      </c>
      <c r="B33" s="40" t="s">
        <v>37</v>
      </c>
      <c r="C33" s="47">
        <v>343</v>
      </c>
      <c r="D33" s="48">
        <v>33.984375</v>
      </c>
      <c r="E33" s="47">
        <v>203</v>
      </c>
      <c r="F33" s="48">
        <v>11.538461538461538</v>
      </c>
      <c r="G33" s="56">
        <v>203</v>
      </c>
      <c r="H33" s="48">
        <v>11.538461538461538</v>
      </c>
      <c r="I33" s="47">
        <v>546</v>
      </c>
      <c r="J33" s="48">
        <v>24.65753424657534</v>
      </c>
      <c r="K33" s="47">
        <v>7655</v>
      </c>
      <c r="L33" s="48">
        <v>-19.378620326487624</v>
      </c>
      <c r="M33" s="49">
        <v>8201</v>
      </c>
      <c r="N33" s="50">
        <v>-17.43682673915232</v>
      </c>
      <c r="O33" s="61"/>
    </row>
    <row r="34" spans="1:15" s="8" customFormat="1" ht="15.75" customHeight="1">
      <c r="A34" s="30">
        <v>32</v>
      </c>
      <c r="B34" s="40" t="s">
        <v>38</v>
      </c>
      <c r="C34" s="47">
        <v>17097</v>
      </c>
      <c r="D34" s="48">
        <v>2.358857690235287</v>
      </c>
      <c r="E34" s="47">
        <v>21270</v>
      </c>
      <c r="F34" s="48">
        <v>2.6693054013612008</v>
      </c>
      <c r="G34" s="56">
        <v>19890</v>
      </c>
      <c r="H34" s="48">
        <v>2.6580645161290324</v>
      </c>
      <c r="I34" s="47">
        <v>38367</v>
      </c>
      <c r="J34" s="48">
        <v>2.5307322287546765</v>
      </c>
      <c r="K34" s="47">
        <v>12811</v>
      </c>
      <c r="L34" s="48">
        <v>23.11166634633865</v>
      </c>
      <c r="M34" s="49">
        <v>51178</v>
      </c>
      <c r="N34" s="50">
        <v>7.008740015890938</v>
      </c>
      <c r="O34" s="61"/>
    </row>
    <row r="35" spans="1:15" s="8" customFormat="1" ht="15.75" customHeight="1">
      <c r="A35" s="30">
        <v>33</v>
      </c>
      <c r="B35" s="40" t="s">
        <v>39</v>
      </c>
      <c r="C35" s="47">
        <v>4576</v>
      </c>
      <c r="D35" s="48">
        <v>-12.721724203700171</v>
      </c>
      <c r="E35" s="47">
        <v>69</v>
      </c>
      <c r="F35" s="48">
        <v>60.46511627906977</v>
      </c>
      <c r="G35" s="56">
        <v>36</v>
      </c>
      <c r="H35" s="48">
        <v>24.137931034482758</v>
      </c>
      <c r="I35" s="47">
        <v>4645</v>
      </c>
      <c r="J35" s="48">
        <v>-12.12637154748392</v>
      </c>
      <c r="K35" s="47">
        <v>767</v>
      </c>
      <c r="L35" s="48">
        <v>21.746031746031747</v>
      </c>
      <c r="M35" s="49">
        <v>5412</v>
      </c>
      <c r="N35" s="50">
        <v>-8.519269776876268</v>
      </c>
      <c r="O35" s="61"/>
    </row>
    <row r="36" spans="1:15" s="8" customFormat="1" ht="15.75" customHeight="1">
      <c r="A36" s="30">
        <v>34</v>
      </c>
      <c r="B36" s="40" t="s">
        <v>40</v>
      </c>
      <c r="C36" s="47">
        <v>1871</v>
      </c>
      <c r="D36" s="48">
        <v>94.28868120456906</v>
      </c>
      <c r="E36" s="47">
        <v>7627</v>
      </c>
      <c r="F36" s="48">
        <v>-14.858227282875642</v>
      </c>
      <c r="G36" s="56">
        <v>0</v>
      </c>
      <c r="H36" s="48"/>
      <c r="I36" s="47">
        <v>9498</v>
      </c>
      <c r="J36" s="48">
        <v>-4.26368309646205</v>
      </c>
      <c r="K36" s="47">
        <v>5167</v>
      </c>
      <c r="L36" s="48">
        <v>6.404448105436574</v>
      </c>
      <c r="M36" s="49">
        <v>14665</v>
      </c>
      <c r="N36" s="50">
        <v>-0.757934628138323</v>
      </c>
      <c r="O36" s="61"/>
    </row>
    <row r="37" spans="1:15" s="8" customFormat="1" ht="15.75" customHeight="1">
      <c r="A37" s="30">
        <v>35</v>
      </c>
      <c r="B37" s="40" t="s">
        <v>41</v>
      </c>
      <c r="C37" s="47">
        <v>6050</v>
      </c>
      <c r="D37" s="48">
        <v>5.603072089369872</v>
      </c>
      <c r="E37" s="47">
        <v>3731</v>
      </c>
      <c r="F37" s="48">
        <v>11.874062968515743</v>
      </c>
      <c r="G37" s="56">
        <v>3074</v>
      </c>
      <c r="H37" s="48">
        <v>2.058432934926959</v>
      </c>
      <c r="I37" s="47">
        <v>9781</v>
      </c>
      <c r="J37" s="48">
        <v>7.910414827890556</v>
      </c>
      <c r="K37" s="47">
        <v>4786</v>
      </c>
      <c r="L37" s="48">
        <v>-6.5051767923422545</v>
      </c>
      <c r="M37" s="49">
        <v>14567</v>
      </c>
      <c r="N37" s="50">
        <v>2.7074666854685185</v>
      </c>
      <c r="O37" s="61"/>
    </row>
    <row r="38" spans="1:15" s="8" customFormat="1" ht="15.75" customHeight="1">
      <c r="A38" s="30">
        <v>36</v>
      </c>
      <c r="B38" s="40" t="s">
        <v>42</v>
      </c>
      <c r="C38" s="47">
        <v>20844</v>
      </c>
      <c r="D38" s="48">
        <v>7.299495521466077</v>
      </c>
      <c r="E38" s="47">
        <v>43970</v>
      </c>
      <c r="F38" s="48">
        <v>2.479839649466275</v>
      </c>
      <c r="G38" s="56">
        <v>36565</v>
      </c>
      <c r="H38" s="48">
        <v>-6.676705546055486</v>
      </c>
      <c r="I38" s="47">
        <v>64814</v>
      </c>
      <c r="J38" s="48">
        <v>3.9819033562215234</v>
      </c>
      <c r="K38" s="47">
        <v>5245</v>
      </c>
      <c r="L38" s="48">
        <v>-2.5817236255572067</v>
      </c>
      <c r="M38" s="49">
        <v>70059</v>
      </c>
      <c r="N38" s="50">
        <v>3.460038986354776</v>
      </c>
      <c r="O38" s="61"/>
    </row>
    <row r="39" spans="1:15" s="8" customFormat="1" ht="15.75" customHeight="1">
      <c r="A39" s="30">
        <v>37</v>
      </c>
      <c r="B39" s="40" t="s">
        <v>43</v>
      </c>
      <c r="C39" s="47">
        <v>10873</v>
      </c>
      <c r="D39" s="48">
        <v>6.671244972039635</v>
      </c>
      <c r="E39" s="47">
        <v>20609</v>
      </c>
      <c r="F39" s="48">
        <v>1.4821745125073862</v>
      </c>
      <c r="G39" s="56">
        <v>14627</v>
      </c>
      <c r="H39" s="48">
        <v>-1.6473910704679935</v>
      </c>
      <c r="I39" s="47">
        <v>31482</v>
      </c>
      <c r="J39" s="48">
        <v>3.2162879905576864</v>
      </c>
      <c r="K39" s="47">
        <v>3075</v>
      </c>
      <c r="L39" s="48">
        <v>5.9614059269469335</v>
      </c>
      <c r="M39" s="49">
        <v>34557</v>
      </c>
      <c r="N39" s="50">
        <v>3.454779510822381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523775</v>
      </c>
      <c r="D40" s="50">
        <v>4.670217124129455</v>
      </c>
      <c r="E40" s="12">
        <f>SUM(E3:E39)</f>
        <v>647963</v>
      </c>
      <c r="F40" s="50">
        <v>5.1280428843071215</v>
      </c>
      <c r="G40" s="13">
        <f>SUM(G3:G39)</f>
        <v>447426</v>
      </c>
      <c r="H40" s="48">
        <v>4.701953745673749</v>
      </c>
      <c r="I40" s="12">
        <f>SUM(I3:I39)</f>
        <v>1171738</v>
      </c>
      <c r="J40" s="50">
        <v>4.922897558206277</v>
      </c>
      <c r="K40" s="12">
        <f>SUM(K3:K39)</f>
        <v>192919</v>
      </c>
      <c r="L40" s="50">
        <v>4.5132944720133485</v>
      </c>
      <c r="M40" s="12">
        <f>SUM(M3:M39)</f>
        <v>1364590</v>
      </c>
      <c r="N40" s="50">
        <v>4.859649486801772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51</v>
      </c>
      <c r="C1" s="64" t="str">
        <f>Totali!C1</f>
        <v>Gennaio - Ottobre 2006 (su base2005)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2</v>
      </c>
      <c r="B2" s="30" t="s">
        <v>3</v>
      </c>
      <c r="C2" s="44" t="s">
        <v>45</v>
      </c>
      <c r="D2" s="21" t="s">
        <v>5</v>
      </c>
      <c r="E2" s="44" t="s">
        <v>46</v>
      </c>
      <c r="F2" s="21" t="s">
        <v>5</v>
      </c>
      <c r="G2" s="51" t="s">
        <v>47</v>
      </c>
      <c r="H2" s="52" t="s">
        <v>5</v>
      </c>
      <c r="I2" s="53" t="s">
        <v>52</v>
      </c>
      <c r="J2" s="21" t="s">
        <v>5</v>
      </c>
      <c r="K2" s="54" t="s">
        <v>48</v>
      </c>
      <c r="L2" s="46" t="s">
        <v>5</v>
      </c>
      <c r="M2" s="55" t="s">
        <v>49</v>
      </c>
      <c r="N2" s="21" t="s">
        <v>5</v>
      </c>
      <c r="O2" s="31" t="s">
        <v>50</v>
      </c>
      <c r="P2" s="21" t="s">
        <v>5</v>
      </c>
      <c r="Q2" s="60"/>
    </row>
    <row r="3" spans="1:17" s="8" customFormat="1" ht="15.75" customHeight="1">
      <c r="A3" s="30">
        <v>1</v>
      </c>
      <c r="B3" s="40" t="s">
        <v>8</v>
      </c>
      <c r="C3" s="47">
        <v>551696</v>
      </c>
      <c r="D3" s="48">
        <v>2.1892023553513114</v>
      </c>
      <c r="E3" s="47">
        <v>372349</v>
      </c>
      <c r="F3" s="48">
        <v>-7.060755746473741</v>
      </c>
      <c r="G3" s="56">
        <v>369017</v>
      </c>
      <c r="H3" s="48">
        <v>-7.009263365857592</v>
      </c>
      <c r="I3" s="47">
        <v>1797</v>
      </c>
      <c r="J3" s="48">
        <v>-67.77259684361549</v>
      </c>
      <c r="K3" s="47">
        <v>925842</v>
      </c>
      <c r="L3" s="48">
        <v>-2.140176938769039</v>
      </c>
      <c r="M3" s="47">
        <v>828</v>
      </c>
      <c r="N3" s="48">
        <v>-23.756906077348066</v>
      </c>
      <c r="O3" s="49">
        <v>926670</v>
      </c>
      <c r="P3" s="50">
        <v>-2.16496195004941</v>
      </c>
      <c r="Q3" s="61"/>
    </row>
    <row r="4" spans="1:17" s="8" customFormat="1" ht="15.75" customHeight="1">
      <c r="A4" s="30">
        <v>2</v>
      </c>
      <c r="B4" s="40" t="s">
        <v>9</v>
      </c>
      <c r="C4" s="47">
        <v>164318</v>
      </c>
      <c r="D4" s="48">
        <v>-1.4436947068526016</v>
      </c>
      <c r="E4" s="47">
        <v>237303</v>
      </c>
      <c r="F4" s="48">
        <v>2.0434227330779056</v>
      </c>
      <c r="G4" s="56">
        <v>203315</v>
      </c>
      <c r="H4" s="48">
        <v>13.167166688003384</v>
      </c>
      <c r="I4" s="47">
        <v>5746</v>
      </c>
      <c r="J4" s="48">
        <v>-53.86591730228824</v>
      </c>
      <c r="K4" s="47">
        <v>407367</v>
      </c>
      <c r="L4" s="48">
        <v>-1.0599153330694069</v>
      </c>
      <c r="M4" s="47">
        <v>7463</v>
      </c>
      <c r="N4" s="48">
        <v>28.230240549828178</v>
      </c>
      <c r="O4" s="49">
        <v>414830</v>
      </c>
      <c r="P4" s="50">
        <v>-0.6516569233458906</v>
      </c>
      <c r="Q4" s="61"/>
    </row>
    <row r="5" spans="1:17" s="8" customFormat="1" ht="15.75" customHeight="1">
      <c r="A5" s="30">
        <v>3</v>
      </c>
      <c r="B5" s="40" t="s">
        <v>10</v>
      </c>
      <c r="C5" s="47">
        <v>1239729</v>
      </c>
      <c r="D5" s="48">
        <v>21.01906662189284</v>
      </c>
      <c r="E5" s="47">
        <v>404806</v>
      </c>
      <c r="F5" s="48">
        <v>21.162036856897423</v>
      </c>
      <c r="G5" s="56">
        <v>330996</v>
      </c>
      <c r="H5" s="48">
        <v>38.424864919118754</v>
      </c>
      <c r="I5" s="47">
        <v>33243</v>
      </c>
      <c r="J5" s="48">
        <v>-16.481169761073286</v>
      </c>
      <c r="K5" s="47">
        <v>1677778</v>
      </c>
      <c r="L5" s="48">
        <v>19.985782878523707</v>
      </c>
      <c r="M5" s="47">
        <v>3301</v>
      </c>
      <c r="N5" s="48">
        <v>7.805355976485957</v>
      </c>
      <c r="O5" s="49">
        <v>1681079</v>
      </c>
      <c r="P5" s="50">
        <v>19.959168702760714</v>
      </c>
      <c r="Q5" s="61"/>
    </row>
    <row r="6" spans="1:17" s="8" customFormat="1" ht="15.75" customHeight="1">
      <c r="A6" s="30">
        <v>4</v>
      </c>
      <c r="B6" s="40" t="s">
        <v>11</v>
      </c>
      <c r="C6" s="47">
        <v>634498</v>
      </c>
      <c r="D6" s="48">
        <v>36.21302969217261</v>
      </c>
      <c r="E6" s="47">
        <v>3803908</v>
      </c>
      <c r="F6" s="48">
        <v>19.519660108531756</v>
      </c>
      <c r="G6" s="56">
        <v>3362965</v>
      </c>
      <c r="H6" s="48">
        <v>17.492851832390492</v>
      </c>
      <c r="I6" s="47">
        <v>13159</v>
      </c>
      <c r="J6" s="48">
        <v>-38.718390536953386</v>
      </c>
      <c r="K6" s="47">
        <v>4451565</v>
      </c>
      <c r="L6" s="48">
        <v>21.29773465516823</v>
      </c>
      <c r="M6" s="47">
        <v>3433</v>
      </c>
      <c r="N6" s="48">
        <v>0.43885313048566416</v>
      </c>
      <c r="O6" s="49">
        <v>4454998</v>
      </c>
      <c r="P6" s="50">
        <v>21.278325852004443</v>
      </c>
      <c r="Q6" s="61"/>
    </row>
    <row r="7" spans="1:17" s="8" customFormat="1" ht="15.75" customHeight="1">
      <c r="A7" s="30">
        <v>5</v>
      </c>
      <c r="B7" s="40" t="s">
        <v>12</v>
      </c>
      <c r="C7" s="47">
        <v>1097423</v>
      </c>
      <c r="D7" s="48">
        <v>11.072504311636155</v>
      </c>
      <c r="E7" s="47">
        <v>2300504</v>
      </c>
      <c r="F7" s="48">
        <v>5.7119264259137825</v>
      </c>
      <c r="G7" s="56">
        <v>1828530</v>
      </c>
      <c r="H7" s="48">
        <v>8.925748230469639</v>
      </c>
      <c r="I7" s="47">
        <v>58538</v>
      </c>
      <c r="J7" s="48">
        <v>-6.189102564102564</v>
      </c>
      <c r="K7" s="47">
        <v>3456465</v>
      </c>
      <c r="L7" s="48">
        <v>7.123232479758261</v>
      </c>
      <c r="M7" s="47">
        <v>8243</v>
      </c>
      <c r="N7" s="48"/>
      <c r="O7" s="49">
        <v>3464708</v>
      </c>
      <c r="P7" s="50">
        <v>7.378700654708868</v>
      </c>
      <c r="Q7" s="61"/>
    </row>
    <row r="8" spans="1:17" s="8" customFormat="1" ht="15.75" customHeight="1">
      <c r="A8" s="30">
        <v>6</v>
      </c>
      <c r="B8" s="40" t="s">
        <v>13</v>
      </c>
      <c r="C8" s="47">
        <v>51321</v>
      </c>
      <c r="D8" s="48">
        <v>29.660695788383315</v>
      </c>
      <c r="E8" s="47">
        <v>9171</v>
      </c>
      <c r="F8" s="48">
        <v>-36.19286161552912</v>
      </c>
      <c r="G8" s="56">
        <v>7285</v>
      </c>
      <c r="H8" s="48">
        <v>-21.175070331097164</v>
      </c>
      <c r="I8" s="47">
        <v>0</v>
      </c>
      <c r="J8" s="48"/>
      <c r="K8" s="47">
        <v>60492</v>
      </c>
      <c r="L8" s="48">
        <v>12.117729918078362</v>
      </c>
      <c r="M8" s="47">
        <v>5962</v>
      </c>
      <c r="N8" s="48">
        <v>20.566228513650152</v>
      </c>
      <c r="O8" s="49">
        <v>66454</v>
      </c>
      <c r="P8" s="50">
        <v>12.827042903954228</v>
      </c>
      <c r="Q8" s="61"/>
    </row>
    <row r="9" spans="1:17" s="8" customFormat="1" ht="15.75" customHeight="1">
      <c r="A9" s="30">
        <v>7</v>
      </c>
      <c r="B9" s="40" t="s">
        <v>14</v>
      </c>
      <c r="C9" s="47">
        <v>36109</v>
      </c>
      <c r="D9" s="48">
        <v>-57.0713555412892</v>
      </c>
      <c r="E9" s="47">
        <v>170589</v>
      </c>
      <c r="F9" s="48">
        <v>-37.91277383287778</v>
      </c>
      <c r="G9" s="56">
        <v>138481</v>
      </c>
      <c r="H9" s="48">
        <v>-39.80317065643108</v>
      </c>
      <c r="I9" s="47">
        <v>1821</v>
      </c>
      <c r="J9" s="48">
        <v>-22.112917023096664</v>
      </c>
      <c r="K9" s="47">
        <v>208519</v>
      </c>
      <c r="L9" s="48">
        <v>-42.271925671840954</v>
      </c>
      <c r="M9" s="47">
        <v>3759</v>
      </c>
      <c r="N9" s="48">
        <v>25.761124121779858</v>
      </c>
      <c r="O9" s="49">
        <v>212278</v>
      </c>
      <c r="P9" s="50">
        <v>-41.71357338590547</v>
      </c>
      <c r="Q9" s="61"/>
    </row>
    <row r="10" spans="1:17" s="8" customFormat="1" ht="15.75" customHeight="1">
      <c r="A10" s="30">
        <v>8</v>
      </c>
      <c r="B10" s="40" t="s">
        <v>15</v>
      </c>
      <c r="C10" s="47">
        <v>609688</v>
      </c>
      <c r="D10" s="48">
        <v>9.6314677455608</v>
      </c>
      <c r="E10" s="47">
        <v>80220</v>
      </c>
      <c r="F10" s="48">
        <v>-31.285547865414927</v>
      </c>
      <c r="G10" s="56">
        <v>66343</v>
      </c>
      <c r="H10" s="48">
        <v>-37.01055789753522</v>
      </c>
      <c r="I10" s="47">
        <v>8942</v>
      </c>
      <c r="J10" s="48">
        <v>-20.790149703250954</v>
      </c>
      <c r="K10" s="47">
        <v>698850</v>
      </c>
      <c r="L10" s="48">
        <v>2.1474571663270763</v>
      </c>
      <c r="M10" s="47">
        <v>2483</v>
      </c>
      <c r="N10" s="48">
        <v>52.23789086450031</v>
      </c>
      <c r="O10" s="49">
        <v>701333</v>
      </c>
      <c r="P10" s="50">
        <v>2.2665863698601174</v>
      </c>
      <c r="Q10" s="61"/>
    </row>
    <row r="11" spans="1:17" s="8" customFormat="1" ht="15.75" customHeight="1">
      <c r="A11" s="30">
        <v>9</v>
      </c>
      <c r="B11" s="40" t="s">
        <v>16</v>
      </c>
      <c r="C11" s="47">
        <v>1856441</v>
      </c>
      <c r="D11" s="48">
        <v>1.8630585567962898</v>
      </c>
      <c r="E11" s="47">
        <v>293923</v>
      </c>
      <c r="F11" s="48">
        <v>39.51952835741546</v>
      </c>
      <c r="G11" s="56">
        <v>250836</v>
      </c>
      <c r="H11" s="48">
        <v>44.19591273605243</v>
      </c>
      <c r="I11" s="47">
        <v>26584</v>
      </c>
      <c r="J11" s="48">
        <v>200.96230046416846</v>
      </c>
      <c r="K11" s="47">
        <v>2176948</v>
      </c>
      <c r="L11" s="48">
        <v>6.6092454999735555</v>
      </c>
      <c r="M11" s="47">
        <v>3553</v>
      </c>
      <c r="N11" s="48">
        <v>7.60145366444579</v>
      </c>
      <c r="O11" s="49">
        <v>2180501</v>
      </c>
      <c r="P11" s="50">
        <v>6.610847361498858</v>
      </c>
      <c r="Q11" s="61"/>
    </row>
    <row r="12" spans="1:17" s="8" customFormat="1" ht="15.75" customHeight="1">
      <c r="A12" s="30">
        <v>10</v>
      </c>
      <c r="B12" s="40" t="s">
        <v>17</v>
      </c>
      <c r="C12" s="47">
        <v>3684232</v>
      </c>
      <c r="D12" s="48">
        <v>3.526886071396457</v>
      </c>
      <c r="E12" s="47">
        <v>999154</v>
      </c>
      <c r="F12" s="48">
        <v>8.141391204773507</v>
      </c>
      <c r="G12" s="56">
        <v>883962</v>
      </c>
      <c r="H12" s="48">
        <v>8.373300770905667</v>
      </c>
      <c r="I12" s="47">
        <v>22403</v>
      </c>
      <c r="J12" s="48">
        <v>11.819316196655853</v>
      </c>
      <c r="K12" s="47">
        <v>4705789</v>
      </c>
      <c r="L12" s="48">
        <v>4.5106611872730245</v>
      </c>
      <c r="M12" s="47">
        <v>3587</v>
      </c>
      <c r="N12" s="48">
        <v>28.290414878397712</v>
      </c>
      <c r="O12" s="49">
        <v>4709376</v>
      </c>
      <c r="P12" s="50">
        <v>4.525418356829144</v>
      </c>
      <c r="Q12" s="61"/>
    </row>
    <row r="13" spans="1:17" s="8" customFormat="1" ht="15.75" customHeight="1">
      <c r="A13" s="30">
        <v>11</v>
      </c>
      <c r="B13" s="40" t="s">
        <v>18</v>
      </c>
      <c r="C13" s="47">
        <v>89449</v>
      </c>
      <c r="D13" s="48">
        <v>23.321798353852728</v>
      </c>
      <c r="E13" s="47">
        <v>912</v>
      </c>
      <c r="F13" s="48">
        <v>-9.163346613545817</v>
      </c>
      <c r="G13" s="56">
        <v>0</v>
      </c>
      <c r="H13" s="48"/>
      <c r="I13" s="47">
        <v>0</v>
      </c>
      <c r="J13" s="48"/>
      <c r="K13" s="47">
        <v>90361</v>
      </c>
      <c r="L13" s="48">
        <v>22.878278961611162</v>
      </c>
      <c r="M13" s="47">
        <v>249</v>
      </c>
      <c r="N13" s="48">
        <v>-86.11266034578918</v>
      </c>
      <c r="O13" s="49">
        <v>90610</v>
      </c>
      <c r="P13" s="50">
        <v>20.284083366520644</v>
      </c>
      <c r="Q13" s="61"/>
    </row>
    <row r="14" spans="1:17" s="8" customFormat="1" ht="15.75" customHeight="1">
      <c r="A14" s="30">
        <v>12</v>
      </c>
      <c r="B14" s="40" t="s">
        <v>19</v>
      </c>
      <c r="C14" s="47">
        <v>2338</v>
      </c>
      <c r="D14" s="48">
        <v>-55.55977950959893</v>
      </c>
      <c r="E14" s="47">
        <v>17252</v>
      </c>
      <c r="F14" s="48">
        <v>371.3661202185792</v>
      </c>
      <c r="G14" s="56">
        <v>1199</v>
      </c>
      <c r="H14" s="48">
        <v>-63.85287910762737</v>
      </c>
      <c r="I14" s="47">
        <v>32</v>
      </c>
      <c r="J14" s="48">
        <v>-94.25493716337522</v>
      </c>
      <c r="K14" s="47">
        <v>19622</v>
      </c>
      <c r="L14" s="48">
        <v>107.02679890272209</v>
      </c>
      <c r="M14" s="47">
        <v>8669</v>
      </c>
      <c r="N14" s="48">
        <v>6.9982720315971365</v>
      </c>
      <c r="O14" s="49">
        <v>28291</v>
      </c>
      <c r="P14" s="50">
        <v>60.92718998862343</v>
      </c>
      <c r="Q14" s="61"/>
    </row>
    <row r="15" spans="1:17" s="8" customFormat="1" ht="15.75" customHeight="1">
      <c r="A15" s="30">
        <v>13</v>
      </c>
      <c r="B15" s="40" t="s">
        <v>20</v>
      </c>
      <c r="C15" s="47">
        <v>452186</v>
      </c>
      <c r="D15" s="48">
        <v>-14.233473500129925</v>
      </c>
      <c r="E15" s="47">
        <v>818591</v>
      </c>
      <c r="F15" s="48">
        <v>-12.262674678082147</v>
      </c>
      <c r="G15" s="56">
        <v>0</v>
      </c>
      <c r="H15" s="48"/>
      <c r="I15" s="47">
        <v>0</v>
      </c>
      <c r="J15" s="48"/>
      <c r="K15" s="47">
        <v>1270777</v>
      </c>
      <c r="L15" s="48">
        <v>-12.974248594914092</v>
      </c>
      <c r="M15" s="47">
        <v>9312</v>
      </c>
      <c r="N15" s="48">
        <v>-0.5340739158299509</v>
      </c>
      <c r="O15" s="49">
        <v>1280021</v>
      </c>
      <c r="P15" s="50">
        <v>-12.899625950858503</v>
      </c>
      <c r="Q15" s="61"/>
    </row>
    <row r="16" spans="1:17" s="8" customFormat="1" ht="15.75" customHeight="1">
      <c r="A16" s="30">
        <v>14</v>
      </c>
      <c r="B16" s="40" t="s">
        <v>21</v>
      </c>
      <c r="C16" s="47">
        <v>5187</v>
      </c>
      <c r="D16" s="48">
        <v>1.9257221458046767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5187</v>
      </c>
      <c r="L16" s="48">
        <v>1.9257221458046767</v>
      </c>
      <c r="M16" s="47">
        <v>1782</v>
      </c>
      <c r="N16" s="48">
        <v>3.125</v>
      </c>
      <c r="O16" s="49">
        <v>6969</v>
      </c>
      <c r="P16" s="50">
        <v>2.2297198181018043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219784</v>
      </c>
      <c r="D17" s="48">
        <v>11.926829765130064</v>
      </c>
      <c r="E17" s="47">
        <v>322733</v>
      </c>
      <c r="F17" s="48">
        <v>9.280993078788043</v>
      </c>
      <c r="G17" s="56">
        <v>262814</v>
      </c>
      <c r="H17" s="48">
        <v>-1.4056820014930917</v>
      </c>
      <c r="I17" s="47">
        <v>1860</v>
      </c>
      <c r="J17" s="48">
        <v>-35.86206896551724</v>
      </c>
      <c r="K17" s="47">
        <v>544377</v>
      </c>
      <c r="L17" s="48">
        <v>10.066762638802397</v>
      </c>
      <c r="M17" s="47">
        <v>1988</v>
      </c>
      <c r="N17" s="48">
        <v>-9.347925216598266</v>
      </c>
      <c r="O17" s="49">
        <v>546365</v>
      </c>
      <c r="P17" s="50">
        <v>9.981058051737083</v>
      </c>
      <c r="Q17" s="61"/>
    </row>
    <row r="18" spans="1:17" s="8" customFormat="1" ht="15.75" customHeight="1">
      <c r="A18" s="30">
        <v>16</v>
      </c>
      <c r="B18" s="40" t="s">
        <v>22</v>
      </c>
      <c r="C18" s="47">
        <v>578364</v>
      </c>
      <c r="D18" s="48">
        <v>7.288225200575059</v>
      </c>
      <c r="E18" s="47">
        <v>330092</v>
      </c>
      <c r="F18" s="48">
        <v>7.622435305970076</v>
      </c>
      <c r="G18" s="56">
        <v>310536</v>
      </c>
      <c r="H18" s="48">
        <v>9.604551679349438</v>
      </c>
      <c r="I18" s="47">
        <v>3508</v>
      </c>
      <c r="J18" s="48">
        <v>-9.048483277158413</v>
      </c>
      <c r="K18" s="47">
        <v>911964</v>
      </c>
      <c r="L18" s="48">
        <v>7.334710379040658</v>
      </c>
      <c r="M18" s="47">
        <v>8483</v>
      </c>
      <c r="N18" s="48">
        <v>9.345192059809229</v>
      </c>
      <c r="O18" s="49">
        <v>920447</v>
      </c>
      <c r="P18" s="50">
        <v>7.352901727658989</v>
      </c>
      <c r="Q18" s="61"/>
    </row>
    <row r="19" spans="1:17" s="8" customFormat="1" ht="15.75" customHeight="1">
      <c r="A19" s="30">
        <v>17</v>
      </c>
      <c r="B19" s="40" t="s">
        <v>23</v>
      </c>
      <c r="C19" s="47">
        <v>843452</v>
      </c>
      <c r="D19" s="48">
        <v>6.724601958479426</v>
      </c>
      <c r="E19" s="47">
        <v>347962</v>
      </c>
      <c r="F19" s="48">
        <v>57.067216762888364</v>
      </c>
      <c r="G19" s="56">
        <v>291265</v>
      </c>
      <c r="H19" s="48">
        <v>37.960515720768086</v>
      </c>
      <c r="I19" s="47">
        <v>14075</v>
      </c>
      <c r="J19" s="48">
        <v>102.7221662105718</v>
      </c>
      <c r="K19" s="47">
        <v>1205489</v>
      </c>
      <c r="L19" s="48">
        <v>18.325911108013745</v>
      </c>
      <c r="M19" s="47">
        <v>847</v>
      </c>
      <c r="N19" s="48">
        <v>13.53887399463807</v>
      </c>
      <c r="O19" s="49">
        <v>1206336</v>
      </c>
      <c r="P19" s="50">
        <v>18.322408396785587</v>
      </c>
      <c r="Q19" s="61"/>
    </row>
    <row r="20" spans="1:17" s="8" customFormat="1" ht="15.75" customHeight="1">
      <c r="A20" s="30">
        <v>18</v>
      </c>
      <c r="B20" s="40" t="s">
        <v>24</v>
      </c>
      <c r="C20" s="47">
        <v>6130582</v>
      </c>
      <c r="D20" s="48">
        <v>11.836893440504134</v>
      </c>
      <c r="E20" s="47">
        <v>2092038</v>
      </c>
      <c r="F20" s="48">
        <v>-1.4696393534038983</v>
      </c>
      <c r="G20" s="56">
        <v>2082556</v>
      </c>
      <c r="H20" s="48">
        <v>6.189685115895339</v>
      </c>
      <c r="I20" s="47">
        <v>3240</v>
      </c>
      <c r="J20" s="48">
        <v>42.29249011857708</v>
      </c>
      <c r="K20" s="47">
        <v>8225860</v>
      </c>
      <c r="L20" s="48">
        <v>8.132046909021884</v>
      </c>
      <c r="M20" s="47">
        <v>0</v>
      </c>
      <c r="N20" s="48"/>
      <c r="O20" s="49">
        <v>8225860</v>
      </c>
      <c r="P20" s="50">
        <v>8.132046909021884</v>
      </c>
      <c r="Q20" s="61"/>
    </row>
    <row r="21" spans="1:17" s="8" customFormat="1" ht="15.75" customHeight="1">
      <c r="A21" s="30">
        <v>19</v>
      </c>
      <c r="B21" s="40" t="s">
        <v>25</v>
      </c>
      <c r="C21" s="47">
        <v>2537951</v>
      </c>
      <c r="D21" s="48">
        <v>-5.751777771918612</v>
      </c>
      <c r="E21" s="47">
        <v>15945956</v>
      </c>
      <c r="F21" s="48">
        <v>14.156693200928576</v>
      </c>
      <c r="G21" s="56">
        <v>8647250</v>
      </c>
      <c r="H21" s="48">
        <v>16.72122588433986</v>
      </c>
      <c r="I21" s="47">
        <v>123673</v>
      </c>
      <c r="J21" s="48">
        <v>9.571188092495792</v>
      </c>
      <c r="K21" s="47">
        <v>18607580</v>
      </c>
      <c r="L21" s="48">
        <v>10.92984053833187</v>
      </c>
      <c r="M21" s="47">
        <v>0</v>
      </c>
      <c r="N21" s="48"/>
      <c r="O21" s="49">
        <v>18607580</v>
      </c>
      <c r="P21" s="50">
        <v>10.92984053833187</v>
      </c>
      <c r="Q21" s="61"/>
    </row>
    <row r="22" spans="1:17" s="8" customFormat="1" ht="15.75" customHeight="1">
      <c r="A22" s="30">
        <v>20</v>
      </c>
      <c r="B22" s="40" t="s">
        <v>26</v>
      </c>
      <c r="C22" s="47">
        <v>2332311</v>
      </c>
      <c r="D22" s="48">
        <v>9.097325975079356</v>
      </c>
      <c r="E22" s="47">
        <v>2058787</v>
      </c>
      <c r="F22" s="48">
        <v>11.835713234211688</v>
      </c>
      <c r="G22" s="56">
        <v>1776094</v>
      </c>
      <c r="H22" s="48">
        <v>8.514119530285813</v>
      </c>
      <c r="I22" s="47">
        <v>26242</v>
      </c>
      <c r="J22" s="48">
        <v>4.654037886340977</v>
      </c>
      <c r="K22" s="47">
        <v>4417340</v>
      </c>
      <c r="L22" s="48">
        <v>10.32857752277584</v>
      </c>
      <c r="M22" s="47">
        <v>11553</v>
      </c>
      <c r="N22" s="48">
        <v>19.42319619598925</v>
      </c>
      <c r="O22" s="49">
        <v>4428893</v>
      </c>
      <c r="P22" s="50">
        <v>10.350498993640928</v>
      </c>
      <c r="Q22" s="61"/>
    </row>
    <row r="23" spans="1:17" s="8" customFormat="1" ht="15.75" customHeight="1">
      <c r="A23" s="30">
        <v>21</v>
      </c>
      <c r="B23" s="40" t="s">
        <v>27</v>
      </c>
      <c r="C23" s="47">
        <v>1104640</v>
      </c>
      <c r="D23" s="48">
        <v>8.741212963026767</v>
      </c>
      <c r="E23" s="47">
        <v>539892</v>
      </c>
      <c r="F23" s="48">
        <v>13.991208252925304</v>
      </c>
      <c r="G23" s="56">
        <v>476440</v>
      </c>
      <c r="H23" s="48">
        <v>10.444266722301425</v>
      </c>
      <c r="I23" s="47">
        <v>31715</v>
      </c>
      <c r="J23" s="48">
        <v>12.552345801689262</v>
      </c>
      <c r="K23" s="47">
        <v>1676247</v>
      </c>
      <c r="L23" s="48">
        <v>10.450388001953023</v>
      </c>
      <c r="M23" s="47">
        <v>26815</v>
      </c>
      <c r="N23" s="48">
        <v>7.328690361831573</v>
      </c>
      <c r="O23" s="49">
        <v>1703062</v>
      </c>
      <c r="P23" s="50">
        <v>10.399829900993822</v>
      </c>
      <c r="Q23" s="61"/>
    </row>
    <row r="24" spans="1:17" s="8" customFormat="1" ht="15.75" customHeight="1">
      <c r="A24" s="30">
        <v>22</v>
      </c>
      <c r="B24" s="40" t="s">
        <v>28</v>
      </c>
      <c r="C24" s="47">
        <v>2864920</v>
      </c>
      <c r="D24" s="48">
        <v>9.620259460989978</v>
      </c>
      <c r="E24" s="47">
        <v>780446</v>
      </c>
      <c r="F24" s="48">
        <v>15.040292683933485</v>
      </c>
      <c r="G24" s="56">
        <v>691831</v>
      </c>
      <c r="H24" s="48">
        <v>16.833544146678804</v>
      </c>
      <c r="I24" s="47">
        <v>29283</v>
      </c>
      <c r="J24" s="48">
        <v>67.31230716489544</v>
      </c>
      <c r="K24" s="47">
        <v>3674649</v>
      </c>
      <c r="L24" s="48">
        <v>11.036445188988484</v>
      </c>
      <c r="M24" s="47">
        <v>2782</v>
      </c>
      <c r="N24" s="48">
        <v>21.37870855148342</v>
      </c>
      <c r="O24" s="49">
        <v>3677431</v>
      </c>
      <c r="P24" s="50">
        <v>11.04360298336202</v>
      </c>
      <c r="Q24" s="61"/>
    </row>
    <row r="25" spans="1:17" s="8" customFormat="1" ht="15.75" customHeight="1">
      <c r="A25" s="30">
        <v>23</v>
      </c>
      <c r="B25" s="40" t="s">
        <v>29</v>
      </c>
      <c r="C25" s="47">
        <v>42377</v>
      </c>
      <c r="D25" s="48">
        <v>16.744262927353372</v>
      </c>
      <c r="E25" s="47">
        <v>61299</v>
      </c>
      <c r="F25" s="48">
        <v>347.11159737417944</v>
      </c>
      <c r="G25" s="56">
        <v>60355</v>
      </c>
      <c r="H25" s="48"/>
      <c r="I25" s="47">
        <v>1422</v>
      </c>
      <c r="J25" s="48">
        <v>487.60330578512395</v>
      </c>
      <c r="K25" s="47">
        <v>105098</v>
      </c>
      <c r="L25" s="48">
        <v>109.14608664504189</v>
      </c>
      <c r="M25" s="47">
        <v>3378</v>
      </c>
      <c r="N25" s="48">
        <v>-13.69443025038324</v>
      </c>
      <c r="O25" s="49">
        <v>108476</v>
      </c>
      <c r="P25" s="50">
        <v>100.26954675528478</v>
      </c>
      <c r="Q25" s="61"/>
    </row>
    <row r="26" spans="1:17" s="8" customFormat="1" ht="15.75" customHeight="1">
      <c r="A26" s="30">
        <v>24</v>
      </c>
      <c r="B26" s="40" t="s">
        <v>30</v>
      </c>
      <c r="C26" s="47">
        <v>17677</v>
      </c>
      <c r="D26" s="48">
        <v>-15.943889681407514</v>
      </c>
      <c r="E26" s="47">
        <v>17451</v>
      </c>
      <c r="F26" s="48">
        <v>-32.4703970280938</v>
      </c>
      <c r="G26" s="56">
        <v>11353</v>
      </c>
      <c r="H26" s="48">
        <v>-38.19478469159998</v>
      </c>
      <c r="I26" s="47">
        <v>9</v>
      </c>
      <c r="J26" s="48">
        <v>-74.28571428571429</v>
      </c>
      <c r="K26" s="47">
        <v>35137</v>
      </c>
      <c r="L26" s="48">
        <v>-25.092203722258937</v>
      </c>
      <c r="M26" s="47">
        <v>2431</v>
      </c>
      <c r="N26" s="48">
        <v>3.4908471690080884</v>
      </c>
      <c r="O26" s="49">
        <v>37568</v>
      </c>
      <c r="P26" s="50">
        <v>-23.72908884196849</v>
      </c>
      <c r="Q26" s="61"/>
    </row>
    <row r="27" spans="1:17" s="8" customFormat="1" ht="15.75" customHeight="1">
      <c r="A27" s="30">
        <v>25</v>
      </c>
      <c r="B27" s="40" t="s">
        <v>31</v>
      </c>
      <c r="C27" s="47">
        <v>91054</v>
      </c>
      <c r="D27" s="48">
        <v>8.183827198631276</v>
      </c>
      <c r="E27" s="47">
        <v>207655</v>
      </c>
      <c r="F27" s="48">
        <v>-8.394101013309335</v>
      </c>
      <c r="G27" s="56">
        <v>188206</v>
      </c>
      <c r="H27" s="48">
        <v>-11.44788907343192</v>
      </c>
      <c r="I27" s="47">
        <v>13</v>
      </c>
      <c r="J27" s="48"/>
      <c r="K27" s="47">
        <v>298722</v>
      </c>
      <c r="L27" s="48">
        <v>-3.901251089757406</v>
      </c>
      <c r="M27" s="47">
        <v>6462</v>
      </c>
      <c r="N27" s="48">
        <v>34.03858120721842</v>
      </c>
      <c r="O27" s="49">
        <v>305184</v>
      </c>
      <c r="P27" s="50">
        <v>-3.321823423195109</v>
      </c>
      <c r="Q27" s="61"/>
    </row>
    <row r="28" spans="1:17" s="8" customFormat="1" ht="15.75" customHeight="1">
      <c r="A28" s="30">
        <v>26</v>
      </c>
      <c r="B28" s="40" t="s">
        <v>32</v>
      </c>
      <c r="C28" s="47">
        <v>481431</v>
      </c>
      <c r="D28" s="48">
        <v>42.5292426660193</v>
      </c>
      <c r="E28" s="47">
        <v>2122648</v>
      </c>
      <c r="F28" s="48">
        <v>26.307797036183693</v>
      </c>
      <c r="G28" s="56">
        <v>0</v>
      </c>
      <c r="H28" s="48"/>
      <c r="I28" s="47">
        <v>5458</v>
      </c>
      <c r="J28" s="48">
        <v>-39.72390944229707</v>
      </c>
      <c r="K28" s="47">
        <v>2609537</v>
      </c>
      <c r="L28" s="48">
        <v>28.71550700218214</v>
      </c>
      <c r="M28" s="47">
        <v>5083</v>
      </c>
      <c r="N28" s="48">
        <v>-15.648854961832061</v>
      </c>
      <c r="O28" s="49">
        <v>2614620</v>
      </c>
      <c r="P28" s="50">
        <v>28.584032410836265</v>
      </c>
      <c r="Q28" s="61"/>
    </row>
    <row r="29" spans="1:17" s="8" customFormat="1" ht="15.75" customHeight="1">
      <c r="A29" s="30">
        <v>27</v>
      </c>
      <c r="B29" s="40" t="s">
        <v>33</v>
      </c>
      <c r="C29" s="47">
        <v>481426</v>
      </c>
      <c r="D29" s="48">
        <v>53.28084156634753</v>
      </c>
      <c r="E29" s="47">
        <v>8623</v>
      </c>
      <c r="F29" s="48">
        <v>64.84419805008602</v>
      </c>
      <c r="G29" s="56">
        <v>0</v>
      </c>
      <c r="H29" s="48"/>
      <c r="I29" s="47">
        <v>24637</v>
      </c>
      <c r="J29" s="48"/>
      <c r="K29" s="47">
        <v>514686</v>
      </c>
      <c r="L29" s="48">
        <v>61.185924738187104</v>
      </c>
      <c r="M29" s="47">
        <v>563</v>
      </c>
      <c r="N29" s="48"/>
      <c r="O29" s="49">
        <v>515249</v>
      </c>
      <c r="P29" s="50">
        <v>61.362241318835494</v>
      </c>
      <c r="Q29" s="61"/>
    </row>
    <row r="30" spans="1:17" s="8" customFormat="1" ht="15.75" customHeight="1">
      <c r="A30" s="30">
        <v>28</v>
      </c>
      <c r="B30" s="40" t="s">
        <v>34</v>
      </c>
      <c r="C30" s="47">
        <v>34831</v>
      </c>
      <c r="D30" s="48">
        <v>3.988655023137782</v>
      </c>
      <c r="E30" s="47">
        <v>256151</v>
      </c>
      <c r="F30" s="48">
        <v>23.402256544653955</v>
      </c>
      <c r="G30" s="56">
        <v>88310</v>
      </c>
      <c r="H30" s="48">
        <v>32.577691037381776</v>
      </c>
      <c r="I30" s="47">
        <v>5151</v>
      </c>
      <c r="J30" s="48">
        <v>-58.659711075441415</v>
      </c>
      <c r="K30" s="47">
        <v>296133</v>
      </c>
      <c r="L30" s="48">
        <v>16.804389241467444</v>
      </c>
      <c r="M30" s="47">
        <v>3370</v>
      </c>
      <c r="N30" s="48">
        <v>-0.17772511848341233</v>
      </c>
      <c r="O30" s="49">
        <v>299503</v>
      </c>
      <c r="P30" s="50">
        <v>16.581226523423055</v>
      </c>
      <c r="Q30" s="61"/>
    </row>
    <row r="31" spans="1:17" s="8" customFormat="1" ht="15.75" customHeight="1">
      <c r="A31" s="30">
        <v>29</v>
      </c>
      <c r="B31" s="40" t="s">
        <v>35</v>
      </c>
      <c r="C31" s="47">
        <v>373848</v>
      </c>
      <c r="D31" s="48">
        <v>57.6898742186116</v>
      </c>
      <c r="E31" s="47">
        <v>3738465</v>
      </c>
      <c r="F31" s="48">
        <v>15.084791364727236</v>
      </c>
      <c r="G31" s="56">
        <v>3394188</v>
      </c>
      <c r="H31" s="48">
        <v>13.872483302535116</v>
      </c>
      <c r="I31" s="47">
        <v>1531</v>
      </c>
      <c r="J31" s="48">
        <v>-57.44858254585881</v>
      </c>
      <c r="K31" s="47">
        <v>4113844</v>
      </c>
      <c r="L31" s="48">
        <v>17.904915852707845</v>
      </c>
      <c r="M31" s="47">
        <v>37602</v>
      </c>
      <c r="N31" s="48">
        <v>6.1573642754298294</v>
      </c>
      <c r="O31" s="49">
        <v>4151446</v>
      </c>
      <c r="P31" s="50">
        <v>17.7868550826902</v>
      </c>
      <c r="Q31" s="61"/>
    </row>
    <row r="32" spans="1:17" s="8" customFormat="1" ht="15.75" customHeight="1">
      <c r="A32" s="30">
        <v>30</v>
      </c>
      <c r="B32" s="40" t="s">
        <v>36</v>
      </c>
      <c r="C32" s="47">
        <v>10580875</v>
      </c>
      <c r="D32" s="48">
        <v>4.613333438794891</v>
      </c>
      <c r="E32" s="47">
        <v>14791983</v>
      </c>
      <c r="F32" s="48">
        <v>5.9486450741379935</v>
      </c>
      <c r="G32" s="56">
        <v>9464208</v>
      </c>
      <c r="H32" s="48">
        <v>7.897627193617489</v>
      </c>
      <c r="I32" s="47">
        <v>374852</v>
      </c>
      <c r="J32" s="48">
        <v>-8.545692753227172</v>
      </c>
      <c r="K32" s="47">
        <v>25747710</v>
      </c>
      <c r="L32" s="48">
        <v>5.154438847234952</v>
      </c>
      <c r="M32" s="47">
        <v>180</v>
      </c>
      <c r="N32" s="48"/>
      <c r="O32" s="49">
        <v>25747890</v>
      </c>
      <c r="P32" s="50">
        <v>5.155105259697218</v>
      </c>
      <c r="Q32" s="61"/>
    </row>
    <row r="33" spans="1:17" s="8" customFormat="1" ht="15.75" customHeight="1">
      <c r="A33" s="30">
        <v>31</v>
      </c>
      <c r="B33" s="40" t="s">
        <v>37</v>
      </c>
      <c r="C33" s="47">
        <v>1013</v>
      </c>
      <c r="D33" s="48">
        <v>49.1899852724595</v>
      </c>
      <c r="E33" s="47">
        <v>656</v>
      </c>
      <c r="F33" s="48">
        <v>-61.27508854781582</v>
      </c>
      <c r="G33" s="56">
        <v>656</v>
      </c>
      <c r="H33" s="48">
        <v>-61.27508854781582</v>
      </c>
      <c r="I33" s="47">
        <v>0</v>
      </c>
      <c r="J33" s="48"/>
      <c r="K33" s="47">
        <v>1669</v>
      </c>
      <c r="L33" s="48">
        <v>-29.66708807416772</v>
      </c>
      <c r="M33" s="47">
        <v>9509</v>
      </c>
      <c r="N33" s="48">
        <v>5.784848147736122</v>
      </c>
      <c r="O33" s="49">
        <v>11178</v>
      </c>
      <c r="P33" s="50">
        <v>-1.6194331983805668</v>
      </c>
      <c r="Q33" s="61"/>
    </row>
    <row r="34" spans="1:17" s="8" customFormat="1" ht="15.75" customHeight="1">
      <c r="A34" s="30">
        <v>32</v>
      </c>
      <c r="B34" s="40" t="s">
        <v>38</v>
      </c>
      <c r="C34" s="47">
        <v>1454016</v>
      </c>
      <c r="D34" s="48">
        <v>1.9408511196193314</v>
      </c>
      <c r="E34" s="47">
        <v>1270085</v>
      </c>
      <c r="F34" s="48">
        <v>4.510348300627349</v>
      </c>
      <c r="G34" s="56">
        <v>1181251</v>
      </c>
      <c r="H34" s="48">
        <v>4.0201726315122075</v>
      </c>
      <c r="I34" s="47">
        <v>36305</v>
      </c>
      <c r="J34" s="48">
        <v>115.65191565191566</v>
      </c>
      <c r="K34" s="47">
        <v>2760406</v>
      </c>
      <c r="L34" s="48">
        <v>3.8355576954905883</v>
      </c>
      <c r="M34" s="47">
        <v>10989</v>
      </c>
      <c r="N34" s="48">
        <v>29.75557917109458</v>
      </c>
      <c r="O34" s="49">
        <v>2771395</v>
      </c>
      <c r="P34" s="50">
        <v>3.9178689636579276</v>
      </c>
      <c r="Q34" s="61"/>
    </row>
    <row r="35" spans="1:17" s="8" customFormat="1" ht="15.75" customHeight="1">
      <c r="A35" s="30">
        <v>33</v>
      </c>
      <c r="B35" s="40" t="s">
        <v>39</v>
      </c>
      <c r="C35" s="47">
        <v>256805</v>
      </c>
      <c r="D35" s="48">
        <v>-23.401926248944857</v>
      </c>
      <c r="E35" s="47">
        <v>4802</v>
      </c>
      <c r="F35" s="48">
        <v>127.7988614800759</v>
      </c>
      <c r="G35" s="56">
        <v>1836</v>
      </c>
      <c r="H35" s="48">
        <v>99.56521739130434</v>
      </c>
      <c r="I35" s="47">
        <v>910</v>
      </c>
      <c r="J35" s="48">
        <v>7.6923076923076925</v>
      </c>
      <c r="K35" s="47">
        <v>262517</v>
      </c>
      <c r="L35" s="48">
        <v>-22.381850651654563</v>
      </c>
      <c r="M35" s="47">
        <v>782</v>
      </c>
      <c r="N35" s="48">
        <v>-23.85589094449854</v>
      </c>
      <c r="O35" s="49">
        <v>263299</v>
      </c>
      <c r="P35" s="50">
        <v>-22.386313055833135</v>
      </c>
      <c r="Q35" s="61"/>
    </row>
    <row r="36" spans="1:17" s="8" customFormat="1" ht="15.75" customHeight="1">
      <c r="A36" s="30">
        <v>34</v>
      </c>
      <c r="B36" s="40" t="s">
        <v>40</v>
      </c>
      <c r="C36" s="47">
        <v>153417</v>
      </c>
      <c r="D36" s="48">
        <v>78.30685370927813</v>
      </c>
      <c r="E36" s="47">
        <v>979292</v>
      </c>
      <c r="F36" s="48">
        <v>-2.6690930848076873</v>
      </c>
      <c r="G36" s="56">
        <v>0</v>
      </c>
      <c r="H36" s="48"/>
      <c r="I36" s="47">
        <v>0</v>
      </c>
      <c r="J36" s="48"/>
      <c r="K36" s="47">
        <v>1132709</v>
      </c>
      <c r="L36" s="48">
        <v>3.7100755547579722</v>
      </c>
      <c r="M36" s="47">
        <v>8397</v>
      </c>
      <c r="N36" s="48">
        <v>11.071428571428571</v>
      </c>
      <c r="O36" s="49">
        <v>1141106</v>
      </c>
      <c r="P36" s="50">
        <v>3.7606797193538886</v>
      </c>
      <c r="Q36" s="61"/>
    </row>
    <row r="37" spans="1:17" s="8" customFormat="1" ht="15.75" customHeight="1">
      <c r="A37" s="30">
        <v>35</v>
      </c>
      <c r="B37" s="40" t="s">
        <v>41</v>
      </c>
      <c r="C37" s="47">
        <v>330916</v>
      </c>
      <c r="D37" s="48">
        <v>8.51519434397227</v>
      </c>
      <c r="E37" s="47">
        <v>235182</v>
      </c>
      <c r="F37" s="48">
        <v>13.61394389399085</v>
      </c>
      <c r="G37" s="56">
        <v>200769</v>
      </c>
      <c r="H37" s="48">
        <v>11.27498254131888</v>
      </c>
      <c r="I37" s="47">
        <v>7455</v>
      </c>
      <c r="J37" s="48">
        <v>-17.432716801417655</v>
      </c>
      <c r="K37" s="47">
        <v>573553</v>
      </c>
      <c r="L37" s="48">
        <v>10.091385641263852</v>
      </c>
      <c r="M37" s="47">
        <v>3556</v>
      </c>
      <c r="N37" s="48">
        <v>-11.343804537521814</v>
      </c>
      <c r="O37" s="49">
        <v>577109</v>
      </c>
      <c r="P37" s="50">
        <v>9.92761766890798</v>
      </c>
      <c r="Q37" s="61"/>
    </row>
    <row r="38" spans="1:17" s="8" customFormat="1" ht="15.75" customHeight="1">
      <c r="A38" s="30">
        <v>36</v>
      </c>
      <c r="B38" s="40" t="s">
        <v>42</v>
      </c>
      <c r="C38" s="47">
        <v>1587482</v>
      </c>
      <c r="D38" s="48">
        <v>5.632206776640745</v>
      </c>
      <c r="E38" s="47">
        <v>3871390</v>
      </c>
      <c r="F38" s="48">
        <v>9.186847229398452</v>
      </c>
      <c r="G38" s="56">
        <v>3297125</v>
      </c>
      <c r="H38" s="48">
        <v>-0.49298920162005877</v>
      </c>
      <c r="I38" s="47">
        <v>30311</v>
      </c>
      <c r="J38" s="48">
        <v>3.659245579836531</v>
      </c>
      <c r="K38" s="47">
        <v>5489183</v>
      </c>
      <c r="L38" s="48">
        <v>8.102961634870343</v>
      </c>
      <c r="M38" s="47">
        <v>11888</v>
      </c>
      <c r="N38" s="48">
        <v>-0.13440860215053763</v>
      </c>
      <c r="O38" s="49">
        <v>5501071</v>
      </c>
      <c r="P38" s="50">
        <v>8.083695506951376</v>
      </c>
      <c r="Q38" s="61"/>
    </row>
    <row r="39" spans="1:17" s="8" customFormat="1" ht="15.75" customHeight="1">
      <c r="A39" s="30">
        <v>37</v>
      </c>
      <c r="B39" s="40" t="s">
        <v>43</v>
      </c>
      <c r="C39" s="47">
        <v>914690</v>
      </c>
      <c r="D39" s="48">
        <v>17.32886947710029</v>
      </c>
      <c r="E39" s="47">
        <v>1747594</v>
      </c>
      <c r="F39" s="48">
        <v>11.186298767441313</v>
      </c>
      <c r="G39" s="56">
        <v>1148625</v>
      </c>
      <c r="H39" s="48">
        <v>11.701351745599533</v>
      </c>
      <c r="I39" s="47">
        <v>34882</v>
      </c>
      <c r="J39" s="48">
        <v>20.390695105957064</v>
      </c>
      <c r="K39" s="47">
        <v>2697166</v>
      </c>
      <c r="L39" s="48">
        <v>13.310115361671022</v>
      </c>
      <c r="M39" s="47">
        <v>5711</v>
      </c>
      <c r="N39" s="48">
        <v>1.7459469089613397</v>
      </c>
      <c r="O39" s="49">
        <v>2702877</v>
      </c>
      <c r="P39" s="50">
        <v>13.282910434530772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43888477</v>
      </c>
      <c r="D40" s="50">
        <v>7.208899355832675</v>
      </c>
      <c r="E40" s="12">
        <f>SUM(E3:E39)</f>
        <v>61239864</v>
      </c>
      <c r="F40" s="50">
        <v>10.080943646718334</v>
      </c>
      <c r="G40" s="14">
        <f>SUM(G3:G39)</f>
        <v>41018597</v>
      </c>
      <c r="H40" s="48">
        <v>10.276612885577405</v>
      </c>
      <c r="I40" s="12">
        <f>SUM(I3:I39)</f>
        <v>928797</v>
      </c>
      <c r="J40" s="50">
        <v>2.680105333678255</v>
      </c>
      <c r="K40" s="12">
        <f>SUM(K3:K39)</f>
        <v>106057138</v>
      </c>
      <c r="L40" s="50">
        <v>8.806051068245518</v>
      </c>
      <c r="M40" s="12">
        <f>SUM(M3:M39)</f>
        <v>224993</v>
      </c>
      <c r="N40" s="50">
        <v>11.83833141959568</v>
      </c>
      <c r="O40" s="12">
        <f>SUM(O3:O39)</f>
        <v>106282063</v>
      </c>
      <c r="P40" s="50">
        <v>8.812226923392059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53</v>
      </c>
      <c r="C1" s="64" t="str">
        <f>Totali!C1</f>
        <v>Gennaio - Ottobre 2006 (su base2005)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2</v>
      </c>
      <c r="B2" s="30" t="s">
        <v>3</v>
      </c>
      <c r="C2" s="44" t="s">
        <v>54</v>
      </c>
      <c r="D2" s="21" t="s">
        <v>5</v>
      </c>
      <c r="E2" s="45" t="s">
        <v>55</v>
      </c>
      <c r="F2" s="21" t="s">
        <v>5</v>
      </c>
      <c r="G2" s="34" t="s">
        <v>56</v>
      </c>
      <c r="H2" s="21" t="s">
        <v>5</v>
      </c>
      <c r="I2" s="45" t="s">
        <v>57</v>
      </c>
      <c r="J2" s="21" t="s">
        <v>5</v>
      </c>
      <c r="K2" s="32" t="s">
        <v>50</v>
      </c>
      <c r="L2" s="46" t="s">
        <v>5</v>
      </c>
      <c r="M2" s="65"/>
    </row>
    <row r="3" spans="1:13" s="8" customFormat="1" ht="15.75" customHeight="1">
      <c r="A3" s="30">
        <v>1</v>
      </c>
      <c r="B3" s="40" t="s">
        <v>8</v>
      </c>
      <c r="C3" s="47">
        <v>94</v>
      </c>
      <c r="D3" s="48">
        <v>74.07407407407408</v>
      </c>
      <c r="E3" s="47">
        <v>0</v>
      </c>
      <c r="F3" s="48"/>
      <c r="G3" s="47">
        <v>94</v>
      </c>
      <c r="H3" s="48">
        <v>74.07407407407408</v>
      </c>
      <c r="I3" s="47">
        <v>396</v>
      </c>
      <c r="J3" s="48">
        <v>-25.423728813559322</v>
      </c>
      <c r="K3" s="49">
        <v>488</v>
      </c>
      <c r="L3" s="50">
        <v>-16.72354948805461</v>
      </c>
      <c r="M3" s="61"/>
    </row>
    <row r="4" spans="1:13" s="8" customFormat="1" ht="15.75" customHeight="1">
      <c r="A4" s="30">
        <v>2</v>
      </c>
      <c r="B4" s="40" t="s">
        <v>9</v>
      </c>
      <c r="C4" s="47">
        <v>3501</v>
      </c>
      <c r="D4" s="48">
        <v>14.862204724409448</v>
      </c>
      <c r="E4" s="47">
        <v>47</v>
      </c>
      <c r="F4" s="48">
        <v>-6</v>
      </c>
      <c r="G4" s="47">
        <v>3548</v>
      </c>
      <c r="H4" s="48">
        <v>14.525500322788895</v>
      </c>
      <c r="I4" s="47">
        <v>864</v>
      </c>
      <c r="J4" s="48">
        <v>-9.243697478991596</v>
      </c>
      <c r="K4" s="49">
        <v>4412</v>
      </c>
      <c r="L4" s="50">
        <v>8.938271604938272</v>
      </c>
      <c r="M4" s="61"/>
    </row>
    <row r="5" spans="1:13" s="8" customFormat="1" ht="15.75" customHeight="1">
      <c r="A5" s="30">
        <v>3</v>
      </c>
      <c r="B5" s="40" t="s">
        <v>10</v>
      </c>
      <c r="C5" s="47">
        <v>1172</v>
      </c>
      <c r="D5" s="48">
        <v>-10.466004583651642</v>
      </c>
      <c r="E5" s="47">
        <v>0</v>
      </c>
      <c r="F5" s="48"/>
      <c r="G5" s="47">
        <v>1172</v>
      </c>
      <c r="H5" s="48">
        <v>-10.466004583651642</v>
      </c>
      <c r="I5" s="47">
        <v>1925</v>
      </c>
      <c r="J5" s="48">
        <v>-16.195037004788855</v>
      </c>
      <c r="K5" s="49">
        <v>3097</v>
      </c>
      <c r="L5" s="50">
        <v>-14.115363283416528</v>
      </c>
      <c r="M5" s="61"/>
    </row>
    <row r="6" spans="1:13" s="8" customFormat="1" ht="15.75" customHeight="1">
      <c r="A6" s="30">
        <v>4</v>
      </c>
      <c r="B6" s="40" t="s">
        <v>11</v>
      </c>
      <c r="C6" s="47">
        <v>115437</v>
      </c>
      <c r="D6" s="48">
        <v>4.0544803901243025</v>
      </c>
      <c r="E6" s="47">
        <v>939</v>
      </c>
      <c r="F6" s="48">
        <v>-7.669616519174041</v>
      </c>
      <c r="G6" s="47">
        <v>116376</v>
      </c>
      <c r="H6" s="48">
        <v>3.9479795633999073</v>
      </c>
      <c r="I6" s="47">
        <v>0</v>
      </c>
      <c r="J6" s="48"/>
      <c r="K6" s="49">
        <v>116376</v>
      </c>
      <c r="L6" s="50">
        <v>3.9479795633999073</v>
      </c>
      <c r="M6" s="61"/>
    </row>
    <row r="7" spans="1:13" s="8" customFormat="1" ht="15.75" customHeight="1">
      <c r="A7" s="30">
        <v>5</v>
      </c>
      <c r="B7" s="40" t="s">
        <v>12</v>
      </c>
      <c r="C7" s="47">
        <v>13488</v>
      </c>
      <c r="D7" s="48">
        <v>14.324461773181895</v>
      </c>
      <c r="E7" s="47">
        <v>9203</v>
      </c>
      <c r="F7" s="48">
        <v>17.235668789808916</v>
      </c>
      <c r="G7" s="47">
        <v>22691</v>
      </c>
      <c r="H7" s="48">
        <v>15.48170390350654</v>
      </c>
      <c r="I7" s="47">
        <v>4211</v>
      </c>
      <c r="J7" s="48">
        <v>173.61923326835608</v>
      </c>
      <c r="K7" s="49">
        <v>26901</v>
      </c>
      <c r="L7" s="50">
        <v>26.957383548067394</v>
      </c>
      <c r="M7" s="61"/>
    </row>
    <row r="8" spans="1:13" s="8" customFormat="1" ht="15.75" customHeight="1">
      <c r="A8" s="30">
        <v>6</v>
      </c>
      <c r="B8" s="40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14</v>
      </c>
      <c r="C9" s="47">
        <v>17324</v>
      </c>
      <c r="D9" s="48">
        <v>12.165749433473616</v>
      </c>
      <c r="E9" s="47">
        <v>636</v>
      </c>
      <c r="F9" s="48"/>
      <c r="G9" s="47">
        <v>17960</v>
      </c>
      <c r="H9" s="48">
        <v>16.283586921333765</v>
      </c>
      <c r="I9" s="47">
        <v>0</v>
      </c>
      <c r="J9" s="48"/>
      <c r="K9" s="49">
        <v>17960</v>
      </c>
      <c r="L9" s="50">
        <v>16.283586921333765</v>
      </c>
      <c r="M9" s="61"/>
    </row>
    <row r="10" spans="1:13" s="8" customFormat="1" ht="15.75" customHeight="1">
      <c r="A10" s="30">
        <v>8</v>
      </c>
      <c r="B10" s="40" t="s">
        <v>15</v>
      </c>
      <c r="C10" s="47">
        <v>185</v>
      </c>
      <c r="D10" s="48">
        <v>-32.481751824817515</v>
      </c>
      <c r="E10" s="47">
        <v>0</v>
      </c>
      <c r="F10" s="48"/>
      <c r="G10" s="47">
        <v>185</v>
      </c>
      <c r="H10" s="48">
        <v>-32.481751824817515</v>
      </c>
      <c r="I10" s="47">
        <v>173</v>
      </c>
      <c r="J10" s="48">
        <v>84.04255319148936</v>
      </c>
      <c r="K10" s="49">
        <v>358</v>
      </c>
      <c r="L10" s="50">
        <v>-2.717391304347826</v>
      </c>
      <c r="M10" s="61"/>
    </row>
    <row r="11" spans="1:13" s="8" customFormat="1" ht="15.75" customHeight="1">
      <c r="A11" s="30">
        <v>9</v>
      </c>
      <c r="B11" s="40" t="s">
        <v>16</v>
      </c>
      <c r="C11" s="47">
        <v>2145</v>
      </c>
      <c r="D11" s="48">
        <v>-4.962339388568897</v>
      </c>
      <c r="E11" s="47">
        <v>0</v>
      </c>
      <c r="F11" s="48"/>
      <c r="G11" s="47">
        <v>2145</v>
      </c>
      <c r="H11" s="48">
        <v>-4.962339388568897</v>
      </c>
      <c r="I11" s="47">
        <v>1894</v>
      </c>
      <c r="J11" s="48">
        <v>7.369614512471656</v>
      </c>
      <c r="K11" s="49">
        <v>4039</v>
      </c>
      <c r="L11" s="50">
        <v>0.4476498383486695</v>
      </c>
      <c r="M11" s="61"/>
    </row>
    <row r="12" spans="1:13" s="8" customFormat="1" ht="15.75" customHeight="1">
      <c r="A12" s="30">
        <v>10</v>
      </c>
      <c r="B12" s="40" t="s">
        <v>17</v>
      </c>
      <c r="C12" s="47">
        <v>5266</v>
      </c>
      <c r="D12" s="48">
        <v>-4.61872849121536</v>
      </c>
      <c r="E12" s="47">
        <v>18</v>
      </c>
      <c r="F12" s="48">
        <v>350</v>
      </c>
      <c r="G12" s="47">
        <v>5284</v>
      </c>
      <c r="H12" s="48">
        <v>-4.361990950226244</v>
      </c>
      <c r="I12" s="47">
        <v>2620</v>
      </c>
      <c r="J12" s="48">
        <v>-2.2752704214845205</v>
      </c>
      <c r="K12" s="49">
        <v>7904</v>
      </c>
      <c r="L12" s="50">
        <v>-3.6802339751401414</v>
      </c>
      <c r="M12" s="61"/>
    </row>
    <row r="13" spans="1:13" s="8" customFormat="1" ht="15.75" customHeight="1">
      <c r="A13" s="30">
        <v>11</v>
      </c>
      <c r="B13" s="40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19</v>
      </c>
      <c r="C14" s="47">
        <v>3</v>
      </c>
      <c r="D14" s="48"/>
      <c r="E14" s="47">
        <v>0</v>
      </c>
      <c r="F14" s="48"/>
      <c r="G14" s="47">
        <v>3</v>
      </c>
      <c r="H14" s="48"/>
      <c r="I14" s="47">
        <v>0</v>
      </c>
      <c r="J14" s="48"/>
      <c r="K14" s="49">
        <v>3</v>
      </c>
      <c r="L14" s="50"/>
      <c r="M14" s="61"/>
    </row>
    <row r="15" spans="1:13" s="8" customFormat="1" ht="15.75" customHeight="1">
      <c r="A15" s="30">
        <v>13</v>
      </c>
      <c r="B15" s="40" t="s">
        <v>20</v>
      </c>
      <c r="C15" s="47">
        <v>186</v>
      </c>
      <c r="D15" s="48">
        <v>-85.09615384615384</v>
      </c>
      <c r="E15" s="47">
        <v>1802</v>
      </c>
      <c r="F15" s="48">
        <v>3.2664756446991405</v>
      </c>
      <c r="G15" s="47">
        <v>1990</v>
      </c>
      <c r="H15" s="48">
        <v>-33.53373413493654</v>
      </c>
      <c r="I15" s="47">
        <v>0</v>
      </c>
      <c r="J15" s="48"/>
      <c r="K15" s="49">
        <v>1990</v>
      </c>
      <c r="L15" s="50">
        <v>-33.53373413493654</v>
      </c>
      <c r="M15" s="61"/>
    </row>
    <row r="16" spans="1:13" s="8" customFormat="1" ht="15.75" customHeight="1">
      <c r="A16" s="30">
        <v>14</v>
      </c>
      <c r="B16" s="40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591</v>
      </c>
      <c r="D17" s="48">
        <v>54.30809399477807</v>
      </c>
      <c r="E17" s="47">
        <v>0</v>
      </c>
      <c r="F17" s="48"/>
      <c r="G17" s="47">
        <v>591</v>
      </c>
      <c r="H17" s="48">
        <v>54.30809399477807</v>
      </c>
      <c r="I17" s="47">
        <v>0</v>
      </c>
      <c r="J17" s="48"/>
      <c r="K17" s="49">
        <v>591</v>
      </c>
      <c r="L17" s="50">
        <v>54.30809399477807</v>
      </c>
      <c r="M17" s="61"/>
    </row>
    <row r="18" spans="1:13" s="8" customFormat="1" ht="15.75" customHeight="1">
      <c r="A18" s="30">
        <v>16</v>
      </c>
      <c r="B18" s="40" t="s">
        <v>22</v>
      </c>
      <c r="C18" s="47">
        <v>319</v>
      </c>
      <c r="D18" s="48">
        <v>-65.66200215285252</v>
      </c>
      <c r="E18" s="47">
        <v>3861</v>
      </c>
      <c r="F18" s="48">
        <v>9.718670076726342</v>
      </c>
      <c r="G18" s="47">
        <v>4180</v>
      </c>
      <c r="H18" s="48">
        <v>-6.025179856115108</v>
      </c>
      <c r="I18" s="47">
        <v>1006</v>
      </c>
      <c r="J18" s="48">
        <v>2.5484199796126403</v>
      </c>
      <c r="K18" s="49">
        <v>5186</v>
      </c>
      <c r="L18" s="50">
        <v>-4.475962424019157</v>
      </c>
      <c r="M18" s="61"/>
    </row>
    <row r="19" spans="1:13" s="8" customFormat="1" ht="15.75" customHeight="1">
      <c r="A19" s="30">
        <v>17</v>
      </c>
      <c r="B19" s="40" t="s">
        <v>23</v>
      </c>
      <c r="C19" s="47">
        <v>216</v>
      </c>
      <c r="D19" s="48">
        <v>-30.097087378640776</v>
      </c>
      <c r="E19" s="47">
        <v>6</v>
      </c>
      <c r="F19" s="48">
        <v>-94.95798319327731</v>
      </c>
      <c r="G19" s="47">
        <v>222</v>
      </c>
      <c r="H19" s="48">
        <v>-48.13084112149533</v>
      </c>
      <c r="I19" s="47">
        <v>1691</v>
      </c>
      <c r="J19" s="48">
        <v>-1.3994169096209912</v>
      </c>
      <c r="K19" s="49">
        <v>1913</v>
      </c>
      <c r="L19" s="50">
        <v>-10.732617825478302</v>
      </c>
      <c r="M19" s="61"/>
    </row>
    <row r="20" spans="1:13" s="8" customFormat="1" ht="15.75" customHeight="1">
      <c r="A20" s="30">
        <v>18</v>
      </c>
      <c r="B20" s="40" t="s">
        <v>24</v>
      </c>
      <c r="C20" s="47">
        <v>15262</v>
      </c>
      <c r="D20" s="48">
        <v>15.089359776789081</v>
      </c>
      <c r="E20" s="47">
        <v>0</v>
      </c>
      <c r="F20" s="48"/>
      <c r="G20" s="47">
        <v>15262</v>
      </c>
      <c r="H20" s="48">
        <v>15.089359776789081</v>
      </c>
      <c r="I20" s="47">
        <v>7393</v>
      </c>
      <c r="J20" s="48">
        <v>0.5987209144101239</v>
      </c>
      <c r="K20" s="49">
        <v>22656</v>
      </c>
      <c r="L20" s="50">
        <v>9.927219796215429</v>
      </c>
      <c r="M20" s="61"/>
    </row>
    <row r="21" spans="1:13" s="8" customFormat="1" ht="15.75" customHeight="1">
      <c r="A21" s="30">
        <v>19</v>
      </c>
      <c r="B21" s="40" t="s">
        <v>25</v>
      </c>
      <c r="C21" s="47">
        <v>327507</v>
      </c>
      <c r="D21" s="48">
        <v>7.429712947381887</v>
      </c>
      <c r="E21" s="47">
        <v>0</v>
      </c>
      <c r="F21" s="48"/>
      <c r="G21" s="47">
        <v>327507</v>
      </c>
      <c r="H21" s="48">
        <v>7.429712947381887</v>
      </c>
      <c r="I21" s="47">
        <v>10948</v>
      </c>
      <c r="J21" s="48">
        <v>-14.814814814814815</v>
      </c>
      <c r="K21" s="49">
        <v>338455</v>
      </c>
      <c r="L21" s="50">
        <v>6.529874822557749</v>
      </c>
      <c r="M21" s="61"/>
    </row>
    <row r="22" spans="1:13" s="8" customFormat="1" ht="15.75" customHeight="1">
      <c r="A22" s="30">
        <v>20</v>
      </c>
      <c r="B22" s="40" t="s">
        <v>26</v>
      </c>
      <c r="C22" s="47">
        <v>1519</v>
      </c>
      <c r="D22" s="48">
        <v>-19.33085501858736</v>
      </c>
      <c r="E22" s="47">
        <v>2602</v>
      </c>
      <c r="F22" s="48">
        <v>2.6429980276134124</v>
      </c>
      <c r="G22" s="47">
        <v>4122</v>
      </c>
      <c r="H22" s="48">
        <v>-6.678741227077202</v>
      </c>
      <c r="I22" s="47">
        <v>2601</v>
      </c>
      <c r="J22" s="48">
        <v>48.03642572566876</v>
      </c>
      <c r="K22" s="49">
        <v>6723</v>
      </c>
      <c r="L22" s="50">
        <v>8.909768346023004</v>
      </c>
      <c r="M22" s="61"/>
    </row>
    <row r="23" spans="1:13" s="8" customFormat="1" ht="15.75" customHeight="1">
      <c r="A23" s="30">
        <v>21</v>
      </c>
      <c r="B23" s="40" t="s">
        <v>27</v>
      </c>
      <c r="C23" s="47">
        <v>729</v>
      </c>
      <c r="D23" s="48">
        <v>-1.752021563342318</v>
      </c>
      <c r="E23" s="47">
        <v>0</v>
      </c>
      <c r="F23" s="48"/>
      <c r="G23" s="47">
        <v>729</v>
      </c>
      <c r="H23" s="48">
        <v>-1.752021563342318</v>
      </c>
      <c r="I23" s="47">
        <v>24</v>
      </c>
      <c r="J23" s="48">
        <v>200</v>
      </c>
      <c r="K23" s="49">
        <v>752</v>
      </c>
      <c r="L23" s="50">
        <v>0.26666666666666666</v>
      </c>
      <c r="M23" s="61"/>
    </row>
    <row r="24" spans="1:13" s="8" customFormat="1" ht="15.75" customHeight="1">
      <c r="A24" s="30">
        <v>22</v>
      </c>
      <c r="B24" s="40" t="s">
        <v>28</v>
      </c>
      <c r="C24" s="47">
        <v>2314</v>
      </c>
      <c r="D24" s="48">
        <v>12.221144519883609</v>
      </c>
      <c r="E24" s="47">
        <v>0</v>
      </c>
      <c r="F24" s="48"/>
      <c r="G24" s="47">
        <v>2314</v>
      </c>
      <c r="H24" s="48">
        <v>12.221144519883609</v>
      </c>
      <c r="I24" s="47">
        <v>1944</v>
      </c>
      <c r="J24" s="48">
        <v>-6.313253012048193</v>
      </c>
      <c r="K24" s="49">
        <v>4258</v>
      </c>
      <c r="L24" s="50">
        <v>2.92482475223592</v>
      </c>
      <c r="M24" s="61"/>
    </row>
    <row r="25" spans="1:13" s="8" customFormat="1" ht="15.75" customHeight="1">
      <c r="A25" s="30">
        <v>23</v>
      </c>
      <c r="B25" s="40" t="s">
        <v>29</v>
      </c>
      <c r="C25" s="47">
        <v>313</v>
      </c>
      <c r="D25" s="48">
        <v>-50.78616352201258</v>
      </c>
      <c r="E25" s="47">
        <v>0</v>
      </c>
      <c r="F25" s="48"/>
      <c r="G25" s="47">
        <v>313</v>
      </c>
      <c r="H25" s="48">
        <v>-50.78616352201258</v>
      </c>
      <c r="I25" s="47">
        <v>0</v>
      </c>
      <c r="J25" s="48"/>
      <c r="K25" s="49">
        <v>313</v>
      </c>
      <c r="L25" s="50">
        <v>-50.78616352201258</v>
      </c>
      <c r="M25" s="61"/>
    </row>
    <row r="26" spans="1:13" s="8" customFormat="1" ht="15.75" customHeight="1">
      <c r="A26" s="30">
        <v>24</v>
      </c>
      <c r="B26" s="40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31</v>
      </c>
      <c r="C27" s="47">
        <v>1091</v>
      </c>
      <c r="D27" s="48">
        <v>34.35960591133005</v>
      </c>
      <c r="E27" s="47">
        <v>0</v>
      </c>
      <c r="F27" s="48"/>
      <c r="G27" s="47">
        <v>1091</v>
      </c>
      <c r="H27" s="48">
        <v>34.35960591133005</v>
      </c>
      <c r="I27" s="47">
        <v>1197</v>
      </c>
      <c r="J27" s="48">
        <v>2.9234737747205504</v>
      </c>
      <c r="K27" s="49">
        <v>2288</v>
      </c>
      <c r="L27" s="50">
        <v>15.848101265822784</v>
      </c>
      <c r="M27" s="61"/>
    </row>
    <row r="28" spans="1:13" s="8" customFormat="1" ht="15.75" customHeight="1">
      <c r="A28" s="30">
        <v>26</v>
      </c>
      <c r="B28" s="40" t="s">
        <v>32</v>
      </c>
      <c r="C28" s="47">
        <v>8556</v>
      </c>
      <c r="D28" s="48">
        <v>31.448763250883392</v>
      </c>
      <c r="E28" s="47">
        <v>1979</v>
      </c>
      <c r="F28" s="48">
        <v>-2.2233201581027666</v>
      </c>
      <c r="G28" s="47">
        <v>10535</v>
      </c>
      <c r="H28" s="48">
        <v>23.46185397867104</v>
      </c>
      <c r="I28" s="47">
        <v>965</v>
      </c>
      <c r="J28" s="48">
        <v>-16.159860990443093</v>
      </c>
      <c r="K28" s="49">
        <v>11500</v>
      </c>
      <c r="L28" s="50">
        <v>18.75258157786039</v>
      </c>
      <c r="M28" s="61"/>
    </row>
    <row r="29" spans="1:13" s="8" customFormat="1" ht="15.75" customHeight="1">
      <c r="A29" s="30">
        <v>27</v>
      </c>
      <c r="B29" s="40" t="s">
        <v>33</v>
      </c>
      <c r="C29" s="47">
        <v>170</v>
      </c>
      <c r="D29" s="48">
        <v>10.38961038961039</v>
      </c>
      <c r="E29" s="47">
        <v>0</v>
      </c>
      <c r="F29" s="48"/>
      <c r="G29" s="47">
        <v>170</v>
      </c>
      <c r="H29" s="48">
        <v>10.38961038961039</v>
      </c>
      <c r="I29" s="47">
        <v>0</v>
      </c>
      <c r="J29" s="48"/>
      <c r="K29" s="49">
        <v>170</v>
      </c>
      <c r="L29" s="50">
        <v>10.38961038961039</v>
      </c>
      <c r="M29" s="61"/>
    </row>
    <row r="30" spans="1:13" s="8" customFormat="1" ht="15.75" customHeight="1">
      <c r="A30" s="30">
        <v>28</v>
      </c>
      <c r="B30" s="40" t="s">
        <v>34</v>
      </c>
      <c r="C30" s="47">
        <v>1806</v>
      </c>
      <c r="D30" s="48">
        <v>-19.9468085106383</v>
      </c>
      <c r="E30" s="47">
        <v>0</v>
      </c>
      <c r="F30" s="48"/>
      <c r="G30" s="47">
        <v>1806</v>
      </c>
      <c r="H30" s="48">
        <v>-19.9468085106383</v>
      </c>
      <c r="I30" s="47">
        <v>83</v>
      </c>
      <c r="J30" s="48"/>
      <c r="K30" s="49">
        <v>1889</v>
      </c>
      <c r="L30" s="50">
        <v>-16.2677304964539</v>
      </c>
      <c r="M30" s="61"/>
    </row>
    <row r="31" spans="1:13" s="8" customFormat="1" ht="15.75" customHeight="1">
      <c r="A31" s="30">
        <v>29</v>
      </c>
      <c r="B31" s="40" t="s">
        <v>35</v>
      </c>
      <c r="C31" s="47">
        <v>19669</v>
      </c>
      <c r="D31" s="48">
        <v>3.673835125448029</v>
      </c>
      <c r="E31" s="47">
        <v>0</v>
      </c>
      <c r="F31" s="48"/>
      <c r="G31" s="47">
        <v>19669</v>
      </c>
      <c r="H31" s="48">
        <v>3.673835125448029</v>
      </c>
      <c r="I31" s="47">
        <v>22</v>
      </c>
      <c r="J31" s="48">
        <v>57.142857142857146</v>
      </c>
      <c r="K31" s="49">
        <v>19691</v>
      </c>
      <c r="L31" s="50">
        <v>3.7132624038765405</v>
      </c>
      <c r="M31" s="61"/>
    </row>
    <row r="32" spans="1:13" s="8" customFormat="1" ht="15.75" customHeight="1">
      <c r="A32" s="30">
        <v>30</v>
      </c>
      <c r="B32" s="40" t="s">
        <v>36</v>
      </c>
      <c r="C32" s="47">
        <v>103239</v>
      </c>
      <c r="D32" s="48">
        <v>-5.57466113011506</v>
      </c>
      <c r="E32" s="47">
        <v>0</v>
      </c>
      <c r="F32" s="48"/>
      <c r="G32" s="47">
        <v>103239</v>
      </c>
      <c r="H32" s="48">
        <v>-5.57466113011506</v>
      </c>
      <c r="I32" s="47">
        <v>34177</v>
      </c>
      <c r="J32" s="48">
        <v>1.5600855818376322</v>
      </c>
      <c r="K32" s="49">
        <v>137416</v>
      </c>
      <c r="L32" s="50">
        <v>-3.8954862713832124</v>
      </c>
      <c r="M32" s="61"/>
    </row>
    <row r="33" spans="1:13" s="8" customFormat="1" ht="15.75" customHeight="1">
      <c r="A33" s="30">
        <v>31</v>
      </c>
      <c r="B33" s="40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38</v>
      </c>
      <c r="C34" s="47">
        <v>1411</v>
      </c>
      <c r="D34" s="48">
        <v>-38.43804537521815</v>
      </c>
      <c r="E34" s="47">
        <v>7927</v>
      </c>
      <c r="F34" s="48">
        <v>-3.6582401555663586</v>
      </c>
      <c r="G34" s="47">
        <v>9336</v>
      </c>
      <c r="H34" s="48">
        <v>-11.246316189751878</v>
      </c>
      <c r="I34" s="47">
        <v>1461</v>
      </c>
      <c r="J34" s="48">
        <v>20.148026315789473</v>
      </c>
      <c r="K34" s="49">
        <v>10795</v>
      </c>
      <c r="L34" s="50">
        <v>-8.010225820195995</v>
      </c>
      <c r="M34" s="61"/>
    </row>
    <row r="35" spans="1:13" s="8" customFormat="1" ht="15.75" customHeight="1">
      <c r="A35" s="30">
        <v>33</v>
      </c>
      <c r="B35" s="40" t="s">
        <v>39</v>
      </c>
      <c r="C35" s="47">
        <v>72</v>
      </c>
      <c r="D35" s="48">
        <v>-10</v>
      </c>
      <c r="E35" s="47">
        <v>0</v>
      </c>
      <c r="F35" s="48"/>
      <c r="G35" s="47">
        <v>72</v>
      </c>
      <c r="H35" s="48">
        <v>-10</v>
      </c>
      <c r="I35" s="47">
        <v>25</v>
      </c>
      <c r="J35" s="48">
        <v>150</v>
      </c>
      <c r="K35" s="49">
        <v>94</v>
      </c>
      <c r="L35" s="50">
        <v>11.904761904761905</v>
      </c>
      <c r="M35" s="61"/>
    </row>
    <row r="36" spans="1:13" s="8" customFormat="1" ht="15.75" customHeight="1">
      <c r="A36" s="30">
        <v>34</v>
      </c>
      <c r="B36" s="40" t="s">
        <v>40</v>
      </c>
      <c r="C36" s="47">
        <v>16500</v>
      </c>
      <c r="D36" s="48">
        <v>14.424410540915396</v>
      </c>
      <c r="E36" s="47">
        <v>0</v>
      </c>
      <c r="F36" s="48"/>
      <c r="G36" s="47">
        <v>16500</v>
      </c>
      <c r="H36" s="48">
        <v>14.424410540915396</v>
      </c>
      <c r="I36" s="47">
        <v>47</v>
      </c>
      <c r="J36" s="48">
        <v>-69.6774193548387</v>
      </c>
      <c r="K36" s="49">
        <v>16548</v>
      </c>
      <c r="L36" s="50">
        <v>13.513513513513514</v>
      </c>
      <c r="M36" s="61"/>
    </row>
    <row r="37" spans="1:13" s="8" customFormat="1" ht="15.75" customHeight="1">
      <c r="A37" s="30">
        <v>35</v>
      </c>
      <c r="B37" s="40" t="s">
        <v>41</v>
      </c>
      <c r="C37" s="47">
        <v>353</v>
      </c>
      <c r="D37" s="48">
        <v>56.888888888888886</v>
      </c>
      <c r="E37" s="47">
        <v>438</v>
      </c>
      <c r="F37" s="48">
        <v>4.784688995215311</v>
      </c>
      <c r="G37" s="47">
        <v>791</v>
      </c>
      <c r="H37" s="48">
        <v>23.017107309486782</v>
      </c>
      <c r="I37" s="47">
        <v>64</v>
      </c>
      <c r="J37" s="48">
        <v>1.5873015873015872</v>
      </c>
      <c r="K37" s="49">
        <v>855</v>
      </c>
      <c r="L37" s="50">
        <v>21.10481586402266</v>
      </c>
      <c r="M37" s="61"/>
    </row>
    <row r="38" spans="1:13" s="8" customFormat="1" ht="15.75" customHeight="1">
      <c r="A38" s="30">
        <v>36</v>
      </c>
      <c r="B38" s="40" t="s">
        <v>42</v>
      </c>
      <c r="C38" s="47">
        <v>8556</v>
      </c>
      <c r="D38" s="48">
        <v>12.98032483824112</v>
      </c>
      <c r="E38" s="47">
        <v>11004</v>
      </c>
      <c r="F38" s="48">
        <v>24.578285973055586</v>
      </c>
      <c r="G38" s="47">
        <v>19560</v>
      </c>
      <c r="H38" s="48">
        <v>19.231941481255713</v>
      </c>
      <c r="I38" s="47">
        <v>3010</v>
      </c>
      <c r="J38" s="48">
        <v>18.13186813186813</v>
      </c>
      <c r="K38" s="49">
        <v>22569</v>
      </c>
      <c r="L38" s="50">
        <v>19.053647729071056</v>
      </c>
      <c r="M38" s="61"/>
    </row>
    <row r="39" spans="1:13" s="8" customFormat="1" ht="15.75" customHeight="1">
      <c r="A39" s="30">
        <v>37</v>
      </c>
      <c r="B39" s="40" t="s">
        <v>43</v>
      </c>
      <c r="C39" s="47">
        <v>2252</v>
      </c>
      <c r="D39" s="48">
        <v>753.030303030303</v>
      </c>
      <c r="E39" s="47">
        <v>7050</v>
      </c>
      <c r="F39" s="48">
        <v>-6.324740898219506</v>
      </c>
      <c r="G39" s="47">
        <v>9302</v>
      </c>
      <c r="H39" s="48">
        <v>19.409499358151475</v>
      </c>
      <c r="I39" s="47">
        <v>1214</v>
      </c>
      <c r="J39" s="48">
        <v>16.50671785028791</v>
      </c>
      <c r="K39" s="49">
        <v>10516</v>
      </c>
      <c r="L39" s="50">
        <v>19.067028985507246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671246</v>
      </c>
      <c r="D40" s="50">
        <v>4.905135498390273</v>
      </c>
      <c r="E40" s="12">
        <f>SUM(E3:E39)</f>
        <v>47512</v>
      </c>
      <c r="F40" s="50">
        <v>8.30673839700921</v>
      </c>
      <c r="G40" s="12">
        <f>SUM(G3:G39)</f>
        <v>718759</v>
      </c>
      <c r="H40" s="50">
        <v>5.123682405404496</v>
      </c>
      <c r="I40" s="12">
        <f>SUM(I3:I39)</f>
        <v>79955</v>
      </c>
      <c r="J40" s="50">
        <v>3.0228452885618937</v>
      </c>
      <c r="K40" s="12">
        <f>SUM(K3:K39)</f>
        <v>798706</v>
      </c>
      <c r="L40" s="50">
        <v>4.908201088084399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6" t="s">
        <v>59</v>
      </c>
      <c r="D1" s="66"/>
      <c r="E1" s="66"/>
      <c r="F1" s="66"/>
      <c r="G1" s="66"/>
      <c r="H1" s="66"/>
      <c r="I1" s="17"/>
    </row>
    <row r="2" spans="1:9" s="22" customFormat="1" ht="15.75" customHeight="1">
      <c r="A2" s="59" t="s">
        <v>2</v>
      </c>
      <c r="B2" s="19" t="s">
        <v>3</v>
      </c>
      <c r="C2" s="20" t="s">
        <v>4</v>
      </c>
      <c r="D2" s="21" t="s">
        <v>5</v>
      </c>
      <c r="E2" s="20" t="s">
        <v>6</v>
      </c>
      <c r="F2" s="21" t="s">
        <v>5</v>
      </c>
      <c r="G2" s="20" t="s">
        <v>7</v>
      </c>
      <c r="H2" s="21" t="s">
        <v>5</v>
      </c>
      <c r="I2" s="60"/>
    </row>
    <row r="3" spans="1:9" s="22" customFormat="1" ht="15.75" customHeight="1">
      <c r="A3" s="23">
        <v>1</v>
      </c>
      <c r="B3" s="24" t="s">
        <v>8</v>
      </c>
      <c r="C3" s="25">
        <v>888</v>
      </c>
      <c r="D3" s="26">
        <v>-7.6923076923076925</v>
      </c>
      <c r="E3" s="25">
        <v>94232</v>
      </c>
      <c r="F3" s="26">
        <v>9.157042408516455</v>
      </c>
      <c r="G3" s="25">
        <v>63</v>
      </c>
      <c r="H3" s="26">
        <v>18.867924528301888</v>
      </c>
      <c r="I3" s="62"/>
    </row>
    <row r="4" spans="1:9" s="22" customFormat="1" ht="15.75" customHeight="1">
      <c r="A4" s="23">
        <v>2</v>
      </c>
      <c r="B4" s="24" t="s">
        <v>9</v>
      </c>
      <c r="C4" s="25">
        <v>1194</v>
      </c>
      <c r="D4" s="26">
        <v>-15.618374558303888</v>
      </c>
      <c r="E4" s="25">
        <v>42001</v>
      </c>
      <c r="F4" s="26">
        <v>17.91409320606401</v>
      </c>
      <c r="G4" s="25">
        <v>540</v>
      </c>
      <c r="H4" s="26">
        <v>27.058823529411764</v>
      </c>
      <c r="I4" s="62"/>
    </row>
    <row r="5" spans="1:9" s="22" customFormat="1" ht="15.75" customHeight="1">
      <c r="A5" s="23">
        <v>3</v>
      </c>
      <c r="B5" s="24" t="s">
        <v>10</v>
      </c>
      <c r="C5" s="25">
        <v>2480</v>
      </c>
      <c r="D5" s="26">
        <v>34.56321215409658</v>
      </c>
      <c r="E5" s="25">
        <v>176662</v>
      </c>
      <c r="F5" s="26">
        <v>28.293912172024896</v>
      </c>
      <c r="G5" s="25">
        <v>170</v>
      </c>
      <c r="H5" s="26">
        <v>-45.337620578778136</v>
      </c>
      <c r="I5" s="62"/>
    </row>
    <row r="6" spans="1:9" s="22" customFormat="1" ht="15.75" customHeight="1">
      <c r="A6" s="23">
        <v>4</v>
      </c>
      <c r="B6" s="24" t="s">
        <v>11</v>
      </c>
      <c r="C6" s="25">
        <v>4850</v>
      </c>
      <c r="D6" s="26">
        <v>22.474747474747474</v>
      </c>
      <c r="E6" s="25">
        <v>439847</v>
      </c>
      <c r="F6" s="26">
        <v>34.8471098957024</v>
      </c>
      <c r="G6" s="25">
        <v>13199</v>
      </c>
      <c r="H6" s="26">
        <v>20.35196498586669</v>
      </c>
      <c r="I6" s="62"/>
    </row>
    <row r="7" spans="1:9" s="22" customFormat="1" ht="15.75" customHeight="1">
      <c r="A7" s="23">
        <v>5</v>
      </c>
      <c r="B7" s="24" t="s">
        <v>12</v>
      </c>
      <c r="C7" s="25">
        <v>5509</v>
      </c>
      <c r="D7" s="26">
        <v>19.423368740515933</v>
      </c>
      <c r="E7" s="25">
        <v>323220</v>
      </c>
      <c r="F7" s="26">
        <v>5.228545383513478</v>
      </c>
      <c r="G7" s="25">
        <v>2589</v>
      </c>
      <c r="H7" s="26">
        <v>8.462505236698785</v>
      </c>
      <c r="I7" s="62"/>
    </row>
    <row r="8" spans="1:9" s="22" customFormat="1" ht="15.75" customHeight="1">
      <c r="A8" s="23">
        <v>6</v>
      </c>
      <c r="B8" s="24" t="s">
        <v>13</v>
      </c>
      <c r="C8" s="25">
        <v>1252</v>
      </c>
      <c r="D8" s="26">
        <v>-19.225806451612904</v>
      </c>
      <c r="E8" s="25">
        <v>6020</v>
      </c>
      <c r="F8" s="26">
        <v>11.709036927073669</v>
      </c>
      <c r="G8" s="25">
        <v>0</v>
      </c>
      <c r="H8" s="26"/>
      <c r="I8" s="62"/>
    </row>
    <row r="9" spans="1:9" s="22" customFormat="1" ht="15.75" customHeight="1">
      <c r="A9" s="23">
        <v>7</v>
      </c>
      <c r="B9" s="24" t="s">
        <v>14</v>
      </c>
      <c r="C9" s="25">
        <v>798</v>
      </c>
      <c r="D9" s="26">
        <v>-17.133956386292834</v>
      </c>
      <c r="E9" s="25">
        <v>14225</v>
      </c>
      <c r="F9" s="26">
        <v>-70.53828469647702</v>
      </c>
      <c r="G9" s="25">
        <v>2437</v>
      </c>
      <c r="H9" s="26">
        <v>-27.1667662881052</v>
      </c>
      <c r="I9" s="62"/>
    </row>
    <row r="10" spans="1:9" s="22" customFormat="1" ht="15.75" customHeight="1">
      <c r="A10" s="23">
        <v>8</v>
      </c>
      <c r="B10" s="24" t="s">
        <v>15</v>
      </c>
      <c r="C10" s="25">
        <v>996</v>
      </c>
      <c r="D10" s="26">
        <v>0.6060606060606061</v>
      </c>
      <c r="E10" s="25">
        <v>63988</v>
      </c>
      <c r="F10" s="26">
        <v>-5.851541234458913</v>
      </c>
      <c r="G10" s="25">
        <v>117</v>
      </c>
      <c r="H10" s="26">
        <v>60.273972602739725</v>
      </c>
      <c r="I10" s="62"/>
    </row>
    <row r="11" spans="1:9" s="22" customFormat="1" ht="15.75" customHeight="1">
      <c r="A11" s="23">
        <v>9</v>
      </c>
      <c r="B11" s="24" t="s">
        <v>16</v>
      </c>
      <c r="C11" s="25">
        <v>2299</v>
      </c>
      <c r="D11" s="26">
        <v>-3.2</v>
      </c>
      <c r="E11" s="25">
        <v>188378</v>
      </c>
      <c r="F11" s="26">
        <v>-0.2113604941279923</v>
      </c>
      <c r="G11" s="25">
        <v>353</v>
      </c>
      <c r="H11" s="26">
        <v>-14.939759036144578</v>
      </c>
      <c r="I11" s="62"/>
    </row>
    <row r="12" spans="1:9" s="22" customFormat="1" ht="15.75" customHeight="1">
      <c r="A12" s="23">
        <v>10</v>
      </c>
      <c r="B12" s="24" t="s">
        <v>17</v>
      </c>
      <c r="C12" s="25">
        <v>4835</v>
      </c>
      <c r="D12" s="26">
        <v>-0.22699133305819233</v>
      </c>
      <c r="E12" s="25">
        <v>474003</v>
      </c>
      <c r="F12" s="26">
        <v>4.76500959234734</v>
      </c>
      <c r="G12" s="25">
        <v>975</v>
      </c>
      <c r="H12" s="26">
        <v>6.441048034934497</v>
      </c>
      <c r="I12" s="62"/>
    </row>
    <row r="13" spans="1:9" s="22" customFormat="1" ht="15.75" customHeight="1">
      <c r="A13" s="23">
        <v>11</v>
      </c>
      <c r="B13" s="24" t="s">
        <v>18</v>
      </c>
      <c r="C13" s="25">
        <v>164</v>
      </c>
      <c r="D13" s="26">
        <v>-18.407960199004975</v>
      </c>
      <c r="E13" s="25">
        <v>7928</v>
      </c>
      <c r="F13" s="26">
        <v>14.732272069464544</v>
      </c>
      <c r="G13" s="25">
        <v>0</v>
      </c>
      <c r="H13" s="26"/>
      <c r="I13" s="62"/>
    </row>
    <row r="14" spans="1:9" s="22" customFormat="1" ht="15.75" customHeight="1">
      <c r="A14" s="23">
        <v>12</v>
      </c>
      <c r="B14" s="24" t="s">
        <v>19</v>
      </c>
      <c r="C14" s="25">
        <v>642</v>
      </c>
      <c r="D14" s="26">
        <v>20.67669172932331</v>
      </c>
      <c r="E14" s="25">
        <v>2877</v>
      </c>
      <c r="F14" s="26">
        <v>275.58746736292426</v>
      </c>
      <c r="G14" s="25">
        <v>0</v>
      </c>
      <c r="H14" s="26"/>
      <c r="I14" s="62"/>
    </row>
    <row r="15" spans="1:9" s="22" customFormat="1" ht="15.75" customHeight="1">
      <c r="A15" s="23">
        <v>13</v>
      </c>
      <c r="B15" s="24" t="s">
        <v>20</v>
      </c>
      <c r="C15" s="25">
        <v>3138</v>
      </c>
      <c r="D15" s="26">
        <v>13.613323678493845</v>
      </c>
      <c r="E15" s="25">
        <v>174675</v>
      </c>
      <c r="F15" s="26">
        <v>15.323672135476842</v>
      </c>
      <c r="G15" s="25">
        <v>192</v>
      </c>
      <c r="H15" s="26">
        <v>-49.340369393139845</v>
      </c>
      <c r="I15" s="62"/>
    </row>
    <row r="16" spans="1:9" s="22" customFormat="1" ht="15.75" customHeight="1">
      <c r="A16" s="23">
        <v>14</v>
      </c>
      <c r="B16" s="24" t="s">
        <v>21</v>
      </c>
      <c r="C16" s="25">
        <v>291</v>
      </c>
      <c r="D16" s="26">
        <v>6.985294117647059</v>
      </c>
      <c r="E16" s="25">
        <v>597</v>
      </c>
      <c r="F16" s="26">
        <v>14.587332053742802</v>
      </c>
      <c r="G16" s="25">
        <v>0</v>
      </c>
      <c r="H16" s="26"/>
      <c r="I16" s="62"/>
    </row>
    <row r="17" spans="1:9" s="22" customFormat="1" ht="15.75" customHeight="1">
      <c r="A17" s="23">
        <v>15</v>
      </c>
      <c r="B17" s="24" t="s">
        <v>77</v>
      </c>
      <c r="C17" s="25">
        <v>810</v>
      </c>
      <c r="D17" s="26">
        <v>4.651162790697675</v>
      </c>
      <c r="E17" s="25">
        <v>53462</v>
      </c>
      <c r="F17" s="26">
        <v>16.199004542589492</v>
      </c>
      <c r="G17" s="25">
        <v>117</v>
      </c>
      <c r="H17" s="26">
        <v>88.70967741935483</v>
      </c>
      <c r="I17" s="62"/>
    </row>
    <row r="18" spans="1:9" s="22" customFormat="1" ht="15.75" customHeight="1">
      <c r="A18" s="23">
        <v>16</v>
      </c>
      <c r="B18" s="24" t="s">
        <v>22</v>
      </c>
      <c r="C18" s="25">
        <v>2524</v>
      </c>
      <c r="D18" s="26">
        <v>8.279708279708279</v>
      </c>
      <c r="E18" s="25">
        <v>105939</v>
      </c>
      <c r="F18" s="26">
        <v>12.547807241203468</v>
      </c>
      <c r="G18" s="25">
        <v>533</v>
      </c>
      <c r="H18" s="26">
        <v>-3.616636528028933</v>
      </c>
      <c r="I18" s="62"/>
    </row>
    <row r="19" spans="1:9" s="22" customFormat="1" ht="15.75" customHeight="1">
      <c r="A19" s="23">
        <v>17</v>
      </c>
      <c r="B19" s="24" t="s">
        <v>23</v>
      </c>
      <c r="C19" s="25">
        <v>1318</v>
      </c>
      <c r="D19" s="26">
        <v>6.634304207119741</v>
      </c>
      <c r="E19" s="25">
        <v>119029</v>
      </c>
      <c r="F19" s="26">
        <v>20.282342003678327</v>
      </c>
      <c r="G19" s="25">
        <v>204</v>
      </c>
      <c r="H19" s="26">
        <v>-2.3923444976076556</v>
      </c>
      <c r="I19" s="62"/>
    </row>
    <row r="20" spans="1:9" s="22" customFormat="1" ht="15.75" customHeight="1">
      <c r="A20" s="23">
        <v>18</v>
      </c>
      <c r="B20" s="24" t="s">
        <v>24</v>
      </c>
      <c r="C20" s="25">
        <v>11956</v>
      </c>
      <c r="D20" s="26">
        <v>11.0945920832559</v>
      </c>
      <c r="E20" s="25">
        <v>839455</v>
      </c>
      <c r="F20" s="26">
        <v>2.3870449966092764</v>
      </c>
      <c r="G20" s="25">
        <v>2561</v>
      </c>
      <c r="H20" s="26">
        <v>8.241758241758241</v>
      </c>
      <c r="I20" s="62"/>
    </row>
    <row r="21" spans="1:9" s="22" customFormat="1" ht="15.75" customHeight="1">
      <c r="A21" s="23">
        <v>19</v>
      </c>
      <c r="B21" s="24" t="s">
        <v>25</v>
      </c>
      <c r="C21" s="25">
        <v>21063</v>
      </c>
      <c r="D21" s="26">
        <v>10.404654575951358</v>
      </c>
      <c r="E21" s="25">
        <v>1820475</v>
      </c>
      <c r="F21" s="26">
        <v>9.463013560251483</v>
      </c>
      <c r="G21" s="25">
        <v>39914</v>
      </c>
      <c r="H21" s="26">
        <v>19.007722353081487</v>
      </c>
      <c r="I21" s="62"/>
    </row>
    <row r="22" spans="1:9" s="22" customFormat="1" ht="15.75" customHeight="1">
      <c r="A22" s="23">
        <v>20</v>
      </c>
      <c r="B22" s="24" t="s">
        <v>26</v>
      </c>
      <c r="C22" s="25">
        <v>6057</v>
      </c>
      <c r="D22" s="26">
        <v>22.043119081200885</v>
      </c>
      <c r="E22" s="25">
        <v>488556</v>
      </c>
      <c r="F22" s="26">
        <v>14.024982262220396</v>
      </c>
      <c r="G22" s="25">
        <v>672</v>
      </c>
      <c r="H22" s="26">
        <v>10.70840197693575</v>
      </c>
      <c r="I22" s="62"/>
    </row>
    <row r="23" spans="1:9" s="22" customFormat="1" ht="15.75" customHeight="1">
      <c r="A23" s="23">
        <v>21</v>
      </c>
      <c r="B23" s="24" t="s">
        <v>27</v>
      </c>
      <c r="C23" s="25">
        <v>1743</v>
      </c>
      <c r="D23" s="26">
        <v>7.393715341959335</v>
      </c>
      <c r="E23" s="25">
        <v>116196</v>
      </c>
      <c r="F23" s="26">
        <v>1.3148716517857142</v>
      </c>
      <c r="G23" s="25">
        <v>77</v>
      </c>
      <c r="H23" s="26">
        <v>-10.465116279069768</v>
      </c>
      <c r="I23" s="62"/>
    </row>
    <row r="24" spans="1:9" s="22" customFormat="1" ht="15.75" customHeight="1">
      <c r="A24" s="23">
        <v>22</v>
      </c>
      <c r="B24" s="24" t="s">
        <v>28</v>
      </c>
      <c r="C24" s="25">
        <v>4175</v>
      </c>
      <c r="D24" s="26">
        <v>4.873147450389349</v>
      </c>
      <c r="E24" s="25">
        <v>367053</v>
      </c>
      <c r="F24" s="26">
        <v>9.85072036104843</v>
      </c>
      <c r="G24" s="25">
        <v>344</v>
      </c>
      <c r="H24" s="26">
        <v>-42.76206322795341</v>
      </c>
      <c r="I24" s="62"/>
    </row>
    <row r="25" spans="1:9" s="22" customFormat="1" ht="15.75" customHeight="1">
      <c r="A25" s="23">
        <v>23</v>
      </c>
      <c r="B25" s="24" t="s">
        <v>29</v>
      </c>
      <c r="C25" s="25">
        <v>956</v>
      </c>
      <c r="D25" s="26">
        <v>10.138248847926267</v>
      </c>
      <c r="E25" s="25">
        <v>11726</v>
      </c>
      <c r="F25" s="26">
        <v>164.8148148148148</v>
      </c>
      <c r="G25" s="25">
        <v>0</v>
      </c>
      <c r="H25" s="26"/>
      <c r="I25" s="62"/>
    </row>
    <row r="26" spans="1:9" s="22" customFormat="1" ht="15.75" customHeight="1">
      <c r="A26" s="23">
        <v>24</v>
      </c>
      <c r="B26" s="24" t="s">
        <v>30</v>
      </c>
      <c r="C26" s="25">
        <v>472</v>
      </c>
      <c r="D26" s="26">
        <v>-29.761904761904763</v>
      </c>
      <c r="E26" s="25">
        <v>2486</v>
      </c>
      <c r="F26" s="26">
        <v>-54.5687134502924</v>
      </c>
      <c r="G26" s="25">
        <v>0</v>
      </c>
      <c r="H26" s="26"/>
      <c r="I26" s="62"/>
    </row>
    <row r="27" spans="1:9" s="22" customFormat="1" ht="15.75" customHeight="1">
      <c r="A27" s="23">
        <v>25</v>
      </c>
      <c r="B27" s="24" t="s">
        <v>31</v>
      </c>
      <c r="C27" s="25">
        <v>1068</v>
      </c>
      <c r="D27" s="26">
        <v>19.329608938547487</v>
      </c>
      <c r="E27" s="25">
        <v>28388</v>
      </c>
      <c r="F27" s="26">
        <v>-3.3567100156601075</v>
      </c>
      <c r="G27" s="25">
        <v>294</v>
      </c>
      <c r="H27" s="26">
        <v>-6.369426751592357</v>
      </c>
      <c r="I27" s="62"/>
    </row>
    <row r="28" spans="1:9" s="22" customFormat="1" ht="15.75" customHeight="1">
      <c r="A28" s="23">
        <v>26</v>
      </c>
      <c r="B28" s="24" t="s">
        <v>32</v>
      </c>
      <c r="C28" s="25">
        <v>3371</v>
      </c>
      <c r="D28" s="26">
        <v>15.326719124187479</v>
      </c>
      <c r="E28" s="25">
        <v>280132</v>
      </c>
      <c r="F28" s="26">
        <v>24.430664812931138</v>
      </c>
      <c r="G28" s="25">
        <v>1363</v>
      </c>
      <c r="H28" s="26">
        <v>9.919354838709678</v>
      </c>
      <c r="I28" s="62"/>
    </row>
    <row r="29" spans="1:9" s="22" customFormat="1" ht="15.75" customHeight="1">
      <c r="A29" s="23">
        <v>27</v>
      </c>
      <c r="B29" s="24" t="s">
        <v>33</v>
      </c>
      <c r="C29" s="25">
        <v>920</v>
      </c>
      <c r="D29" s="26">
        <v>47.90996784565916</v>
      </c>
      <c r="E29" s="25">
        <v>48925</v>
      </c>
      <c r="F29" s="26">
        <v>53.39875838715746</v>
      </c>
      <c r="G29" s="25">
        <v>18</v>
      </c>
      <c r="H29" s="26">
        <v>12.5</v>
      </c>
      <c r="I29" s="62"/>
    </row>
    <row r="30" spans="1:9" s="22" customFormat="1" ht="15.75" customHeight="1">
      <c r="A30" s="23">
        <v>28</v>
      </c>
      <c r="B30" s="24" t="s">
        <v>34</v>
      </c>
      <c r="C30" s="25">
        <v>576</v>
      </c>
      <c r="D30" s="26">
        <v>-12.727272727272727</v>
      </c>
      <c r="E30" s="25">
        <v>23139</v>
      </c>
      <c r="F30" s="26">
        <v>-20.375086028905713</v>
      </c>
      <c r="G30" s="25">
        <v>219</v>
      </c>
      <c r="H30" s="26">
        <v>-31.132075471698112</v>
      </c>
      <c r="I30" s="62"/>
    </row>
    <row r="31" spans="1:9" s="22" customFormat="1" ht="15.75" customHeight="1">
      <c r="A31" s="23">
        <v>29</v>
      </c>
      <c r="B31" s="24" t="s">
        <v>35</v>
      </c>
      <c r="C31" s="25">
        <v>5884</v>
      </c>
      <c r="D31" s="26">
        <v>5.16532618409294</v>
      </c>
      <c r="E31" s="25">
        <v>452759</v>
      </c>
      <c r="F31" s="26">
        <v>8.123359674072164</v>
      </c>
      <c r="G31" s="25">
        <v>2271</v>
      </c>
      <c r="H31" s="26">
        <v>4.702627939142462</v>
      </c>
      <c r="I31" s="62"/>
    </row>
    <row r="32" spans="1:9" s="22" customFormat="1" ht="15.75" customHeight="1">
      <c r="A32" s="23">
        <v>30</v>
      </c>
      <c r="B32" s="24" t="s">
        <v>36</v>
      </c>
      <c r="C32" s="25">
        <v>27838</v>
      </c>
      <c r="D32" s="26">
        <v>7.27966395622182</v>
      </c>
      <c r="E32" s="25">
        <v>2724609</v>
      </c>
      <c r="F32" s="26">
        <v>6.9234741890898075</v>
      </c>
      <c r="G32" s="25">
        <v>15296</v>
      </c>
      <c r="H32" s="26">
        <v>-7.493196250377986</v>
      </c>
      <c r="I32" s="62"/>
    </row>
    <row r="33" spans="1:9" s="22" customFormat="1" ht="15.75" customHeight="1">
      <c r="A33" s="23">
        <v>31</v>
      </c>
      <c r="B33" s="24" t="s">
        <v>37</v>
      </c>
      <c r="C33" s="25">
        <v>692</v>
      </c>
      <c r="D33" s="26">
        <v>-14.1439205955335</v>
      </c>
      <c r="E33" s="25">
        <v>872</v>
      </c>
      <c r="F33" s="26">
        <v>-40.68027210884354</v>
      </c>
      <c r="G33" s="25">
        <v>0</v>
      </c>
      <c r="H33" s="26"/>
      <c r="I33" s="62"/>
    </row>
    <row r="34" spans="1:9" s="22" customFormat="1" ht="15.75" customHeight="1">
      <c r="A34" s="23">
        <v>32</v>
      </c>
      <c r="B34" s="24" t="s">
        <v>38</v>
      </c>
      <c r="C34" s="25">
        <v>5378</v>
      </c>
      <c r="D34" s="26">
        <v>17.75782789577403</v>
      </c>
      <c r="E34" s="25">
        <v>259835</v>
      </c>
      <c r="F34" s="26">
        <v>8.585816373438087</v>
      </c>
      <c r="G34" s="25">
        <v>1175</v>
      </c>
      <c r="H34" s="26">
        <v>10.121836925960638</v>
      </c>
      <c r="I34" s="62"/>
    </row>
    <row r="35" spans="1:9" s="22" customFormat="1" ht="15.75" customHeight="1">
      <c r="A35" s="23">
        <v>33</v>
      </c>
      <c r="B35" s="24" t="s">
        <v>39</v>
      </c>
      <c r="C35" s="25">
        <v>539</v>
      </c>
      <c r="D35" s="26">
        <v>-10.909090909090908</v>
      </c>
      <c r="E35" s="25">
        <v>24665</v>
      </c>
      <c r="F35" s="26">
        <v>-18.151650904264145</v>
      </c>
      <c r="G35" s="25">
        <v>17</v>
      </c>
      <c r="H35" s="26">
        <v>466.6666666666667</v>
      </c>
      <c r="I35" s="62"/>
    </row>
    <row r="36" spans="1:9" s="22" customFormat="1" ht="15.75" customHeight="1">
      <c r="A36" s="23">
        <v>34</v>
      </c>
      <c r="B36" s="24" t="s">
        <v>40</v>
      </c>
      <c r="C36" s="25">
        <v>1478</v>
      </c>
      <c r="D36" s="26">
        <v>-10.532687651331718</v>
      </c>
      <c r="E36" s="25">
        <v>119022</v>
      </c>
      <c r="F36" s="26">
        <v>-5.342770796882456</v>
      </c>
      <c r="G36" s="25">
        <v>1762</v>
      </c>
      <c r="H36" s="26">
        <v>4.137115839243499</v>
      </c>
      <c r="I36" s="62"/>
    </row>
    <row r="37" spans="1:9" s="22" customFormat="1" ht="15.75" customHeight="1">
      <c r="A37" s="23">
        <v>35</v>
      </c>
      <c r="B37" s="24" t="s">
        <v>41</v>
      </c>
      <c r="C37" s="25">
        <v>1589</v>
      </c>
      <c r="D37" s="26">
        <v>17.790956263899183</v>
      </c>
      <c r="E37" s="25">
        <v>58652</v>
      </c>
      <c r="F37" s="26">
        <v>13.697514829604932</v>
      </c>
      <c r="G37" s="25">
        <v>72</v>
      </c>
      <c r="H37" s="26">
        <v>0</v>
      </c>
      <c r="I37" s="62"/>
    </row>
    <row r="38" spans="1:9" s="22" customFormat="1" ht="15.75" customHeight="1">
      <c r="A38" s="23">
        <v>36</v>
      </c>
      <c r="B38" s="24" t="s">
        <v>42</v>
      </c>
      <c r="C38" s="25">
        <v>7743</v>
      </c>
      <c r="D38" s="26">
        <v>12.756662297946702</v>
      </c>
      <c r="E38" s="25">
        <v>597446</v>
      </c>
      <c r="F38" s="26">
        <v>11.251059075462036</v>
      </c>
      <c r="G38" s="25">
        <v>2478</v>
      </c>
      <c r="H38" s="26">
        <v>27.86377708978328</v>
      </c>
      <c r="I38" s="62"/>
    </row>
    <row r="39" spans="1:9" s="22" customFormat="1" ht="15.75" customHeight="1">
      <c r="A39" s="23">
        <v>37</v>
      </c>
      <c r="B39" s="24" t="s">
        <v>43</v>
      </c>
      <c r="C39" s="25">
        <v>3374</v>
      </c>
      <c r="D39" s="26">
        <v>14.334124025753981</v>
      </c>
      <c r="E39" s="25">
        <v>223233</v>
      </c>
      <c r="F39" s="26">
        <v>26.59740377581054</v>
      </c>
      <c r="G39" s="25">
        <v>1110</v>
      </c>
      <c r="H39" s="26">
        <v>13.034623217922608</v>
      </c>
      <c r="I39" s="62"/>
    </row>
    <row r="40" spans="1:9" s="22" customFormat="1" ht="15.75" customHeight="1">
      <c r="A40" s="10"/>
      <c r="B40" s="11" t="s">
        <v>0</v>
      </c>
      <c r="C40" s="12">
        <f>SUM(C3:C39)</f>
        <v>140860</v>
      </c>
      <c r="D40" s="27">
        <v>9.182795532233186</v>
      </c>
      <c r="E40" s="12">
        <f>SUM(E3:E39)</f>
        <v>10774707</v>
      </c>
      <c r="F40" s="27">
        <v>9.180146770479967</v>
      </c>
      <c r="G40" s="12">
        <f>SUM(G3:G39)</f>
        <v>91132</v>
      </c>
      <c r="H40" s="27">
        <v>8.85982201517052</v>
      </c>
      <c r="I40" s="63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8" t="s">
        <v>60</v>
      </c>
      <c r="C1" s="64" t="str">
        <f>'Totali Ottobre'!C1</f>
        <v>Ottobre 2006 (su base2005)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3"/>
    </row>
    <row r="2" spans="1:15" s="8" customFormat="1" ht="15.75" customHeight="1">
      <c r="A2" s="30" t="s">
        <v>2</v>
      </c>
      <c r="B2" s="30" t="s">
        <v>3</v>
      </c>
      <c r="C2" s="44" t="s">
        <v>45</v>
      </c>
      <c r="D2" s="21" t="s">
        <v>5</v>
      </c>
      <c r="E2" s="57" t="s">
        <v>46</v>
      </c>
      <c r="F2" s="21" t="s">
        <v>5</v>
      </c>
      <c r="G2" s="58" t="s">
        <v>47</v>
      </c>
      <c r="H2" s="52" t="s">
        <v>5</v>
      </c>
      <c r="I2" s="34" t="s">
        <v>48</v>
      </c>
      <c r="J2" s="21" t="s">
        <v>5</v>
      </c>
      <c r="K2" s="45" t="s">
        <v>49</v>
      </c>
      <c r="L2" s="46" t="s">
        <v>5</v>
      </c>
      <c r="M2" s="32" t="s">
        <v>50</v>
      </c>
      <c r="N2" s="21" t="s">
        <v>5</v>
      </c>
      <c r="O2" s="60"/>
    </row>
    <row r="3" spans="1:15" s="8" customFormat="1" ht="15.75" customHeight="1">
      <c r="A3" s="30">
        <v>1</v>
      </c>
      <c r="B3" s="40" t="s">
        <v>8</v>
      </c>
      <c r="C3" s="47">
        <v>528</v>
      </c>
      <c r="D3" s="48">
        <v>-15.92356687898089</v>
      </c>
      <c r="E3" s="47">
        <v>290</v>
      </c>
      <c r="F3" s="48">
        <v>12.4031007751938</v>
      </c>
      <c r="G3" s="56">
        <v>290</v>
      </c>
      <c r="H3" s="48">
        <v>15.079365079365079</v>
      </c>
      <c r="I3" s="47">
        <v>818</v>
      </c>
      <c r="J3" s="48">
        <v>-7.6749435665914225</v>
      </c>
      <c r="K3" s="47">
        <v>70</v>
      </c>
      <c r="L3" s="48">
        <v>-7.894736842105263</v>
      </c>
      <c r="M3" s="49">
        <v>888</v>
      </c>
      <c r="N3" s="50">
        <v>-7.6923076923076925</v>
      </c>
      <c r="O3" s="61"/>
    </row>
    <row r="4" spans="1:15" s="8" customFormat="1" ht="15.75" customHeight="1">
      <c r="A4" s="30">
        <v>2</v>
      </c>
      <c r="B4" s="40" t="s">
        <v>9</v>
      </c>
      <c r="C4" s="47">
        <v>431</v>
      </c>
      <c r="D4" s="48">
        <v>-16.310679611650485</v>
      </c>
      <c r="E4" s="47">
        <v>413</v>
      </c>
      <c r="F4" s="48">
        <v>8.398950131233596</v>
      </c>
      <c r="G4" s="56">
        <v>395</v>
      </c>
      <c r="H4" s="48">
        <v>56.126482213438734</v>
      </c>
      <c r="I4" s="47">
        <v>844</v>
      </c>
      <c r="J4" s="48">
        <v>-5.803571428571429</v>
      </c>
      <c r="K4" s="47">
        <v>350</v>
      </c>
      <c r="L4" s="48">
        <v>-32.5626204238921</v>
      </c>
      <c r="M4" s="49">
        <v>1194</v>
      </c>
      <c r="N4" s="50">
        <v>-15.618374558303888</v>
      </c>
      <c r="O4" s="61"/>
    </row>
    <row r="5" spans="1:15" s="8" customFormat="1" ht="15.75" customHeight="1">
      <c r="A5" s="30">
        <v>3</v>
      </c>
      <c r="B5" s="40" t="s">
        <v>10</v>
      </c>
      <c r="C5" s="47">
        <v>1702</v>
      </c>
      <c r="D5" s="48">
        <v>33.28112764291308</v>
      </c>
      <c r="E5" s="47">
        <v>453</v>
      </c>
      <c r="F5" s="48">
        <v>30.17241379310345</v>
      </c>
      <c r="G5" s="56">
        <v>293</v>
      </c>
      <c r="H5" s="48">
        <v>35.02304147465438</v>
      </c>
      <c r="I5" s="47">
        <v>2155</v>
      </c>
      <c r="J5" s="48">
        <v>32.61538461538461</v>
      </c>
      <c r="K5" s="47">
        <v>325</v>
      </c>
      <c r="L5" s="48">
        <v>49.08256880733945</v>
      </c>
      <c r="M5" s="49">
        <v>2480</v>
      </c>
      <c r="N5" s="50">
        <v>34.56321215409658</v>
      </c>
      <c r="O5" s="61"/>
    </row>
    <row r="6" spans="1:15" s="8" customFormat="1" ht="15.75" customHeight="1">
      <c r="A6" s="30">
        <v>4</v>
      </c>
      <c r="B6" s="40" t="s">
        <v>11</v>
      </c>
      <c r="C6" s="47">
        <v>847</v>
      </c>
      <c r="D6" s="48">
        <v>54.56204379562044</v>
      </c>
      <c r="E6" s="47">
        <v>3745</v>
      </c>
      <c r="F6" s="48">
        <v>15.657813465101915</v>
      </c>
      <c r="G6" s="56">
        <v>3212</v>
      </c>
      <c r="H6" s="48">
        <v>15.581144296509535</v>
      </c>
      <c r="I6" s="47">
        <v>4592</v>
      </c>
      <c r="J6" s="48">
        <v>21.288959323824617</v>
      </c>
      <c r="K6" s="47">
        <v>258</v>
      </c>
      <c r="L6" s="48">
        <v>48.275862068965516</v>
      </c>
      <c r="M6" s="49">
        <v>4850</v>
      </c>
      <c r="N6" s="50">
        <v>22.474747474747474</v>
      </c>
      <c r="O6" s="61"/>
    </row>
    <row r="7" spans="1:15" s="8" customFormat="1" ht="15.75" customHeight="1">
      <c r="A7" s="30">
        <v>5</v>
      </c>
      <c r="B7" s="40" t="s">
        <v>12</v>
      </c>
      <c r="C7" s="47">
        <v>1449</v>
      </c>
      <c r="D7" s="48">
        <v>11.11963190184049</v>
      </c>
      <c r="E7" s="47">
        <v>3439</v>
      </c>
      <c r="F7" s="48">
        <v>3.9286793593230582</v>
      </c>
      <c r="G7" s="56">
        <v>2984</v>
      </c>
      <c r="H7" s="48">
        <v>1.5656909462219197</v>
      </c>
      <c r="I7" s="47">
        <v>4888</v>
      </c>
      <c r="J7" s="48">
        <v>5.961413396921743</v>
      </c>
      <c r="K7" s="47">
        <v>621</v>
      </c>
      <c r="L7" s="48"/>
      <c r="M7" s="49">
        <v>5509</v>
      </c>
      <c r="N7" s="50">
        <v>19.423368740515933</v>
      </c>
      <c r="O7" s="61"/>
    </row>
    <row r="8" spans="1:15" s="8" customFormat="1" ht="15.75" customHeight="1">
      <c r="A8" s="30">
        <v>6</v>
      </c>
      <c r="B8" s="40" t="s">
        <v>13</v>
      </c>
      <c r="C8" s="47">
        <v>267</v>
      </c>
      <c r="D8" s="48">
        <v>32.83582089552239</v>
      </c>
      <c r="E8" s="47">
        <v>21</v>
      </c>
      <c r="F8" s="48">
        <v>-81.57894736842105</v>
      </c>
      <c r="G8" s="56">
        <v>21</v>
      </c>
      <c r="H8" s="48">
        <v>-81.41592920353982</v>
      </c>
      <c r="I8" s="47">
        <v>288</v>
      </c>
      <c r="J8" s="48">
        <v>-8.571428571428571</v>
      </c>
      <c r="K8" s="47">
        <v>964</v>
      </c>
      <c r="L8" s="48">
        <v>-21.94331983805668</v>
      </c>
      <c r="M8" s="49">
        <v>1252</v>
      </c>
      <c r="N8" s="50">
        <v>-19.225806451612904</v>
      </c>
      <c r="O8" s="61"/>
    </row>
    <row r="9" spans="1:15" s="8" customFormat="1" ht="15.75" customHeight="1">
      <c r="A9" s="30">
        <v>7</v>
      </c>
      <c r="B9" s="40" t="s">
        <v>14</v>
      </c>
      <c r="C9" s="47">
        <v>1</v>
      </c>
      <c r="D9" s="48">
        <v>-99.24242424242425</v>
      </c>
      <c r="E9" s="47">
        <v>189</v>
      </c>
      <c r="F9" s="48">
        <v>-50.52356020942408</v>
      </c>
      <c r="G9" s="56">
        <v>102</v>
      </c>
      <c r="H9" s="48">
        <v>-64.33566433566433</v>
      </c>
      <c r="I9" s="47">
        <v>190</v>
      </c>
      <c r="J9" s="48">
        <v>-63.03501945525292</v>
      </c>
      <c r="K9" s="47">
        <v>608</v>
      </c>
      <c r="L9" s="48">
        <v>35.41202672605791</v>
      </c>
      <c r="M9" s="49">
        <v>798</v>
      </c>
      <c r="N9" s="50">
        <v>-17.133956386292834</v>
      </c>
      <c r="O9" s="61"/>
    </row>
    <row r="10" spans="1:15" s="8" customFormat="1" ht="15.75" customHeight="1">
      <c r="A10" s="30">
        <v>8</v>
      </c>
      <c r="B10" s="40" t="s">
        <v>15</v>
      </c>
      <c r="C10" s="47">
        <v>651</v>
      </c>
      <c r="D10" s="48">
        <v>-14.678899082568808</v>
      </c>
      <c r="E10" s="47">
        <v>83</v>
      </c>
      <c r="F10" s="48">
        <v>-14.43298969072165</v>
      </c>
      <c r="G10" s="56">
        <v>61</v>
      </c>
      <c r="H10" s="48">
        <v>-20.77922077922078</v>
      </c>
      <c r="I10" s="47">
        <v>734</v>
      </c>
      <c r="J10" s="48">
        <v>-14.651162790697674</v>
      </c>
      <c r="K10" s="47">
        <v>262</v>
      </c>
      <c r="L10" s="48">
        <v>101.53846153846153</v>
      </c>
      <c r="M10" s="49">
        <v>996</v>
      </c>
      <c r="N10" s="50">
        <v>0.6060606060606061</v>
      </c>
      <c r="O10" s="61"/>
    </row>
    <row r="11" spans="1:15" s="8" customFormat="1" ht="15.75" customHeight="1">
      <c r="A11" s="30">
        <v>9</v>
      </c>
      <c r="B11" s="40" t="s">
        <v>16</v>
      </c>
      <c r="C11" s="47">
        <v>1770</v>
      </c>
      <c r="D11" s="48">
        <v>3.1468531468531467</v>
      </c>
      <c r="E11" s="47">
        <v>255</v>
      </c>
      <c r="F11" s="48">
        <v>-14.141414141414142</v>
      </c>
      <c r="G11" s="56">
        <v>216</v>
      </c>
      <c r="H11" s="48">
        <v>-14.624505928853756</v>
      </c>
      <c r="I11" s="47">
        <v>2025</v>
      </c>
      <c r="J11" s="48">
        <v>0.5961251862891207</v>
      </c>
      <c r="K11" s="47">
        <v>274</v>
      </c>
      <c r="L11" s="48">
        <v>-24.30939226519337</v>
      </c>
      <c r="M11" s="49">
        <v>2299</v>
      </c>
      <c r="N11" s="50">
        <v>-3.2</v>
      </c>
      <c r="O11" s="61"/>
    </row>
    <row r="12" spans="1:15" s="8" customFormat="1" ht="15.75" customHeight="1">
      <c r="A12" s="30">
        <v>10</v>
      </c>
      <c r="B12" s="40" t="s">
        <v>17</v>
      </c>
      <c r="C12" s="47">
        <v>3892</v>
      </c>
      <c r="D12" s="48">
        <v>-0.5366726296958855</v>
      </c>
      <c r="E12" s="47">
        <v>818</v>
      </c>
      <c r="F12" s="48">
        <v>6.371911573472041</v>
      </c>
      <c r="G12" s="56">
        <v>690</v>
      </c>
      <c r="H12" s="48">
        <v>3.4482758620689653</v>
      </c>
      <c r="I12" s="47">
        <v>4710</v>
      </c>
      <c r="J12" s="48">
        <v>0.598035027765912</v>
      </c>
      <c r="K12" s="47">
        <v>125</v>
      </c>
      <c r="L12" s="48">
        <v>-23.78048780487805</v>
      </c>
      <c r="M12" s="49">
        <v>4835</v>
      </c>
      <c r="N12" s="50">
        <v>-0.22699133305819233</v>
      </c>
      <c r="O12" s="61"/>
    </row>
    <row r="13" spans="1:15" s="8" customFormat="1" ht="15.75" customHeight="1">
      <c r="A13" s="30">
        <v>11</v>
      </c>
      <c r="B13" s="40" t="s">
        <v>18</v>
      </c>
      <c r="C13" s="47">
        <v>156</v>
      </c>
      <c r="D13" s="48">
        <v>20.930232558139537</v>
      </c>
      <c r="E13" s="47">
        <v>0</v>
      </c>
      <c r="F13" s="48"/>
      <c r="G13" s="56">
        <v>0</v>
      </c>
      <c r="H13" s="48"/>
      <c r="I13" s="47">
        <v>156</v>
      </c>
      <c r="J13" s="48">
        <v>19.083969465648856</v>
      </c>
      <c r="K13" s="47">
        <v>8</v>
      </c>
      <c r="L13" s="48">
        <v>-88.57142857142857</v>
      </c>
      <c r="M13" s="49">
        <v>164</v>
      </c>
      <c r="N13" s="50">
        <v>-18.407960199004975</v>
      </c>
      <c r="O13" s="61"/>
    </row>
    <row r="14" spans="1:15" s="8" customFormat="1" ht="15.75" customHeight="1">
      <c r="A14" s="30">
        <v>12</v>
      </c>
      <c r="B14" s="40" t="s">
        <v>19</v>
      </c>
      <c r="C14" s="47">
        <v>0</v>
      </c>
      <c r="D14" s="48"/>
      <c r="E14" s="47">
        <v>20</v>
      </c>
      <c r="F14" s="48">
        <v>11.11111111111111</v>
      </c>
      <c r="G14" s="56">
        <v>0</v>
      </c>
      <c r="H14" s="48"/>
      <c r="I14" s="47">
        <v>20</v>
      </c>
      <c r="J14" s="48">
        <v>-41.1764705882353</v>
      </c>
      <c r="K14" s="47">
        <v>622</v>
      </c>
      <c r="L14" s="48">
        <v>24.899598393574298</v>
      </c>
      <c r="M14" s="49">
        <v>642</v>
      </c>
      <c r="N14" s="50">
        <v>20.67669172932331</v>
      </c>
      <c r="O14" s="61"/>
    </row>
    <row r="15" spans="1:15" s="8" customFormat="1" ht="15.75" customHeight="1">
      <c r="A15" s="30">
        <v>13</v>
      </c>
      <c r="B15" s="40" t="s">
        <v>20</v>
      </c>
      <c r="C15" s="47">
        <v>735</v>
      </c>
      <c r="D15" s="48">
        <v>6.0606060606060606</v>
      </c>
      <c r="E15" s="47">
        <v>1736</v>
      </c>
      <c r="F15" s="48">
        <v>12.362459546925566</v>
      </c>
      <c r="G15" s="56">
        <v>0</v>
      </c>
      <c r="H15" s="48"/>
      <c r="I15" s="47">
        <v>2471</v>
      </c>
      <c r="J15" s="48">
        <v>10.411081322609473</v>
      </c>
      <c r="K15" s="47">
        <v>667</v>
      </c>
      <c r="L15" s="48">
        <v>27.290076335877863</v>
      </c>
      <c r="M15" s="49">
        <v>3138</v>
      </c>
      <c r="N15" s="50">
        <v>13.613323678493845</v>
      </c>
      <c r="O15" s="61"/>
    </row>
    <row r="16" spans="1:15" s="8" customFormat="1" ht="15.75" customHeight="1">
      <c r="A16" s="30">
        <v>14</v>
      </c>
      <c r="B16" s="40" t="s">
        <v>21</v>
      </c>
      <c r="C16" s="47">
        <v>130</v>
      </c>
      <c r="D16" s="48">
        <v>0</v>
      </c>
      <c r="E16" s="47">
        <v>0</v>
      </c>
      <c r="F16" s="48"/>
      <c r="G16" s="56">
        <v>0</v>
      </c>
      <c r="H16" s="48"/>
      <c r="I16" s="47">
        <v>130</v>
      </c>
      <c r="J16" s="48">
        <v>0</v>
      </c>
      <c r="K16" s="47">
        <v>161</v>
      </c>
      <c r="L16" s="48">
        <v>13.380281690140846</v>
      </c>
      <c r="M16" s="49">
        <v>291</v>
      </c>
      <c r="N16" s="50">
        <v>6.985294117647059</v>
      </c>
      <c r="O16" s="61"/>
    </row>
    <row r="17" spans="1:15" s="8" customFormat="1" ht="15.75" customHeight="1">
      <c r="A17" s="30">
        <v>15</v>
      </c>
      <c r="B17" s="40" t="s">
        <v>77</v>
      </c>
      <c r="C17" s="47">
        <v>186</v>
      </c>
      <c r="D17" s="48">
        <v>-5.1020408163265305</v>
      </c>
      <c r="E17" s="47">
        <v>290</v>
      </c>
      <c r="F17" s="48">
        <v>28.88888888888889</v>
      </c>
      <c r="G17" s="56">
        <v>187</v>
      </c>
      <c r="H17" s="48">
        <v>1.6304347826086956</v>
      </c>
      <c r="I17" s="47">
        <v>476</v>
      </c>
      <c r="J17" s="48">
        <v>13.064133016627078</v>
      </c>
      <c r="K17" s="47">
        <v>334</v>
      </c>
      <c r="L17" s="48">
        <v>-5.38243626062323</v>
      </c>
      <c r="M17" s="49">
        <v>810</v>
      </c>
      <c r="N17" s="50">
        <v>4.651162790697675</v>
      </c>
      <c r="O17" s="61"/>
    </row>
    <row r="18" spans="1:15" s="8" customFormat="1" ht="15.75" customHeight="1">
      <c r="A18" s="30">
        <v>16</v>
      </c>
      <c r="B18" s="40" t="s">
        <v>22</v>
      </c>
      <c r="C18" s="47">
        <v>1018</v>
      </c>
      <c r="D18" s="48">
        <v>5.711318795430945</v>
      </c>
      <c r="E18" s="47">
        <v>620</v>
      </c>
      <c r="F18" s="48">
        <v>4.5531197301854975</v>
      </c>
      <c r="G18" s="56">
        <v>600</v>
      </c>
      <c r="H18" s="48">
        <v>3.4482758620689653</v>
      </c>
      <c r="I18" s="47">
        <v>1638</v>
      </c>
      <c r="J18" s="48">
        <v>5.269922879177378</v>
      </c>
      <c r="K18" s="47">
        <v>886</v>
      </c>
      <c r="L18" s="48">
        <v>14.32258064516129</v>
      </c>
      <c r="M18" s="49">
        <v>2524</v>
      </c>
      <c r="N18" s="50">
        <v>8.279708279708279</v>
      </c>
      <c r="O18" s="61"/>
    </row>
    <row r="19" spans="1:15" s="8" customFormat="1" ht="15.75" customHeight="1">
      <c r="A19" s="30">
        <v>17</v>
      </c>
      <c r="B19" s="40" t="s">
        <v>23</v>
      </c>
      <c r="C19" s="47">
        <v>910</v>
      </c>
      <c r="D19" s="48">
        <v>4.597701149425287</v>
      </c>
      <c r="E19" s="47">
        <v>364</v>
      </c>
      <c r="F19" s="48">
        <v>33.8235294117647</v>
      </c>
      <c r="G19" s="56">
        <v>358</v>
      </c>
      <c r="H19" s="48">
        <v>34.58646616541353</v>
      </c>
      <c r="I19" s="47">
        <v>1274</v>
      </c>
      <c r="J19" s="48">
        <v>11.558669001751314</v>
      </c>
      <c r="K19" s="47">
        <v>44</v>
      </c>
      <c r="L19" s="48">
        <v>-53.191489361702125</v>
      </c>
      <c r="M19" s="49">
        <v>1318</v>
      </c>
      <c r="N19" s="50">
        <v>6.634304207119741</v>
      </c>
      <c r="O19" s="61"/>
    </row>
    <row r="20" spans="1:15" s="8" customFormat="1" ht="15.75" customHeight="1">
      <c r="A20" s="30">
        <v>18</v>
      </c>
      <c r="B20" s="40" t="s">
        <v>24</v>
      </c>
      <c r="C20" s="47">
        <v>6285</v>
      </c>
      <c r="D20" s="48">
        <v>5.170682730923695</v>
      </c>
      <c r="E20" s="47">
        <v>2642</v>
      </c>
      <c r="F20" s="48">
        <v>11.05506515342581</v>
      </c>
      <c r="G20" s="56">
        <v>2401</v>
      </c>
      <c r="H20" s="48">
        <v>7.23537293434569</v>
      </c>
      <c r="I20" s="47">
        <v>8927</v>
      </c>
      <c r="J20" s="48">
        <v>6.8461998803111905</v>
      </c>
      <c r="K20" s="47">
        <v>3029</v>
      </c>
      <c r="L20" s="48">
        <v>25.8412962193602</v>
      </c>
      <c r="M20" s="49">
        <v>11956</v>
      </c>
      <c r="N20" s="50">
        <v>11.0945920832559</v>
      </c>
      <c r="O20" s="61"/>
    </row>
    <row r="21" spans="1:15" s="8" customFormat="1" ht="15.75" customHeight="1">
      <c r="A21" s="30">
        <v>19</v>
      </c>
      <c r="B21" s="40" t="s">
        <v>25</v>
      </c>
      <c r="C21" s="47">
        <v>2809</v>
      </c>
      <c r="D21" s="48">
        <v>-7.079060535891498</v>
      </c>
      <c r="E21" s="47">
        <v>18254</v>
      </c>
      <c r="F21" s="48">
        <v>13.69666770476487</v>
      </c>
      <c r="G21" s="56">
        <v>11271</v>
      </c>
      <c r="H21" s="48">
        <v>10.402585953570378</v>
      </c>
      <c r="I21" s="47">
        <v>21063</v>
      </c>
      <c r="J21" s="48">
        <v>10.404654575951358</v>
      </c>
      <c r="K21" s="47">
        <v>0</v>
      </c>
      <c r="L21" s="48"/>
      <c r="M21" s="49">
        <v>21063</v>
      </c>
      <c r="N21" s="50">
        <v>10.404654575951358</v>
      </c>
      <c r="O21" s="61"/>
    </row>
    <row r="22" spans="1:15" s="8" customFormat="1" ht="15.75" customHeight="1">
      <c r="A22" s="30">
        <v>20</v>
      </c>
      <c r="B22" s="40" t="s">
        <v>26</v>
      </c>
      <c r="C22" s="47">
        <v>3350</v>
      </c>
      <c r="D22" s="48">
        <v>37.01431492842536</v>
      </c>
      <c r="E22" s="47">
        <v>1923</v>
      </c>
      <c r="F22" s="48">
        <v>3.276047261009667</v>
      </c>
      <c r="G22" s="56">
        <v>1669</v>
      </c>
      <c r="H22" s="48">
        <v>1.9547953573610262</v>
      </c>
      <c r="I22" s="47">
        <v>5273</v>
      </c>
      <c r="J22" s="48">
        <v>22.428604597167404</v>
      </c>
      <c r="K22" s="47">
        <v>784</v>
      </c>
      <c r="L22" s="48">
        <v>19.51219512195122</v>
      </c>
      <c r="M22" s="49">
        <v>6057</v>
      </c>
      <c r="N22" s="50">
        <v>22.043119081200885</v>
      </c>
      <c r="O22" s="61"/>
    </row>
    <row r="23" spans="1:15" s="8" customFormat="1" ht="15.75" customHeight="1">
      <c r="A23" s="30">
        <v>21</v>
      </c>
      <c r="B23" s="40" t="s">
        <v>27</v>
      </c>
      <c r="C23" s="47">
        <v>850</v>
      </c>
      <c r="D23" s="48">
        <v>19.047619047619047</v>
      </c>
      <c r="E23" s="47">
        <v>399</v>
      </c>
      <c r="F23" s="48">
        <v>-19.393939393939394</v>
      </c>
      <c r="G23" s="56">
        <v>324</v>
      </c>
      <c r="H23" s="48">
        <v>-27.3542600896861</v>
      </c>
      <c r="I23" s="47">
        <v>1249</v>
      </c>
      <c r="J23" s="48">
        <v>3.3085194375516958</v>
      </c>
      <c r="K23" s="47">
        <v>494</v>
      </c>
      <c r="L23" s="48">
        <v>19.32367149758454</v>
      </c>
      <c r="M23" s="49">
        <v>1743</v>
      </c>
      <c r="N23" s="50">
        <v>7.393715341959335</v>
      </c>
      <c r="O23" s="61"/>
    </row>
    <row r="24" spans="1:15" s="8" customFormat="1" ht="15.75" customHeight="1">
      <c r="A24" s="30">
        <v>22</v>
      </c>
      <c r="B24" s="40" t="s">
        <v>28</v>
      </c>
      <c r="C24" s="47">
        <v>3362</v>
      </c>
      <c r="D24" s="48">
        <v>9.654272667971298</v>
      </c>
      <c r="E24" s="47">
        <v>657</v>
      </c>
      <c r="F24" s="48">
        <v>5.457463884430177</v>
      </c>
      <c r="G24" s="56">
        <v>575</v>
      </c>
      <c r="H24" s="48">
        <v>8.901515151515152</v>
      </c>
      <c r="I24" s="47">
        <v>4019</v>
      </c>
      <c r="J24" s="48">
        <v>8.945513689346706</v>
      </c>
      <c r="K24" s="47">
        <v>156</v>
      </c>
      <c r="L24" s="48">
        <v>-46.57534246575342</v>
      </c>
      <c r="M24" s="49">
        <v>4175</v>
      </c>
      <c r="N24" s="50">
        <v>4.873147450389349</v>
      </c>
      <c r="O24" s="61"/>
    </row>
    <row r="25" spans="1:15" s="8" customFormat="1" ht="15.75" customHeight="1">
      <c r="A25" s="30">
        <v>23</v>
      </c>
      <c r="B25" s="40" t="s">
        <v>29</v>
      </c>
      <c r="C25" s="47">
        <v>295</v>
      </c>
      <c r="D25" s="48">
        <v>-6.94006309148265</v>
      </c>
      <c r="E25" s="47">
        <v>107</v>
      </c>
      <c r="F25" s="48">
        <v>87.71929824561404</v>
      </c>
      <c r="G25" s="56">
        <v>101</v>
      </c>
      <c r="H25" s="48"/>
      <c r="I25" s="47">
        <v>402</v>
      </c>
      <c r="J25" s="48">
        <v>7.4866310160427805</v>
      </c>
      <c r="K25" s="47">
        <v>554</v>
      </c>
      <c r="L25" s="48">
        <v>12.145748987854251</v>
      </c>
      <c r="M25" s="49">
        <v>956</v>
      </c>
      <c r="N25" s="50">
        <v>10.138248847926267</v>
      </c>
      <c r="O25" s="61"/>
    </row>
    <row r="26" spans="1:15" s="8" customFormat="1" ht="15.75" customHeight="1">
      <c r="A26" s="30">
        <v>24</v>
      </c>
      <c r="B26" s="40" t="s">
        <v>30</v>
      </c>
      <c r="C26" s="47">
        <v>139</v>
      </c>
      <c r="D26" s="48">
        <v>-16.766467065868262</v>
      </c>
      <c r="E26" s="47">
        <v>21</v>
      </c>
      <c r="F26" s="48">
        <v>-58.8235294117647</v>
      </c>
      <c r="G26" s="56">
        <v>12</v>
      </c>
      <c r="H26" s="48">
        <v>-69.23076923076923</v>
      </c>
      <c r="I26" s="47">
        <v>160</v>
      </c>
      <c r="J26" s="48">
        <v>-26.605504587155963</v>
      </c>
      <c r="K26" s="47">
        <v>312</v>
      </c>
      <c r="L26" s="48">
        <v>-31.277533039647576</v>
      </c>
      <c r="M26" s="49">
        <v>472</v>
      </c>
      <c r="N26" s="50">
        <v>-29.761904761904763</v>
      </c>
      <c r="O26" s="61"/>
    </row>
    <row r="27" spans="1:15" s="8" customFormat="1" ht="15.75" customHeight="1">
      <c r="A27" s="30">
        <v>25</v>
      </c>
      <c r="B27" s="40" t="s">
        <v>31</v>
      </c>
      <c r="C27" s="47">
        <v>387</v>
      </c>
      <c r="D27" s="48">
        <v>15.522388059701493</v>
      </c>
      <c r="E27" s="47">
        <v>242</v>
      </c>
      <c r="F27" s="48">
        <v>21</v>
      </c>
      <c r="G27" s="56">
        <v>227</v>
      </c>
      <c r="H27" s="48">
        <v>21.390374331550802</v>
      </c>
      <c r="I27" s="47">
        <v>629</v>
      </c>
      <c r="J27" s="48">
        <v>17.570093457943926</v>
      </c>
      <c r="K27" s="47">
        <v>439</v>
      </c>
      <c r="L27" s="48">
        <v>21.944444444444443</v>
      </c>
      <c r="M27" s="49">
        <v>1068</v>
      </c>
      <c r="N27" s="50">
        <v>19.329608938547487</v>
      </c>
      <c r="O27" s="61"/>
    </row>
    <row r="28" spans="1:15" s="8" customFormat="1" ht="15.75" customHeight="1">
      <c r="A28" s="30">
        <v>26</v>
      </c>
      <c r="B28" s="40" t="s">
        <v>32</v>
      </c>
      <c r="C28" s="47">
        <v>943</v>
      </c>
      <c r="D28" s="48">
        <v>45.30046224961479</v>
      </c>
      <c r="E28" s="47">
        <v>2134</v>
      </c>
      <c r="F28" s="48">
        <v>7.886754297269969</v>
      </c>
      <c r="G28" s="56">
        <v>0</v>
      </c>
      <c r="H28" s="48"/>
      <c r="I28" s="47">
        <v>3077</v>
      </c>
      <c r="J28" s="48">
        <v>17.12980586220023</v>
      </c>
      <c r="K28" s="47">
        <v>294</v>
      </c>
      <c r="L28" s="48">
        <v>-0.6756756756756757</v>
      </c>
      <c r="M28" s="49">
        <v>3371</v>
      </c>
      <c r="N28" s="50">
        <v>15.326719124187479</v>
      </c>
      <c r="O28" s="61"/>
    </row>
    <row r="29" spans="1:15" s="8" customFormat="1" ht="15.75" customHeight="1">
      <c r="A29" s="30">
        <v>27</v>
      </c>
      <c r="B29" s="40" t="s">
        <v>33</v>
      </c>
      <c r="C29" s="47">
        <v>724</v>
      </c>
      <c r="D29" s="48">
        <v>21.680672268907564</v>
      </c>
      <c r="E29" s="47">
        <v>14</v>
      </c>
      <c r="F29" s="48">
        <v>-48.148148148148145</v>
      </c>
      <c r="G29" s="56">
        <v>0</v>
      </c>
      <c r="H29" s="48"/>
      <c r="I29" s="47">
        <v>738</v>
      </c>
      <c r="J29" s="48">
        <v>18.64951768488746</v>
      </c>
      <c r="K29" s="47">
        <v>182</v>
      </c>
      <c r="L29" s="48"/>
      <c r="M29" s="49">
        <v>920</v>
      </c>
      <c r="N29" s="50">
        <v>47.90996784565916</v>
      </c>
      <c r="O29" s="61"/>
    </row>
    <row r="30" spans="1:15" s="8" customFormat="1" ht="15.75" customHeight="1">
      <c r="A30" s="30">
        <v>28</v>
      </c>
      <c r="B30" s="40" t="s">
        <v>34</v>
      </c>
      <c r="C30" s="47">
        <v>197</v>
      </c>
      <c r="D30" s="48">
        <v>-8.796296296296296</v>
      </c>
      <c r="E30" s="47">
        <v>207</v>
      </c>
      <c r="F30" s="48">
        <v>-27.874564459930312</v>
      </c>
      <c r="G30" s="56">
        <v>83</v>
      </c>
      <c r="H30" s="48">
        <v>-18.627450980392158</v>
      </c>
      <c r="I30" s="47">
        <v>404</v>
      </c>
      <c r="J30" s="48">
        <v>-19.681908548707753</v>
      </c>
      <c r="K30" s="47">
        <v>172</v>
      </c>
      <c r="L30" s="48">
        <v>9.554140127388536</v>
      </c>
      <c r="M30" s="49">
        <v>576</v>
      </c>
      <c r="N30" s="50">
        <v>-12.727272727272727</v>
      </c>
      <c r="O30" s="61"/>
    </row>
    <row r="31" spans="1:15" s="8" customFormat="1" ht="15.75" customHeight="1">
      <c r="A31" s="30">
        <v>29</v>
      </c>
      <c r="B31" s="40" t="s">
        <v>35</v>
      </c>
      <c r="C31" s="47">
        <v>767</v>
      </c>
      <c r="D31" s="48">
        <v>-5.658056580565805</v>
      </c>
      <c r="E31" s="47">
        <v>3088</v>
      </c>
      <c r="F31" s="48">
        <v>4.11328388401888</v>
      </c>
      <c r="G31" s="56">
        <v>2716</v>
      </c>
      <c r="H31" s="48">
        <v>6.635257165292501</v>
      </c>
      <c r="I31" s="47">
        <v>3855</v>
      </c>
      <c r="J31" s="48">
        <v>2.011114051336332</v>
      </c>
      <c r="K31" s="47">
        <v>2029</v>
      </c>
      <c r="L31" s="48">
        <v>11.72907488986784</v>
      </c>
      <c r="M31" s="49">
        <v>5884</v>
      </c>
      <c r="N31" s="50">
        <v>5.16532618409294</v>
      </c>
      <c r="O31" s="61"/>
    </row>
    <row r="32" spans="1:15" s="8" customFormat="1" ht="15.75" customHeight="1">
      <c r="A32" s="30">
        <v>30</v>
      </c>
      <c r="B32" s="40" t="s">
        <v>36</v>
      </c>
      <c r="C32" s="47">
        <v>13731</v>
      </c>
      <c r="D32" s="48">
        <v>8.674317372378313</v>
      </c>
      <c r="E32" s="47">
        <v>14099</v>
      </c>
      <c r="F32" s="48">
        <v>5.8960492714435935</v>
      </c>
      <c r="G32" s="56">
        <v>9482</v>
      </c>
      <c r="H32" s="48">
        <v>5.6725732753817</v>
      </c>
      <c r="I32" s="47">
        <v>27830</v>
      </c>
      <c r="J32" s="48">
        <v>7.248834251801611</v>
      </c>
      <c r="K32" s="47">
        <v>8</v>
      </c>
      <c r="L32" s="48"/>
      <c r="M32" s="49">
        <v>27838</v>
      </c>
      <c r="N32" s="50">
        <v>7.27966395622182</v>
      </c>
      <c r="O32" s="61"/>
    </row>
    <row r="33" spans="1:15" s="8" customFormat="1" ht="15.75" customHeight="1">
      <c r="A33" s="30">
        <v>31</v>
      </c>
      <c r="B33" s="40" t="s">
        <v>37</v>
      </c>
      <c r="C33" s="47">
        <v>24</v>
      </c>
      <c r="D33" s="48">
        <v>4.3478260869565215</v>
      </c>
      <c r="E33" s="47">
        <v>6</v>
      </c>
      <c r="F33" s="48">
        <v>-79.3103448275862</v>
      </c>
      <c r="G33" s="56">
        <v>6</v>
      </c>
      <c r="H33" s="48">
        <v>-79.3103448275862</v>
      </c>
      <c r="I33" s="47">
        <v>30</v>
      </c>
      <c r="J33" s="48">
        <v>-42.30769230769231</v>
      </c>
      <c r="K33" s="47">
        <v>662</v>
      </c>
      <c r="L33" s="48">
        <v>-12.20159151193634</v>
      </c>
      <c r="M33" s="49">
        <v>692</v>
      </c>
      <c r="N33" s="50">
        <v>-14.1439205955335</v>
      </c>
      <c r="O33" s="61"/>
    </row>
    <row r="34" spans="1:15" s="8" customFormat="1" ht="15.75" customHeight="1">
      <c r="A34" s="30">
        <v>32</v>
      </c>
      <c r="B34" s="40" t="s">
        <v>38</v>
      </c>
      <c r="C34" s="47">
        <v>1932</v>
      </c>
      <c r="D34" s="48">
        <v>18.673218673218674</v>
      </c>
      <c r="E34" s="47">
        <v>2096</v>
      </c>
      <c r="F34" s="48">
        <v>7.874420998455996</v>
      </c>
      <c r="G34" s="56">
        <v>2002</v>
      </c>
      <c r="H34" s="48">
        <v>8.450704225352112</v>
      </c>
      <c r="I34" s="47">
        <v>4028</v>
      </c>
      <c r="J34" s="48">
        <v>12.797535704284513</v>
      </c>
      <c r="K34" s="47">
        <v>1350</v>
      </c>
      <c r="L34" s="48">
        <v>35.54216867469879</v>
      </c>
      <c r="M34" s="49">
        <v>5378</v>
      </c>
      <c r="N34" s="50">
        <v>17.75782789577403</v>
      </c>
      <c r="O34" s="61"/>
    </row>
    <row r="35" spans="1:15" s="8" customFormat="1" ht="15.75" customHeight="1">
      <c r="A35" s="30">
        <v>33</v>
      </c>
      <c r="B35" s="40" t="s">
        <v>39</v>
      </c>
      <c r="C35" s="47">
        <v>477</v>
      </c>
      <c r="D35" s="48">
        <v>5.764966740576496</v>
      </c>
      <c r="E35" s="47">
        <v>1</v>
      </c>
      <c r="F35" s="48">
        <v>-92.85714285714286</v>
      </c>
      <c r="G35" s="56">
        <v>1</v>
      </c>
      <c r="H35" s="48">
        <v>-90.9090909090909</v>
      </c>
      <c r="I35" s="47">
        <v>478</v>
      </c>
      <c r="J35" s="48">
        <v>2.795698924731183</v>
      </c>
      <c r="K35" s="47">
        <v>61</v>
      </c>
      <c r="L35" s="48">
        <v>-56.42857142857143</v>
      </c>
      <c r="M35" s="49">
        <v>539</v>
      </c>
      <c r="N35" s="50">
        <v>-10.909090909090908</v>
      </c>
      <c r="O35" s="61"/>
    </row>
    <row r="36" spans="1:15" s="8" customFormat="1" ht="15.75" customHeight="1">
      <c r="A36" s="30">
        <v>34</v>
      </c>
      <c r="B36" s="40" t="s">
        <v>40</v>
      </c>
      <c r="C36" s="47">
        <v>166</v>
      </c>
      <c r="D36" s="48">
        <v>3.75</v>
      </c>
      <c r="E36" s="47">
        <v>786</v>
      </c>
      <c r="F36" s="48">
        <v>-21.163490471414242</v>
      </c>
      <c r="G36" s="56">
        <v>0</v>
      </c>
      <c r="H36" s="48"/>
      <c r="I36" s="47">
        <v>952</v>
      </c>
      <c r="J36" s="48">
        <v>-17.718236819360413</v>
      </c>
      <c r="K36" s="47">
        <v>526</v>
      </c>
      <c r="L36" s="48">
        <v>6.262626262626263</v>
      </c>
      <c r="M36" s="49">
        <v>1478</v>
      </c>
      <c r="N36" s="50">
        <v>-10.532687651331718</v>
      </c>
      <c r="O36" s="61"/>
    </row>
    <row r="37" spans="1:15" s="8" customFormat="1" ht="15.75" customHeight="1">
      <c r="A37" s="30">
        <v>35</v>
      </c>
      <c r="B37" s="40" t="s">
        <v>41</v>
      </c>
      <c r="C37" s="47">
        <v>738</v>
      </c>
      <c r="D37" s="48">
        <v>24.873096446700508</v>
      </c>
      <c r="E37" s="47">
        <v>346</v>
      </c>
      <c r="F37" s="48">
        <v>6.790123456790123</v>
      </c>
      <c r="G37" s="56">
        <v>307</v>
      </c>
      <c r="H37" s="48">
        <v>-0.967741935483871</v>
      </c>
      <c r="I37" s="47">
        <v>1084</v>
      </c>
      <c r="J37" s="48">
        <v>18.469945355191257</v>
      </c>
      <c r="K37" s="47">
        <v>505</v>
      </c>
      <c r="L37" s="48">
        <v>16.359447004608295</v>
      </c>
      <c r="M37" s="49">
        <v>1589</v>
      </c>
      <c r="N37" s="50">
        <v>17.790956263899183</v>
      </c>
      <c r="O37" s="61"/>
    </row>
    <row r="38" spans="1:15" s="8" customFormat="1" ht="15.75" customHeight="1">
      <c r="A38" s="30">
        <v>36</v>
      </c>
      <c r="B38" s="40" t="s">
        <v>42</v>
      </c>
      <c r="C38" s="47">
        <v>2406</v>
      </c>
      <c r="D38" s="48">
        <v>25.705329153605014</v>
      </c>
      <c r="E38" s="47">
        <v>4729</v>
      </c>
      <c r="F38" s="48">
        <v>7.08786231884058</v>
      </c>
      <c r="G38" s="56">
        <v>3785</v>
      </c>
      <c r="H38" s="48">
        <v>-1.6627695505326059</v>
      </c>
      <c r="I38" s="47">
        <v>7135</v>
      </c>
      <c r="J38" s="48">
        <v>12.717219589257503</v>
      </c>
      <c r="K38" s="47">
        <v>608</v>
      </c>
      <c r="L38" s="48">
        <v>13.221601489757914</v>
      </c>
      <c r="M38" s="49">
        <v>7743</v>
      </c>
      <c r="N38" s="50">
        <v>12.756662297946702</v>
      </c>
      <c r="O38" s="61"/>
    </row>
    <row r="39" spans="1:15" s="8" customFormat="1" ht="15.75" customHeight="1">
      <c r="A39" s="30">
        <v>37</v>
      </c>
      <c r="B39" s="40" t="s">
        <v>43</v>
      </c>
      <c r="C39" s="47">
        <v>1196</v>
      </c>
      <c r="D39" s="48">
        <v>26.963906581740975</v>
      </c>
      <c r="E39" s="47">
        <v>1780</v>
      </c>
      <c r="F39" s="48">
        <v>1.7142857142857142</v>
      </c>
      <c r="G39" s="56">
        <v>1254</v>
      </c>
      <c r="H39" s="48">
        <v>-3.240740740740741</v>
      </c>
      <c r="I39" s="47">
        <v>2976</v>
      </c>
      <c r="J39" s="48">
        <v>10.549777117384844</v>
      </c>
      <c r="K39" s="47">
        <v>398</v>
      </c>
      <c r="L39" s="48">
        <v>53.66795366795367</v>
      </c>
      <c r="M39" s="49">
        <v>3374</v>
      </c>
      <c r="N39" s="50">
        <v>14.334124025753981</v>
      </c>
      <c r="O39" s="61"/>
    </row>
    <row r="40" spans="1:15" s="8" customFormat="1" ht="15.75" customHeight="1">
      <c r="A40" s="11"/>
      <c r="B40" s="11" t="s">
        <v>0</v>
      </c>
      <c r="C40" s="12">
        <f>SUM(C3:C39)</f>
        <v>55451</v>
      </c>
      <c r="D40" s="50">
        <v>9.470130690567379</v>
      </c>
      <c r="E40" s="12">
        <f>SUM(E3:E39)</f>
        <v>66267</v>
      </c>
      <c r="F40" s="50">
        <v>7.550109551245638</v>
      </c>
      <c r="G40" s="13">
        <f>SUM(G3:G39)</f>
        <v>45625</v>
      </c>
      <c r="H40" s="48">
        <v>5.789742162864033</v>
      </c>
      <c r="I40" s="12">
        <f>SUM(I3:I39)</f>
        <v>121718</v>
      </c>
      <c r="J40" s="50">
        <v>8.416392770934095</v>
      </c>
      <c r="K40" s="12">
        <f>SUM(K3:K39)</f>
        <v>19142</v>
      </c>
      <c r="L40" s="50">
        <v>14.321548017200191</v>
      </c>
      <c r="M40" s="12">
        <f>SUM(M3:M39)</f>
        <v>140860</v>
      </c>
      <c r="N40" s="50">
        <v>9.182795532233186</v>
      </c>
      <c r="O40" s="61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8" t="s">
        <v>61</v>
      </c>
      <c r="C1" s="64" t="str">
        <f>'Totali Ottobre'!C1</f>
        <v>Ottobre 2006 (su base2005)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s="8" customFormat="1" ht="15.75" customHeight="1">
      <c r="A2" s="30" t="s">
        <v>2</v>
      </c>
      <c r="B2" s="30" t="s">
        <v>3</v>
      </c>
      <c r="C2" s="44" t="s">
        <v>45</v>
      </c>
      <c r="D2" s="21" t="s">
        <v>5</v>
      </c>
      <c r="E2" s="44" t="s">
        <v>46</v>
      </c>
      <c r="F2" s="21" t="s">
        <v>5</v>
      </c>
      <c r="G2" s="51" t="s">
        <v>47</v>
      </c>
      <c r="H2" s="52" t="s">
        <v>5</v>
      </c>
      <c r="I2" s="53" t="s">
        <v>52</v>
      </c>
      <c r="J2" s="21" t="s">
        <v>5</v>
      </c>
      <c r="K2" s="54" t="s">
        <v>48</v>
      </c>
      <c r="L2" s="46" t="s">
        <v>5</v>
      </c>
      <c r="M2" s="55" t="s">
        <v>49</v>
      </c>
      <c r="N2" s="21" t="s">
        <v>5</v>
      </c>
      <c r="O2" s="31" t="s">
        <v>50</v>
      </c>
      <c r="P2" s="21" t="s">
        <v>5</v>
      </c>
      <c r="Q2" s="60"/>
    </row>
    <row r="3" spans="1:17" s="8" customFormat="1" ht="15.75" customHeight="1">
      <c r="A3" s="30">
        <v>1</v>
      </c>
      <c r="B3" s="40" t="s">
        <v>8</v>
      </c>
      <c r="C3" s="47">
        <v>51746</v>
      </c>
      <c r="D3" s="48">
        <v>4.221550855991944</v>
      </c>
      <c r="E3" s="47">
        <v>42229</v>
      </c>
      <c r="F3" s="48">
        <v>15.572402090916555</v>
      </c>
      <c r="G3" s="56">
        <v>42229</v>
      </c>
      <c r="H3" s="48">
        <v>16.780509388567793</v>
      </c>
      <c r="I3" s="47">
        <v>215</v>
      </c>
      <c r="J3" s="48">
        <v>388.6363636363636</v>
      </c>
      <c r="K3" s="47">
        <v>94190</v>
      </c>
      <c r="L3" s="48">
        <v>9.227325965697586</v>
      </c>
      <c r="M3" s="47">
        <v>42</v>
      </c>
      <c r="N3" s="48">
        <v>-55.319148936170215</v>
      </c>
      <c r="O3" s="49">
        <v>94232</v>
      </c>
      <c r="P3" s="50">
        <v>9.157042408516455</v>
      </c>
      <c r="Q3" s="61"/>
    </row>
    <row r="4" spans="1:17" s="8" customFormat="1" ht="15.75" customHeight="1">
      <c r="A4" s="30">
        <v>2</v>
      </c>
      <c r="B4" s="40" t="s">
        <v>9</v>
      </c>
      <c r="C4" s="47">
        <v>16534</v>
      </c>
      <c r="D4" s="48">
        <v>7.287002790214782</v>
      </c>
      <c r="E4" s="47">
        <v>24881</v>
      </c>
      <c r="F4" s="48">
        <v>33.32440252920373</v>
      </c>
      <c r="G4" s="56">
        <v>22565</v>
      </c>
      <c r="H4" s="48">
        <v>47.31997127374812</v>
      </c>
      <c r="I4" s="47">
        <v>11</v>
      </c>
      <c r="J4" s="48">
        <v>-98.84210526315789</v>
      </c>
      <c r="K4" s="47">
        <v>41426</v>
      </c>
      <c r="L4" s="48">
        <v>18.282271650058533</v>
      </c>
      <c r="M4" s="47">
        <v>575</v>
      </c>
      <c r="N4" s="48">
        <v>-3.6850921273031827</v>
      </c>
      <c r="O4" s="49">
        <v>42001</v>
      </c>
      <c r="P4" s="50">
        <v>17.91409320606401</v>
      </c>
      <c r="Q4" s="61"/>
    </row>
    <row r="5" spans="1:17" s="8" customFormat="1" ht="15.75" customHeight="1">
      <c r="A5" s="30">
        <v>3</v>
      </c>
      <c r="B5" s="40" t="s">
        <v>10</v>
      </c>
      <c r="C5" s="47">
        <v>135704</v>
      </c>
      <c r="D5" s="48">
        <v>25.561168785506762</v>
      </c>
      <c r="E5" s="47">
        <v>38067</v>
      </c>
      <c r="F5" s="48">
        <v>44.07857386170092</v>
      </c>
      <c r="G5" s="56">
        <v>32794</v>
      </c>
      <c r="H5" s="48">
        <v>55.1644192098415</v>
      </c>
      <c r="I5" s="47">
        <v>2565</v>
      </c>
      <c r="J5" s="48">
        <v>-13.98390342052314</v>
      </c>
      <c r="K5" s="47">
        <v>176336</v>
      </c>
      <c r="L5" s="48">
        <v>28.26208712476633</v>
      </c>
      <c r="M5" s="47">
        <v>326</v>
      </c>
      <c r="N5" s="48">
        <v>48.18181818181818</v>
      </c>
      <c r="O5" s="49">
        <v>176662</v>
      </c>
      <c r="P5" s="50">
        <v>28.293912172024896</v>
      </c>
      <c r="Q5" s="61"/>
    </row>
    <row r="6" spans="1:17" s="8" customFormat="1" ht="15.75" customHeight="1">
      <c r="A6" s="30">
        <v>4</v>
      </c>
      <c r="B6" s="40" t="s">
        <v>11</v>
      </c>
      <c r="C6" s="47">
        <v>71062</v>
      </c>
      <c r="D6" s="48">
        <v>86.97082116452232</v>
      </c>
      <c r="E6" s="47">
        <v>367534</v>
      </c>
      <c r="F6" s="48">
        <v>28.283670912143414</v>
      </c>
      <c r="G6" s="56">
        <v>331258</v>
      </c>
      <c r="H6" s="48">
        <v>25.569265176929928</v>
      </c>
      <c r="I6" s="47">
        <v>772</v>
      </c>
      <c r="J6" s="48">
        <v>-45.36447275300778</v>
      </c>
      <c r="K6" s="47">
        <v>439368</v>
      </c>
      <c r="L6" s="48">
        <v>34.808128350121656</v>
      </c>
      <c r="M6" s="47">
        <v>479</v>
      </c>
      <c r="N6" s="48">
        <v>83.52490421455938</v>
      </c>
      <c r="O6" s="49">
        <v>439847</v>
      </c>
      <c r="P6" s="50">
        <v>34.8471098957024</v>
      </c>
      <c r="Q6" s="61"/>
    </row>
    <row r="7" spans="1:17" s="8" customFormat="1" ht="15.75" customHeight="1">
      <c r="A7" s="30">
        <v>5</v>
      </c>
      <c r="B7" s="40" t="s">
        <v>12</v>
      </c>
      <c r="C7" s="47">
        <v>105853</v>
      </c>
      <c r="D7" s="48">
        <v>2.1224663058473947</v>
      </c>
      <c r="E7" s="47">
        <v>212123</v>
      </c>
      <c r="F7" s="48">
        <v>7.117680328034419</v>
      </c>
      <c r="G7" s="56">
        <v>173036</v>
      </c>
      <c r="H7" s="48">
        <v>5.899777228328722</v>
      </c>
      <c r="I7" s="47">
        <v>4519</v>
      </c>
      <c r="J7" s="48">
        <v>-17.521445519255337</v>
      </c>
      <c r="K7" s="47">
        <v>322495</v>
      </c>
      <c r="L7" s="48">
        <v>4.992512045839302</v>
      </c>
      <c r="M7" s="47">
        <v>725</v>
      </c>
      <c r="N7" s="48"/>
      <c r="O7" s="49">
        <v>323220</v>
      </c>
      <c r="P7" s="50">
        <v>5.228545383513478</v>
      </c>
      <c r="Q7" s="61"/>
    </row>
    <row r="8" spans="1:17" s="8" customFormat="1" ht="15.75" customHeight="1">
      <c r="A8" s="30">
        <v>6</v>
      </c>
      <c r="B8" s="40" t="s">
        <v>13</v>
      </c>
      <c r="C8" s="47">
        <v>5254</v>
      </c>
      <c r="D8" s="48">
        <v>39.06829010058232</v>
      </c>
      <c r="E8" s="47">
        <v>109</v>
      </c>
      <c r="F8" s="48">
        <v>-86.2547288776797</v>
      </c>
      <c r="G8" s="56">
        <v>109</v>
      </c>
      <c r="H8" s="48">
        <v>-86.2547288776797</v>
      </c>
      <c r="I8" s="47">
        <v>0</v>
      </c>
      <c r="J8" s="48"/>
      <c r="K8" s="47">
        <v>5363</v>
      </c>
      <c r="L8" s="48">
        <v>17.326624371034786</v>
      </c>
      <c r="M8" s="47">
        <v>657</v>
      </c>
      <c r="N8" s="48">
        <v>-19.682151589242054</v>
      </c>
      <c r="O8" s="49">
        <v>6020</v>
      </c>
      <c r="P8" s="50">
        <v>11.709036927073669</v>
      </c>
      <c r="Q8" s="61"/>
    </row>
    <row r="9" spans="1:17" s="8" customFormat="1" ht="15.75" customHeight="1">
      <c r="A9" s="30">
        <v>7</v>
      </c>
      <c r="B9" s="40" t="s">
        <v>14</v>
      </c>
      <c r="C9" s="47">
        <v>0</v>
      </c>
      <c r="D9" s="48"/>
      <c r="E9" s="47">
        <v>13846</v>
      </c>
      <c r="F9" s="48">
        <v>-59.23690640916183</v>
      </c>
      <c r="G9" s="56">
        <v>11544</v>
      </c>
      <c r="H9" s="48">
        <v>-60.77605246169006</v>
      </c>
      <c r="I9" s="47">
        <v>1</v>
      </c>
      <c r="J9" s="48">
        <v>-99.40119760479043</v>
      </c>
      <c r="K9" s="47">
        <v>13847</v>
      </c>
      <c r="L9" s="48">
        <v>-71.11296547407949</v>
      </c>
      <c r="M9" s="47">
        <v>378</v>
      </c>
      <c r="N9" s="48">
        <v>8.620689655172415</v>
      </c>
      <c r="O9" s="49">
        <v>14225</v>
      </c>
      <c r="P9" s="50">
        <v>-70.53828469647702</v>
      </c>
      <c r="Q9" s="61"/>
    </row>
    <row r="10" spans="1:17" s="8" customFormat="1" ht="15.75" customHeight="1">
      <c r="A10" s="30">
        <v>8</v>
      </c>
      <c r="B10" s="40" t="s">
        <v>15</v>
      </c>
      <c r="C10" s="47">
        <v>57873</v>
      </c>
      <c r="D10" s="48">
        <v>0.4129435239004077</v>
      </c>
      <c r="E10" s="47">
        <v>5446</v>
      </c>
      <c r="F10" s="48">
        <v>-39.68324288404031</v>
      </c>
      <c r="G10" s="56">
        <v>4311</v>
      </c>
      <c r="H10" s="48">
        <v>-47.45246221355436</v>
      </c>
      <c r="I10" s="47">
        <v>353</v>
      </c>
      <c r="J10" s="48">
        <v>-71.04183757178015</v>
      </c>
      <c r="K10" s="47">
        <v>63672</v>
      </c>
      <c r="L10" s="48">
        <v>-6.203320418956145</v>
      </c>
      <c r="M10" s="47">
        <v>316</v>
      </c>
      <c r="N10" s="48">
        <v>285.3658536585366</v>
      </c>
      <c r="O10" s="49">
        <v>63988</v>
      </c>
      <c r="P10" s="50">
        <v>-5.851541234458913</v>
      </c>
      <c r="Q10" s="61"/>
    </row>
    <row r="11" spans="1:17" s="8" customFormat="1" ht="15.75" customHeight="1">
      <c r="A11" s="30">
        <v>9</v>
      </c>
      <c r="B11" s="40" t="s">
        <v>16</v>
      </c>
      <c r="C11" s="47">
        <v>167224</v>
      </c>
      <c r="D11" s="48">
        <v>-1.4125692724914516</v>
      </c>
      <c r="E11" s="47">
        <v>19951</v>
      </c>
      <c r="F11" s="48">
        <v>11.234388938447815</v>
      </c>
      <c r="G11" s="56">
        <v>17702</v>
      </c>
      <c r="H11" s="48">
        <v>18.90911533552764</v>
      </c>
      <c r="I11" s="47">
        <v>974</v>
      </c>
      <c r="J11" s="48">
        <v>-9.056956115779645</v>
      </c>
      <c r="K11" s="47">
        <v>188149</v>
      </c>
      <c r="L11" s="48">
        <v>-0.2534101692758725</v>
      </c>
      <c r="M11" s="47">
        <v>229</v>
      </c>
      <c r="N11" s="48">
        <v>52.666666666666664</v>
      </c>
      <c r="O11" s="49">
        <v>188378</v>
      </c>
      <c r="P11" s="50">
        <v>-0.2113604941279923</v>
      </c>
      <c r="Q11" s="61"/>
    </row>
    <row r="12" spans="1:17" s="8" customFormat="1" ht="15.75" customHeight="1">
      <c r="A12" s="30">
        <v>10</v>
      </c>
      <c r="B12" s="40" t="s">
        <v>17</v>
      </c>
      <c r="C12" s="47">
        <v>383882</v>
      </c>
      <c r="D12" s="48">
        <v>7.0779650048674085</v>
      </c>
      <c r="E12" s="47">
        <v>88578</v>
      </c>
      <c r="F12" s="48">
        <v>-3.485622759514911</v>
      </c>
      <c r="G12" s="56">
        <v>76331</v>
      </c>
      <c r="H12" s="48">
        <v>-7.1873252109627686</v>
      </c>
      <c r="I12" s="47">
        <v>1275</v>
      </c>
      <c r="J12" s="48">
        <v>-25.13211978860834</v>
      </c>
      <c r="K12" s="47">
        <v>473735</v>
      </c>
      <c r="L12" s="48">
        <v>4.811642812735765</v>
      </c>
      <c r="M12" s="47">
        <v>268</v>
      </c>
      <c r="N12" s="48">
        <v>-41.35667396061269</v>
      </c>
      <c r="O12" s="49">
        <v>474003</v>
      </c>
      <c r="P12" s="50">
        <v>4.76500959234734</v>
      </c>
      <c r="Q12" s="61"/>
    </row>
    <row r="13" spans="1:17" s="8" customFormat="1" ht="15.75" customHeight="1">
      <c r="A13" s="30">
        <v>11</v>
      </c>
      <c r="B13" s="40" t="s">
        <v>18</v>
      </c>
      <c r="C13" s="47">
        <v>7906</v>
      </c>
      <c r="D13" s="48">
        <v>21.761897427999383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7906</v>
      </c>
      <c r="L13" s="48">
        <v>17.091232227488153</v>
      </c>
      <c r="M13" s="47">
        <v>22</v>
      </c>
      <c r="N13" s="48">
        <v>-86.07594936708861</v>
      </c>
      <c r="O13" s="49">
        <v>7928</v>
      </c>
      <c r="P13" s="50">
        <v>14.732272069464544</v>
      </c>
      <c r="Q13" s="61"/>
    </row>
    <row r="14" spans="1:17" s="8" customFormat="1" ht="15.75" customHeight="1">
      <c r="A14" s="30">
        <v>12</v>
      </c>
      <c r="B14" s="40" t="s">
        <v>19</v>
      </c>
      <c r="C14" s="47">
        <v>0</v>
      </c>
      <c r="D14" s="48"/>
      <c r="E14" s="47">
        <v>1992</v>
      </c>
      <c r="F14" s="48"/>
      <c r="G14" s="56">
        <v>0</v>
      </c>
      <c r="H14" s="48"/>
      <c r="I14" s="47">
        <v>0</v>
      </c>
      <c r="J14" s="48"/>
      <c r="K14" s="47">
        <v>1992</v>
      </c>
      <c r="L14" s="48"/>
      <c r="M14" s="47">
        <v>885</v>
      </c>
      <c r="N14" s="48">
        <v>50</v>
      </c>
      <c r="O14" s="49">
        <v>2877</v>
      </c>
      <c r="P14" s="50">
        <v>275.58746736292426</v>
      </c>
      <c r="Q14" s="61"/>
    </row>
    <row r="15" spans="1:17" s="8" customFormat="1" ht="15.75" customHeight="1">
      <c r="A15" s="30">
        <v>13</v>
      </c>
      <c r="B15" s="40" t="s">
        <v>20</v>
      </c>
      <c r="C15" s="47">
        <v>56499</v>
      </c>
      <c r="D15" s="48">
        <v>7.987385321100917</v>
      </c>
      <c r="E15" s="47">
        <v>116953</v>
      </c>
      <c r="F15" s="48">
        <v>19.379995304541325</v>
      </c>
      <c r="G15" s="56">
        <v>0</v>
      </c>
      <c r="H15" s="48"/>
      <c r="I15" s="47">
        <v>0</v>
      </c>
      <c r="J15" s="48"/>
      <c r="K15" s="47">
        <v>173452</v>
      </c>
      <c r="L15" s="48">
        <v>15.413841516564972</v>
      </c>
      <c r="M15" s="47">
        <v>1223</v>
      </c>
      <c r="N15" s="48">
        <v>3.8200339558573853</v>
      </c>
      <c r="O15" s="49">
        <v>174675</v>
      </c>
      <c r="P15" s="50">
        <v>15.323672135476842</v>
      </c>
      <c r="Q15" s="61"/>
    </row>
    <row r="16" spans="1:17" s="8" customFormat="1" ht="15.75" customHeight="1">
      <c r="A16" s="30">
        <v>14</v>
      </c>
      <c r="B16" s="40" t="s">
        <v>21</v>
      </c>
      <c r="C16" s="47">
        <v>402</v>
      </c>
      <c r="D16" s="48">
        <v>11.977715877437326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402</v>
      </c>
      <c r="L16" s="48">
        <v>11.977715877437326</v>
      </c>
      <c r="M16" s="47">
        <v>195</v>
      </c>
      <c r="N16" s="48">
        <v>20.37037037037037</v>
      </c>
      <c r="O16" s="49">
        <v>597</v>
      </c>
      <c r="P16" s="50">
        <v>14.587332053742802</v>
      </c>
      <c r="Q16" s="61"/>
    </row>
    <row r="17" spans="1:17" s="8" customFormat="1" ht="15.75" customHeight="1">
      <c r="A17" s="30">
        <v>15</v>
      </c>
      <c r="B17" s="40" t="s">
        <v>77</v>
      </c>
      <c r="C17" s="47">
        <v>21639</v>
      </c>
      <c r="D17" s="48">
        <v>9.786910197869101</v>
      </c>
      <c r="E17" s="47">
        <v>31553</v>
      </c>
      <c r="F17" s="48">
        <v>21.32502787711001</v>
      </c>
      <c r="G17" s="56">
        <v>24163</v>
      </c>
      <c r="H17" s="48">
        <v>1.0665885895934415</v>
      </c>
      <c r="I17" s="47">
        <v>128</v>
      </c>
      <c r="J17" s="48">
        <v>37.634408602150536</v>
      </c>
      <c r="K17" s="47">
        <v>53320</v>
      </c>
      <c r="L17" s="48">
        <v>16.393800480244487</v>
      </c>
      <c r="M17" s="47">
        <v>142</v>
      </c>
      <c r="N17" s="48">
        <v>-28.64321608040201</v>
      </c>
      <c r="O17" s="49">
        <v>53462</v>
      </c>
      <c r="P17" s="50">
        <v>16.199004542589492</v>
      </c>
      <c r="Q17" s="61"/>
    </row>
    <row r="18" spans="1:17" s="8" customFormat="1" ht="15.75" customHeight="1">
      <c r="A18" s="30">
        <v>16</v>
      </c>
      <c r="B18" s="40" t="s">
        <v>22</v>
      </c>
      <c r="C18" s="47">
        <v>67275</v>
      </c>
      <c r="D18" s="48">
        <v>11.321628911356378</v>
      </c>
      <c r="E18" s="47">
        <v>37012</v>
      </c>
      <c r="F18" s="48">
        <v>16.035990845534062</v>
      </c>
      <c r="G18" s="56">
        <v>35543</v>
      </c>
      <c r="H18" s="48">
        <v>14.847486105725734</v>
      </c>
      <c r="I18" s="47">
        <v>408</v>
      </c>
      <c r="J18" s="48">
        <v>-34.193548387096776</v>
      </c>
      <c r="K18" s="47">
        <v>104695</v>
      </c>
      <c r="L18" s="48">
        <v>12.63582571274879</v>
      </c>
      <c r="M18" s="47">
        <v>1244</v>
      </c>
      <c r="N18" s="48">
        <v>5.602716468590832</v>
      </c>
      <c r="O18" s="49">
        <v>105939</v>
      </c>
      <c r="P18" s="50">
        <v>12.547807241203468</v>
      </c>
      <c r="Q18" s="61"/>
    </row>
    <row r="19" spans="1:17" s="8" customFormat="1" ht="15.75" customHeight="1">
      <c r="A19" s="30">
        <v>17</v>
      </c>
      <c r="B19" s="40" t="s">
        <v>23</v>
      </c>
      <c r="C19" s="47">
        <v>75374</v>
      </c>
      <c r="D19" s="48">
        <v>4.328207399615209</v>
      </c>
      <c r="E19" s="47">
        <v>42744</v>
      </c>
      <c r="F19" s="48">
        <v>61.39555958314454</v>
      </c>
      <c r="G19" s="56">
        <v>42091</v>
      </c>
      <c r="H19" s="48">
        <v>63.51734586845888</v>
      </c>
      <c r="I19" s="47">
        <v>833</v>
      </c>
      <c r="J19" s="48">
        <v>495</v>
      </c>
      <c r="K19" s="47">
        <v>118951</v>
      </c>
      <c r="L19" s="48">
        <v>20.309291905614387</v>
      </c>
      <c r="M19" s="47">
        <v>78</v>
      </c>
      <c r="N19" s="48">
        <v>-10.344827586206897</v>
      </c>
      <c r="O19" s="49">
        <v>119029</v>
      </c>
      <c r="P19" s="50">
        <v>20.282342003678327</v>
      </c>
      <c r="Q19" s="61"/>
    </row>
    <row r="20" spans="1:17" s="8" customFormat="1" ht="15.75" customHeight="1">
      <c r="A20" s="30">
        <v>18</v>
      </c>
      <c r="B20" s="40" t="s">
        <v>24</v>
      </c>
      <c r="C20" s="47">
        <v>621540</v>
      </c>
      <c r="D20" s="48">
        <v>5.023749216385692</v>
      </c>
      <c r="E20" s="47">
        <v>217915</v>
      </c>
      <c r="F20" s="48">
        <v>-4.349829913310655</v>
      </c>
      <c r="G20" s="56">
        <v>217605</v>
      </c>
      <c r="H20" s="48">
        <v>1.2224563557962014</v>
      </c>
      <c r="I20" s="47">
        <v>0</v>
      </c>
      <c r="J20" s="48"/>
      <c r="K20" s="47">
        <v>839455</v>
      </c>
      <c r="L20" s="48">
        <v>2.3870449966092764</v>
      </c>
      <c r="M20" s="47">
        <v>0</v>
      </c>
      <c r="N20" s="48"/>
      <c r="O20" s="49">
        <v>839455</v>
      </c>
      <c r="P20" s="50">
        <v>2.3870449966092764</v>
      </c>
      <c r="Q20" s="61"/>
    </row>
    <row r="21" spans="1:17" s="8" customFormat="1" ht="15.75" customHeight="1">
      <c r="A21" s="30">
        <v>19</v>
      </c>
      <c r="B21" s="40" t="s">
        <v>25</v>
      </c>
      <c r="C21" s="47">
        <v>253930</v>
      </c>
      <c r="D21" s="48">
        <v>-3.193955197706513</v>
      </c>
      <c r="E21" s="47">
        <v>1552510</v>
      </c>
      <c r="F21" s="48">
        <v>11.636512418717997</v>
      </c>
      <c r="G21" s="56">
        <v>856072</v>
      </c>
      <c r="H21" s="48">
        <v>10.700874153002639</v>
      </c>
      <c r="I21" s="47">
        <v>14035</v>
      </c>
      <c r="J21" s="48">
        <v>38.89163780306779</v>
      </c>
      <c r="K21" s="47">
        <v>1820475</v>
      </c>
      <c r="L21" s="48">
        <v>9.463013560251483</v>
      </c>
      <c r="M21" s="47">
        <v>0</v>
      </c>
      <c r="N21" s="48"/>
      <c r="O21" s="49">
        <v>1820475</v>
      </c>
      <c r="P21" s="50">
        <v>9.463013560251483</v>
      </c>
      <c r="Q21" s="61"/>
    </row>
    <row r="22" spans="1:17" s="8" customFormat="1" ht="15.75" customHeight="1">
      <c r="A22" s="30">
        <v>20</v>
      </c>
      <c r="B22" s="40" t="s">
        <v>26</v>
      </c>
      <c r="C22" s="47">
        <v>269688</v>
      </c>
      <c r="D22" s="48">
        <v>17.367917138132125</v>
      </c>
      <c r="E22" s="47">
        <v>216447</v>
      </c>
      <c r="F22" s="48">
        <v>9.838677756407979</v>
      </c>
      <c r="G22" s="56">
        <v>190856</v>
      </c>
      <c r="H22" s="48">
        <v>7.897132067365041</v>
      </c>
      <c r="I22" s="47">
        <v>1495</v>
      </c>
      <c r="J22" s="48">
        <v>66.48106904231626</v>
      </c>
      <c r="K22" s="47">
        <v>487630</v>
      </c>
      <c r="L22" s="48">
        <v>14.002295803262285</v>
      </c>
      <c r="M22" s="47">
        <v>926</v>
      </c>
      <c r="N22" s="48">
        <v>27.37276478679505</v>
      </c>
      <c r="O22" s="49">
        <v>488556</v>
      </c>
      <c r="P22" s="50">
        <v>14.024982262220396</v>
      </c>
      <c r="Q22" s="61"/>
    </row>
    <row r="23" spans="1:17" s="8" customFormat="1" ht="15.75" customHeight="1">
      <c r="A23" s="30">
        <v>21</v>
      </c>
      <c r="B23" s="40" t="s">
        <v>27</v>
      </c>
      <c r="C23" s="47">
        <v>67645</v>
      </c>
      <c r="D23" s="48">
        <v>5.650741093601137</v>
      </c>
      <c r="E23" s="47">
        <v>42829</v>
      </c>
      <c r="F23" s="48">
        <v>-7.067222149893677</v>
      </c>
      <c r="G23" s="56">
        <v>38134</v>
      </c>
      <c r="H23" s="48">
        <v>-9.12687065103422</v>
      </c>
      <c r="I23" s="47">
        <v>4831</v>
      </c>
      <c r="J23" s="48">
        <v>30.60286563936199</v>
      </c>
      <c r="K23" s="47">
        <v>115305</v>
      </c>
      <c r="L23" s="48">
        <v>1.3118124626577163</v>
      </c>
      <c r="M23" s="47">
        <v>891</v>
      </c>
      <c r="N23" s="48">
        <v>1.7123287671232876</v>
      </c>
      <c r="O23" s="49">
        <v>116196</v>
      </c>
      <c r="P23" s="50">
        <v>1.3148716517857142</v>
      </c>
      <c r="Q23" s="61"/>
    </row>
    <row r="24" spans="1:17" s="8" customFormat="1" ht="15.75" customHeight="1">
      <c r="A24" s="30">
        <v>22</v>
      </c>
      <c r="B24" s="40" t="s">
        <v>28</v>
      </c>
      <c r="C24" s="47">
        <v>293589</v>
      </c>
      <c r="D24" s="48">
        <v>8.16100973706606</v>
      </c>
      <c r="E24" s="47">
        <v>70425</v>
      </c>
      <c r="F24" s="48">
        <v>16.588030792152967</v>
      </c>
      <c r="G24" s="56">
        <v>62667</v>
      </c>
      <c r="H24" s="48">
        <v>17.35832802726694</v>
      </c>
      <c r="I24" s="47">
        <v>2803</v>
      </c>
      <c r="J24" s="48">
        <v>55.46311702717693</v>
      </c>
      <c r="K24" s="47">
        <v>366817</v>
      </c>
      <c r="L24" s="48">
        <v>9.942303945810668</v>
      </c>
      <c r="M24" s="47">
        <v>236</v>
      </c>
      <c r="N24" s="48">
        <v>-52.129817444219064</v>
      </c>
      <c r="O24" s="49">
        <v>367053</v>
      </c>
      <c r="P24" s="50">
        <v>9.85072036104843</v>
      </c>
      <c r="Q24" s="61"/>
    </row>
    <row r="25" spans="1:17" s="8" customFormat="1" ht="15.75" customHeight="1">
      <c r="A25" s="30">
        <v>23</v>
      </c>
      <c r="B25" s="40" t="s">
        <v>29</v>
      </c>
      <c r="C25" s="47">
        <v>4388</v>
      </c>
      <c r="D25" s="48">
        <v>35.39031163221228</v>
      </c>
      <c r="E25" s="47">
        <v>6988</v>
      </c>
      <c r="F25" s="48">
        <v>776.7879548306148</v>
      </c>
      <c r="G25" s="56">
        <v>6973</v>
      </c>
      <c r="H25" s="48"/>
      <c r="I25" s="47">
        <v>0</v>
      </c>
      <c r="J25" s="48"/>
      <c r="K25" s="47">
        <v>11376</v>
      </c>
      <c r="L25" s="48">
        <v>181.4448292924295</v>
      </c>
      <c r="M25" s="47">
        <v>350</v>
      </c>
      <c r="N25" s="48">
        <v>-9.32642487046632</v>
      </c>
      <c r="O25" s="49">
        <v>11726</v>
      </c>
      <c r="P25" s="50">
        <v>164.8148148148148</v>
      </c>
      <c r="Q25" s="61"/>
    </row>
    <row r="26" spans="1:17" s="8" customFormat="1" ht="15.75" customHeight="1">
      <c r="A26" s="30">
        <v>24</v>
      </c>
      <c r="B26" s="40" t="s">
        <v>30</v>
      </c>
      <c r="C26" s="47">
        <v>1304</v>
      </c>
      <c r="D26" s="48">
        <v>-46.04882085229624</v>
      </c>
      <c r="E26" s="47">
        <v>1005</v>
      </c>
      <c r="F26" s="48">
        <v>-63.33454943451295</v>
      </c>
      <c r="G26" s="56">
        <v>704</v>
      </c>
      <c r="H26" s="48">
        <v>-63.673890608875126</v>
      </c>
      <c r="I26" s="47">
        <v>0</v>
      </c>
      <c r="J26" s="48"/>
      <c r="K26" s="47">
        <v>2309</v>
      </c>
      <c r="L26" s="48">
        <v>-55.51916779040647</v>
      </c>
      <c r="M26" s="47">
        <v>177</v>
      </c>
      <c r="N26" s="48">
        <v>-37.01067615658363</v>
      </c>
      <c r="O26" s="49">
        <v>2486</v>
      </c>
      <c r="P26" s="50">
        <v>-54.5687134502924</v>
      </c>
      <c r="Q26" s="61"/>
    </row>
    <row r="27" spans="1:17" s="8" customFormat="1" ht="15.75" customHeight="1">
      <c r="A27" s="30">
        <v>25</v>
      </c>
      <c r="B27" s="40" t="s">
        <v>31</v>
      </c>
      <c r="C27" s="47">
        <v>9451</v>
      </c>
      <c r="D27" s="48">
        <v>-2.5268151815181517</v>
      </c>
      <c r="E27" s="47">
        <v>18189</v>
      </c>
      <c r="F27" s="48">
        <v>-4.968652037617555</v>
      </c>
      <c r="G27" s="56">
        <v>17519</v>
      </c>
      <c r="H27" s="48">
        <v>-4.387927741090433</v>
      </c>
      <c r="I27" s="47">
        <v>0</v>
      </c>
      <c r="J27" s="48"/>
      <c r="K27" s="47">
        <v>27640</v>
      </c>
      <c r="L27" s="48">
        <v>-4.147593286170065</v>
      </c>
      <c r="M27" s="47">
        <v>748</v>
      </c>
      <c r="N27" s="48">
        <v>39.03345724907063</v>
      </c>
      <c r="O27" s="49">
        <v>28388</v>
      </c>
      <c r="P27" s="50">
        <v>-3.3567100156601075</v>
      </c>
      <c r="Q27" s="61"/>
    </row>
    <row r="28" spans="1:17" s="8" customFormat="1" ht="15.75" customHeight="1">
      <c r="A28" s="30">
        <v>26</v>
      </c>
      <c r="B28" s="40" t="s">
        <v>32</v>
      </c>
      <c r="C28" s="47">
        <v>54327</v>
      </c>
      <c r="D28" s="48">
        <v>75.04510890578683</v>
      </c>
      <c r="E28" s="47">
        <v>225350</v>
      </c>
      <c r="F28" s="48">
        <v>16.833695387311348</v>
      </c>
      <c r="G28" s="56">
        <v>0</v>
      </c>
      <c r="H28" s="48"/>
      <c r="I28" s="47">
        <v>12</v>
      </c>
      <c r="J28" s="48">
        <v>-98.30028328611898</v>
      </c>
      <c r="K28" s="47">
        <v>279689</v>
      </c>
      <c r="L28" s="48">
        <v>24.514853777217827</v>
      </c>
      <c r="M28" s="47">
        <v>443</v>
      </c>
      <c r="N28" s="48">
        <v>-12.795275590551181</v>
      </c>
      <c r="O28" s="49">
        <v>280132</v>
      </c>
      <c r="P28" s="50">
        <v>24.430664812931138</v>
      </c>
      <c r="Q28" s="61"/>
    </row>
    <row r="29" spans="1:17" s="8" customFormat="1" ht="15.75" customHeight="1">
      <c r="A29" s="30">
        <v>27</v>
      </c>
      <c r="B29" s="40" t="s">
        <v>33</v>
      </c>
      <c r="C29" s="47">
        <v>45054</v>
      </c>
      <c r="D29" s="48">
        <v>44.260510390317314</v>
      </c>
      <c r="E29" s="47">
        <v>243</v>
      </c>
      <c r="F29" s="48">
        <v>-63.34841628959276</v>
      </c>
      <c r="G29" s="56">
        <v>0</v>
      </c>
      <c r="H29" s="48"/>
      <c r="I29" s="47">
        <v>3552</v>
      </c>
      <c r="J29" s="48"/>
      <c r="K29" s="47">
        <v>48849</v>
      </c>
      <c r="L29" s="48">
        <v>53.16046905374051</v>
      </c>
      <c r="M29" s="47">
        <v>76</v>
      </c>
      <c r="N29" s="48"/>
      <c r="O29" s="49">
        <v>48925</v>
      </c>
      <c r="P29" s="50">
        <v>53.39875838715746</v>
      </c>
      <c r="Q29" s="61"/>
    </row>
    <row r="30" spans="1:17" s="8" customFormat="1" ht="15.75" customHeight="1">
      <c r="A30" s="30">
        <v>28</v>
      </c>
      <c r="B30" s="40" t="s">
        <v>34</v>
      </c>
      <c r="C30" s="47">
        <v>3857</v>
      </c>
      <c r="D30" s="48">
        <v>9.573863636363637</v>
      </c>
      <c r="E30" s="47">
        <v>18713</v>
      </c>
      <c r="F30" s="48">
        <v>-10.68206768173357</v>
      </c>
      <c r="G30" s="56">
        <v>4697</v>
      </c>
      <c r="H30" s="48">
        <v>39.252890601838125</v>
      </c>
      <c r="I30" s="47">
        <v>347</v>
      </c>
      <c r="J30" s="48">
        <v>-91.85637174372214</v>
      </c>
      <c r="K30" s="47">
        <v>22917</v>
      </c>
      <c r="L30" s="48">
        <v>-20.23875817903383</v>
      </c>
      <c r="M30" s="47">
        <v>222</v>
      </c>
      <c r="N30" s="48">
        <v>-32.31707317073171</v>
      </c>
      <c r="O30" s="49">
        <v>23139</v>
      </c>
      <c r="P30" s="50">
        <v>-20.375086028905713</v>
      </c>
      <c r="Q30" s="61"/>
    </row>
    <row r="31" spans="1:17" s="8" customFormat="1" ht="15.75" customHeight="1">
      <c r="A31" s="30">
        <v>29</v>
      </c>
      <c r="B31" s="40" t="s">
        <v>35</v>
      </c>
      <c r="C31" s="47">
        <v>44276</v>
      </c>
      <c r="D31" s="48">
        <v>19.313374114096312</v>
      </c>
      <c r="E31" s="47">
        <v>404320</v>
      </c>
      <c r="F31" s="48">
        <v>7.114566913488668</v>
      </c>
      <c r="G31" s="56">
        <v>367234</v>
      </c>
      <c r="H31" s="48">
        <v>7.504727779436648</v>
      </c>
      <c r="I31" s="47">
        <v>0</v>
      </c>
      <c r="J31" s="48"/>
      <c r="K31" s="47">
        <v>448596</v>
      </c>
      <c r="L31" s="48">
        <v>8.12720848056537</v>
      </c>
      <c r="M31" s="47">
        <v>4163</v>
      </c>
      <c r="N31" s="48">
        <v>7.710219922380336</v>
      </c>
      <c r="O31" s="49">
        <v>452759</v>
      </c>
      <c r="P31" s="50">
        <v>8.123359674072164</v>
      </c>
      <c r="Q31" s="61"/>
    </row>
    <row r="32" spans="1:17" s="8" customFormat="1" ht="15.75" customHeight="1">
      <c r="A32" s="30">
        <v>30</v>
      </c>
      <c r="B32" s="40" t="s">
        <v>36</v>
      </c>
      <c r="C32" s="47">
        <v>1105270</v>
      </c>
      <c r="D32" s="48">
        <v>5.0964559292250815</v>
      </c>
      <c r="E32" s="47">
        <v>1584078</v>
      </c>
      <c r="F32" s="48">
        <v>8.548157650212563</v>
      </c>
      <c r="G32" s="56">
        <v>1027012</v>
      </c>
      <c r="H32" s="48">
        <v>8.775783637220583</v>
      </c>
      <c r="I32" s="47">
        <v>35248</v>
      </c>
      <c r="J32" s="48">
        <v>-5.201441557742994</v>
      </c>
      <c r="K32" s="47">
        <v>2724596</v>
      </c>
      <c r="L32" s="48">
        <v>6.922964022249554</v>
      </c>
      <c r="M32" s="47">
        <v>13</v>
      </c>
      <c r="N32" s="48"/>
      <c r="O32" s="49">
        <v>2724609</v>
      </c>
      <c r="P32" s="50">
        <v>6.9234741890898075</v>
      </c>
      <c r="Q32" s="61"/>
    </row>
    <row r="33" spans="1:17" s="8" customFormat="1" ht="15.75" customHeight="1">
      <c r="A33" s="30">
        <v>31</v>
      </c>
      <c r="B33" s="40" t="s">
        <v>37</v>
      </c>
      <c r="C33" s="47">
        <v>38</v>
      </c>
      <c r="D33" s="48">
        <v>-41.53846153846154</v>
      </c>
      <c r="E33" s="47">
        <v>23</v>
      </c>
      <c r="F33" s="48">
        <v>-92.28187919463087</v>
      </c>
      <c r="G33" s="56">
        <v>23</v>
      </c>
      <c r="H33" s="48">
        <v>-92.28187919463087</v>
      </c>
      <c r="I33" s="47">
        <v>0</v>
      </c>
      <c r="J33" s="48"/>
      <c r="K33" s="47">
        <v>61</v>
      </c>
      <c r="L33" s="48">
        <v>-83.19559228650138</v>
      </c>
      <c r="M33" s="47">
        <v>811</v>
      </c>
      <c r="N33" s="48">
        <v>-26.738934056007228</v>
      </c>
      <c r="O33" s="49">
        <v>872</v>
      </c>
      <c r="P33" s="50">
        <v>-40.68027210884354</v>
      </c>
      <c r="Q33" s="61"/>
    </row>
    <row r="34" spans="1:17" s="8" customFormat="1" ht="15.75" customHeight="1">
      <c r="A34" s="30">
        <v>32</v>
      </c>
      <c r="B34" s="40" t="s">
        <v>38</v>
      </c>
      <c r="C34" s="47">
        <v>150061</v>
      </c>
      <c r="D34" s="48">
        <v>7.266111968891177</v>
      </c>
      <c r="E34" s="47">
        <v>105627</v>
      </c>
      <c r="F34" s="48">
        <v>9.07710895628737</v>
      </c>
      <c r="G34" s="56">
        <v>100710</v>
      </c>
      <c r="H34" s="48">
        <v>8.241439349970982</v>
      </c>
      <c r="I34" s="47">
        <v>3230</v>
      </c>
      <c r="J34" s="48">
        <v>104.94923857868021</v>
      </c>
      <c r="K34" s="47">
        <v>258918</v>
      </c>
      <c r="L34" s="48">
        <v>8.648015811404521</v>
      </c>
      <c r="M34" s="47">
        <v>917</v>
      </c>
      <c r="N34" s="48">
        <v>-6.523955147808358</v>
      </c>
      <c r="O34" s="49">
        <v>259835</v>
      </c>
      <c r="P34" s="50">
        <v>8.585816373438087</v>
      </c>
      <c r="Q34" s="61"/>
    </row>
    <row r="35" spans="1:17" s="8" customFormat="1" ht="15.75" customHeight="1">
      <c r="A35" s="30">
        <v>33</v>
      </c>
      <c r="B35" s="40" t="s">
        <v>39</v>
      </c>
      <c r="C35" s="47">
        <v>24616</v>
      </c>
      <c r="D35" s="48">
        <v>-15.974877116329875</v>
      </c>
      <c r="E35" s="47">
        <v>0</v>
      </c>
      <c r="F35" s="48"/>
      <c r="G35" s="56">
        <v>0</v>
      </c>
      <c r="H35" s="48"/>
      <c r="I35" s="47">
        <v>0</v>
      </c>
      <c r="J35" s="48"/>
      <c r="K35" s="47">
        <v>24616</v>
      </c>
      <c r="L35" s="48">
        <v>-17.35159817351598</v>
      </c>
      <c r="M35" s="47">
        <v>49</v>
      </c>
      <c r="N35" s="48">
        <v>-86.03988603988604</v>
      </c>
      <c r="O35" s="49">
        <v>24665</v>
      </c>
      <c r="P35" s="50">
        <v>-18.151650904264145</v>
      </c>
      <c r="Q35" s="61"/>
    </row>
    <row r="36" spans="1:17" s="8" customFormat="1" ht="15.75" customHeight="1">
      <c r="A36" s="30">
        <v>34</v>
      </c>
      <c r="B36" s="40" t="s">
        <v>40</v>
      </c>
      <c r="C36" s="47">
        <v>15878</v>
      </c>
      <c r="D36" s="48">
        <v>7.3418063818280155</v>
      </c>
      <c r="E36" s="47">
        <v>102324</v>
      </c>
      <c r="F36" s="48">
        <v>-7.044096004651247</v>
      </c>
      <c r="G36" s="56">
        <v>0</v>
      </c>
      <c r="H36" s="48"/>
      <c r="I36" s="47">
        <v>0</v>
      </c>
      <c r="J36" s="48"/>
      <c r="K36" s="47">
        <v>118202</v>
      </c>
      <c r="L36" s="48">
        <v>-5.339953551693761</v>
      </c>
      <c r="M36" s="47">
        <v>820</v>
      </c>
      <c r="N36" s="48">
        <v>-5.747126436781609</v>
      </c>
      <c r="O36" s="49">
        <v>119022</v>
      </c>
      <c r="P36" s="50">
        <v>-5.342770796882456</v>
      </c>
      <c r="Q36" s="61"/>
    </row>
    <row r="37" spans="1:17" s="8" customFormat="1" ht="15.75" customHeight="1">
      <c r="A37" s="30">
        <v>35</v>
      </c>
      <c r="B37" s="40" t="s">
        <v>41</v>
      </c>
      <c r="C37" s="47">
        <v>38606</v>
      </c>
      <c r="D37" s="48">
        <v>20.062198724926137</v>
      </c>
      <c r="E37" s="47">
        <v>19520</v>
      </c>
      <c r="F37" s="48">
        <v>8.396268325188805</v>
      </c>
      <c r="G37" s="56">
        <v>17844</v>
      </c>
      <c r="H37" s="48">
        <v>3.1743278404163053</v>
      </c>
      <c r="I37" s="47">
        <v>0</v>
      </c>
      <c r="J37" s="48"/>
      <c r="K37" s="47">
        <v>58126</v>
      </c>
      <c r="L37" s="48">
        <v>14.048581407212652</v>
      </c>
      <c r="M37" s="47">
        <v>526</v>
      </c>
      <c r="N37" s="48">
        <v>-15.161290322580646</v>
      </c>
      <c r="O37" s="49">
        <v>58652</v>
      </c>
      <c r="P37" s="50">
        <v>13.697514829604932</v>
      </c>
      <c r="Q37" s="61"/>
    </row>
    <row r="38" spans="1:17" s="8" customFormat="1" ht="15.75" customHeight="1">
      <c r="A38" s="30">
        <v>36</v>
      </c>
      <c r="B38" s="40" t="s">
        <v>42</v>
      </c>
      <c r="C38" s="47">
        <v>161545</v>
      </c>
      <c r="D38" s="48">
        <v>8.802828759050346</v>
      </c>
      <c r="E38" s="47">
        <v>431843</v>
      </c>
      <c r="F38" s="48">
        <v>11.993350570673527</v>
      </c>
      <c r="G38" s="56">
        <v>350830</v>
      </c>
      <c r="H38" s="48">
        <v>3.0213689394228593</v>
      </c>
      <c r="I38" s="47">
        <v>2436</v>
      </c>
      <c r="J38" s="48">
        <v>37.23943661971831</v>
      </c>
      <c r="K38" s="47">
        <v>595824</v>
      </c>
      <c r="L38" s="48">
        <v>11.192933803865655</v>
      </c>
      <c r="M38" s="47">
        <v>1622</v>
      </c>
      <c r="N38" s="48">
        <v>37.69100169779287</v>
      </c>
      <c r="O38" s="49">
        <v>597446</v>
      </c>
      <c r="P38" s="50">
        <v>11.251059075462036</v>
      </c>
      <c r="Q38" s="61"/>
    </row>
    <row r="39" spans="1:17" s="8" customFormat="1" ht="15.75" customHeight="1">
      <c r="A39" s="30">
        <v>37</v>
      </c>
      <c r="B39" s="40" t="s">
        <v>43</v>
      </c>
      <c r="C39" s="47">
        <v>93916</v>
      </c>
      <c r="D39" s="48">
        <v>51.7564554180267</v>
      </c>
      <c r="E39" s="47">
        <v>124479</v>
      </c>
      <c r="F39" s="48">
        <v>11.345766805313296</v>
      </c>
      <c r="G39" s="56">
        <v>75597</v>
      </c>
      <c r="H39" s="48">
        <v>10.725898585112928</v>
      </c>
      <c r="I39" s="47">
        <v>4145</v>
      </c>
      <c r="J39" s="48">
        <v>91.54343807763401</v>
      </c>
      <c r="K39" s="47">
        <v>222540</v>
      </c>
      <c r="L39" s="48">
        <v>26.554636185276806</v>
      </c>
      <c r="M39" s="47">
        <v>693</v>
      </c>
      <c r="N39" s="48">
        <v>42.00819672131148</v>
      </c>
      <c r="O39" s="49">
        <v>223233</v>
      </c>
      <c r="P39" s="50">
        <v>26.59740377581054</v>
      </c>
      <c r="Q39" s="61"/>
    </row>
    <row r="40" spans="1:17" s="8" customFormat="1" ht="15.75" customHeight="1">
      <c r="A40" s="11"/>
      <c r="B40" s="11" t="s">
        <v>0</v>
      </c>
      <c r="C40" s="12">
        <f>SUM(C3:C39)</f>
        <v>4483206</v>
      </c>
      <c r="D40" s="50">
        <v>8.143144744021525</v>
      </c>
      <c r="E40" s="12">
        <f>SUM(E3:E39)</f>
        <v>6185846</v>
      </c>
      <c r="F40" s="50">
        <v>10.039064306679713</v>
      </c>
      <c r="G40" s="14">
        <f>SUM(G3:G39)</f>
        <v>4148153</v>
      </c>
      <c r="H40" s="48">
        <v>8.99570260615719</v>
      </c>
      <c r="I40" s="12">
        <f>SUM(I3:I39)</f>
        <v>84188</v>
      </c>
      <c r="J40" s="50">
        <v>3.369186189283434</v>
      </c>
      <c r="K40" s="12">
        <f>SUM(K3:K39)</f>
        <v>10753240</v>
      </c>
      <c r="L40" s="50">
        <v>9.185844924022442</v>
      </c>
      <c r="M40" s="12">
        <f>SUM(M3:M39)</f>
        <v>21467</v>
      </c>
      <c r="N40" s="50">
        <v>6.398691514670896</v>
      </c>
      <c r="O40" s="12">
        <f>SUM(O3:O39)</f>
        <v>10774707</v>
      </c>
      <c r="P40" s="50">
        <v>9.180146770479967</v>
      </c>
      <c r="Q40" s="61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2"/>
      <c r="B1" s="28" t="s">
        <v>62</v>
      </c>
      <c r="C1" s="64" t="str">
        <f>'Totali Ottobre'!C1</f>
        <v>Ottobre 2006 (su base2005)</v>
      </c>
      <c r="D1" s="64"/>
      <c r="E1" s="64"/>
      <c r="F1" s="64"/>
      <c r="G1" s="64"/>
      <c r="H1" s="64"/>
      <c r="I1" s="64"/>
      <c r="J1" s="64"/>
      <c r="K1" s="64"/>
      <c r="L1" s="64"/>
      <c r="M1" s="43"/>
    </row>
    <row r="2" spans="1:13" s="8" customFormat="1" ht="15.75" customHeight="1">
      <c r="A2" s="30" t="s">
        <v>2</v>
      </c>
      <c r="B2" s="30" t="s">
        <v>3</v>
      </c>
      <c r="C2" s="44" t="s">
        <v>54</v>
      </c>
      <c r="D2" s="21" t="s">
        <v>5</v>
      </c>
      <c r="E2" s="45" t="s">
        <v>55</v>
      </c>
      <c r="F2" s="21" t="s">
        <v>5</v>
      </c>
      <c r="G2" s="34" t="s">
        <v>56</v>
      </c>
      <c r="H2" s="21" t="s">
        <v>5</v>
      </c>
      <c r="I2" s="45" t="s">
        <v>57</v>
      </c>
      <c r="J2" s="21" t="s">
        <v>5</v>
      </c>
      <c r="K2" s="32" t="s">
        <v>50</v>
      </c>
      <c r="L2" s="46" t="s">
        <v>5</v>
      </c>
      <c r="M2" s="65"/>
    </row>
    <row r="3" spans="1:13" s="8" customFormat="1" ht="15.75" customHeight="1">
      <c r="A3" s="30">
        <v>1</v>
      </c>
      <c r="B3" s="40" t="s">
        <v>8</v>
      </c>
      <c r="C3" s="47">
        <v>5</v>
      </c>
      <c r="D3" s="48">
        <v>25</v>
      </c>
      <c r="E3" s="47">
        <v>0</v>
      </c>
      <c r="F3" s="48"/>
      <c r="G3" s="47">
        <v>5</v>
      </c>
      <c r="H3" s="48">
        <v>25</v>
      </c>
      <c r="I3" s="47">
        <v>59</v>
      </c>
      <c r="J3" s="48">
        <v>22.916666666666668</v>
      </c>
      <c r="K3" s="49">
        <v>63</v>
      </c>
      <c r="L3" s="50">
        <v>18.867924528301888</v>
      </c>
      <c r="M3" s="61"/>
    </row>
    <row r="4" spans="1:13" s="8" customFormat="1" ht="15.75" customHeight="1">
      <c r="A4" s="30">
        <v>2</v>
      </c>
      <c r="B4" s="40" t="s">
        <v>9</v>
      </c>
      <c r="C4" s="47">
        <v>459</v>
      </c>
      <c r="D4" s="48">
        <v>37.4251497005988</v>
      </c>
      <c r="E4" s="47">
        <v>3</v>
      </c>
      <c r="F4" s="48">
        <v>0</v>
      </c>
      <c r="G4" s="47">
        <v>462</v>
      </c>
      <c r="H4" s="48">
        <v>37.0919881305638</v>
      </c>
      <c r="I4" s="47">
        <v>78</v>
      </c>
      <c r="J4" s="48">
        <v>-11.363636363636363</v>
      </c>
      <c r="K4" s="49">
        <v>540</v>
      </c>
      <c r="L4" s="50">
        <v>27.058823529411764</v>
      </c>
      <c r="M4" s="61"/>
    </row>
    <row r="5" spans="1:13" s="8" customFormat="1" ht="15.75" customHeight="1">
      <c r="A5" s="30">
        <v>3</v>
      </c>
      <c r="B5" s="40" t="s">
        <v>10</v>
      </c>
      <c r="C5" s="47">
        <v>56</v>
      </c>
      <c r="D5" s="48">
        <v>-46.666666666666664</v>
      </c>
      <c r="E5" s="47">
        <v>0</v>
      </c>
      <c r="F5" s="48"/>
      <c r="G5" s="47">
        <v>56</v>
      </c>
      <c r="H5" s="48">
        <v>-46.666666666666664</v>
      </c>
      <c r="I5" s="47">
        <v>114</v>
      </c>
      <c r="J5" s="48">
        <v>-44.66019417475728</v>
      </c>
      <c r="K5" s="49">
        <v>170</v>
      </c>
      <c r="L5" s="50">
        <v>-45.337620578778136</v>
      </c>
      <c r="M5" s="61"/>
    </row>
    <row r="6" spans="1:13" s="8" customFormat="1" ht="15.75" customHeight="1">
      <c r="A6" s="30">
        <v>4</v>
      </c>
      <c r="B6" s="40" t="s">
        <v>11</v>
      </c>
      <c r="C6" s="47">
        <v>13053</v>
      </c>
      <c r="D6" s="48">
        <v>20.27089284068921</v>
      </c>
      <c r="E6" s="47">
        <v>146</v>
      </c>
      <c r="F6" s="48">
        <v>28.07017543859649</v>
      </c>
      <c r="G6" s="47">
        <v>13199</v>
      </c>
      <c r="H6" s="48">
        <v>20.35196498586669</v>
      </c>
      <c r="I6" s="47">
        <v>0</v>
      </c>
      <c r="J6" s="48"/>
      <c r="K6" s="49">
        <v>13199</v>
      </c>
      <c r="L6" s="50">
        <v>20.35196498586669</v>
      </c>
      <c r="M6" s="61"/>
    </row>
    <row r="7" spans="1:13" s="8" customFormat="1" ht="15.75" customHeight="1">
      <c r="A7" s="30">
        <v>5</v>
      </c>
      <c r="B7" s="40" t="s">
        <v>12</v>
      </c>
      <c r="C7" s="47">
        <v>1472</v>
      </c>
      <c r="D7" s="48">
        <v>10.51051051051051</v>
      </c>
      <c r="E7" s="47">
        <v>959</v>
      </c>
      <c r="F7" s="48">
        <v>6.437291897891232</v>
      </c>
      <c r="G7" s="47">
        <v>2431</v>
      </c>
      <c r="H7" s="48">
        <v>8.866995073891626</v>
      </c>
      <c r="I7" s="47">
        <v>158</v>
      </c>
      <c r="J7" s="48">
        <v>2.5974025974025974</v>
      </c>
      <c r="K7" s="49">
        <v>2589</v>
      </c>
      <c r="L7" s="50">
        <v>8.462505236698785</v>
      </c>
      <c r="M7" s="61"/>
    </row>
    <row r="8" spans="1:13" s="8" customFormat="1" ht="15.75" customHeight="1">
      <c r="A8" s="30">
        <v>6</v>
      </c>
      <c r="B8" s="40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1"/>
    </row>
    <row r="9" spans="1:13" s="8" customFormat="1" ht="15.75" customHeight="1">
      <c r="A9" s="30">
        <v>7</v>
      </c>
      <c r="B9" s="40" t="s">
        <v>14</v>
      </c>
      <c r="C9" s="47">
        <v>2436</v>
      </c>
      <c r="D9" s="48">
        <v>-27.196652719665273</v>
      </c>
      <c r="E9" s="47">
        <v>1</v>
      </c>
      <c r="F9" s="48"/>
      <c r="G9" s="47">
        <v>2437</v>
      </c>
      <c r="H9" s="48">
        <v>-27.1667662881052</v>
      </c>
      <c r="I9" s="47">
        <v>0</v>
      </c>
      <c r="J9" s="48"/>
      <c r="K9" s="49">
        <v>2437</v>
      </c>
      <c r="L9" s="50">
        <v>-27.1667662881052</v>
      </c>
      <c r="M9" s="61"/>
    </row>
    <row r="10" spans="1:13" s="8" customFormat="1" ht="15.75" customHeight="1">
      <c r="A10" s="30">
        <v>8</v>
      </c>
      <c r="B10" s="40" t="s">
        <v>15</v>
      </c>
      <c r="C10" s="47">
        <v>17</v>
      </c>
      <c r="D10" s="48">
        <v>-65.3061224489796</v>
      </c>
      <c r="E10" s="47">
        <v>0</v>
      </c>
      <c r="F10" s="48"/>
      <c r="G10" s="47">
        <v>17</v>
      </c>
      <c r="H10" s="48">
        <v>-65.3061224489796</v>
      </c>
      <c r="I10" s="47">
        <v>100</v>
      </c>
      <c r="J10" s="48">
        <v>316.6666666666667</v>
      </c>
      <c r="K10" s="49">
        <v>117</v>
      </c>
      <c r="L10" s="50">
        <v>60.273972602739725</v>
      </c>
      <c r="M10" s="61"/>
    </row>
    <row r="11" spans="1:13" s="8" customFormat="1" ht="15.75" customHeight="1">
      <c r="A11" s="30">
        <v>9</v>
      </c>
      <c r="B11" s="40" t="s">
        <v>16</v>
      </c>
      <c r="C11" s="47">
        <v>206</v>
      </c>
      <c r="D11" s="48">
        <v>-8.849557522123893</v>
      </c>
      <c r="E11" s="47">
        <v>0</v>
      </c>
      <c r="F11" s="48"/>
      <c r="G11" s="47">
        <v>206</v>
      </c>
      <c r="H11" s="48">
        <v>-8.849557522123893</v>
      </c>
      <c r="I11" s="47">
        <v>147</v>
      </c>
      <c r="J11" s="48">
        <v>-22.22222222222222</v>
      </c>
      <c r="K11" s="49">
        <v>353</v>
      </c>
      <c r="L11" s="50">
        <v>-14.939759036144578</v>
      </c>
      <c r="M11" s="61"/>
    </row>
    <row r="12" spans="1:13" s="8" customFormat="1" ht="15.75" customHeight="1">
      <c r="A12" s="30">
        <v>10</v>
      </c>
      <c r="B12" s="40" t="s">
        <v>17</v>
      </c>
      <c r="C12" s="47">
        <v>625</v>
      </c>
      <c r="D12" s="48">
        <v>-2.190923317683881</v>
      </c>
      <c r="E12" s="47">
        <v>2</v>
      </c>
      <c r="F12" s="48"/>
      <c r="G12" s="47">
        <v>627</v>
      </c>
      <c r="H12" s="48">
        <v>-1.8779342723004695</v>
      </c>
      <c r="I12" s="47">
        <v>348</v>
      </c>
      <c r="J12" s="48">
        <v>25.63176895306859</v>
      </c>
      <c r="K12" s="49">
        <v>975</v>
      </c>
      <c r="L12" s="50">
        <v>6.441048034934497</v>
      </c>
      <c r="M12" s="61"/>
    </row>
    <row r="13" spans="1:13" s="8" customFormat="1" ht="15.75" customHeight="1">
      <c r="A13" s="30">
        <v>11</v>
      </c>
      <c r="B13" s="40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1"/>
    </row>
    <row r="14" spans="1:13" s="8" customFormat="1" ht="15.75" customHeight="1">
      <c r="A14" s="30">
        <v>12</v>
      </c>
      <c r="B14" s="40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1"/>
    </row>
    <row r="15" spans="1:13" s="8" customFormat="1" ht="15.75" customHeight="1">
      <c r="A15" s="30">
        <v>13</v>
      </c>
      <c r="B15" s="40" t="s">
        <v>20</v>
      </c>
      <c r="C15" s="47">
        <v>15</v>
      </c>
      <c r="D15" s="48">
        <v>-91.62011173184358</v>
      </c>
      <c r="E15" s="47">
        <v>176</v>
      </c>
      <c r="F15" s="48">
        <v>-12</v>
      </c>
      <c r="G15" s="47">
        <v>192</v>
      </c>
      <c r="H15" s="48">
        <v>-49.340369393139845</v>
      </c>
      <c r="I15" s="47">
        <v>0</v>
      </c>
      <c r="J15" s="48"/>
      <c r="K15" s="49">
        <v>192</v>
      </c>
      <c r="L15" s="50">
        <v>-49.340369393139845</v>
      </c>
      <c r="M15" s="61"/>
    </row>
    <row r="16" spans="1:13" s="8" customFormat="1" ht="15.75" customHeight="1">
      <c r="A16" s="30">
        <v>14</v>
      </c>
      <c r="B16" s="40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1"/>
    </row>
    <row r="17" spans="1:13" s="8" customFormat="1" ht="15.75" customHeight="1">
      <c r="A17" s="30">
        <v>15</v>
      </c>
      <c r="B17" s="40" t="s">
        <v>77</v>
      </c>
      <c r="C17" s="47">
        <v>117</v>
      </c>
      <c r="D17" s="48">
        <v>88.70967741935483</v>
      </c>
      <c r="E17" s="47">
        <v>0</v>
      </c>
      <c r="F17" s="48"/>
      <c r="G17" s="47">
        <v>117</v>
      </c>
      <c r="H17" s="48">
        <v>88.70967741935483</v>
      </c>
      <c r="I17" s="47">
        <v>0</v>
      </c>
      <c r="J17" s="48"/>
      <c r="K17" s="49">
        <v>117</v>
      </c>
      <c r="L17" s="50">
        <v>88.70967741935483</v>
      </c>
      <c r="M17" s="61"/>
    </row>
    <row r="18" spans="1:13" s="8" customFormat="1" ht="15.75" customHeight="1">
      <c r="A18" s="30">
        <v>16</v>
      </c>
      <c r="B18" s="40" t="s">
        <v>22</v>
      </c>
      <c r="C18" s="47">
        <v>18</v>
      </c>
      <c r="D18" s="48">
        <v>-64.70588235294117</v>
      </c>
      <c r="E18" s="47">
        <v>406</v>
      </c>
      <c r="F18" s="48">
        <v>5.181347150259067</v>
      </c>
      <c r="G18" s="47">
        <v>424</v>
      </c>
      <c r="H18" s="48">
        <v>-2.9748283752860414</v>
      </c>
      <c r="I18" s="47">
        <v>109</v>
      </c>
      <c r="J18" s="48">
        <v>-6.0344827586206895</v>
      </c>
      <c r="K18" s="49">
        <v>533</v>
      </c>
      <c r="L18" s="50">
        <v>-3.616636528028933</v>
      </c>
      <c r="M18" s="61"/>
    </row>
    <row r="19" spans="1:13" s="8" customFormat="1" ht="15.75" customHeight="1">
      <c r="A19" s="30">
        <v>17</v>
      </c>
      <c r="B19" s="40" t="s">
        <v>23</v>
      </c>
      <c r="C19" s="47">
        <v>21</v>
      </c>
      <c r="D19" s="48">
        <v>-22.22222222222222</v>
      </c>
      <c r="E19" s="47">
        <v>0</v>
      </c>
      <c r="F19" s="48"/>
      <c r="G19" s="47">
        <v>21</v>
      </c>
      <c r="H19" s="48">
        <v>-30</v>
      </c>
      <c r="I19" s="47">
        <v>183</v>
      </c>
      <c r="J19" s="48">
        <v>2.2346368715083798</v>
      </c>
      <c r="K19" s="49">
        <v>204</v>
      </c>
      <c r="L19" s="50">
        <v>-2.3923444976076556</v>
      </c>
      <c r="M19" s="61"/>
    </row>
    <row r="20" spans="1:13" s="8" customFormat="1" ht="15.75" customHeight="1">
      <c r="A20" s="30">
        <v>18</v>
      </c>
      <c r="B20" s="40" t="s">
        <v>24</v>
      </c>
      <c r="C20" s="47">
        <v>1737</v>
      </c>
      <c r="D20" s="48">
        <v>12.064516129032258</v>
      </c>
      <c r="E20" s="47">
        <v>0</v>
      </c>
      <c r="F20" s="48"/>
      <c r="G20" s="47">
        <v>1737</v>
      </c>
      <c r="H20" s="48">
        <v>12.064516129032258</v>
      </c>
      <c r="I20" s="47">
        <v>824</v>
      </c>
      <c r="J20" s="48">
        <v>0.9803921568627451</v>
      </c>
      <c r="K20" s="49">
        <v>2561</v>
      </c>
      <c r="L20" s="50">
        <v>8.241758241758241</v>
      </c>
      <c r="M20" s="61"/>
    </row>
    <row r="21" spans="1:13" s="8" customFormat="1" ht="15.75" customHeight="1">
      <c r="A21" s="30">
        <v>19</v>
      </c>
      <c r="B21" s="40" t="s">
        <v>25</v>
      </c>
      <c r="C21" s="47">
        <v>38800</v>
      </c>
      <c r="D21" s="48">
        <v>20.090377294252374</v>
      </c>
      <c r="E21" s="47">
        <v>0</v>
      </c>
      <c r="F21" s="48"/>
      <c r="G21" s="47">
        <v>38800</v>
      </c>
      <c r="H21" s="48">
        <v>20.090377294252374</v>
      </c>
      <c r="I21" s="47">
        <v>1114</v>
      </c>
      <c r="J21" s="48">
        <v>-9.43089430894309</v>
      </c>
      <c r="K21" s="49">
        <v>39914</v>
      </c>
      <c r="L21" s="50">
        <v>19.007722353081487</v>
      </c>
      <c r="M21" s="61"/>
    </row>
    <row r="22" spans="1:13" s="8" customFormat="1" ht="15.75" customHeight="1">
      <c r="A22" s="30">
        <v>20</v>
      </c>
      <c r="B22" s="40" t="s">
        <v>26</v>
      </c>
      <c r="C22" s="47">
        <v>148</v>
      </c>
      <c r="D22" s="48">
        <v>-11.904761904761905</v>
      </c>
      <c r="E22" s="47">
        <v>240</v>
      </c>
      <c r="F22" s="48">
        <v>21.21212121212121</v>
      </c>
      <c r="G22" s="47">
        <v>388</v>
      </c>
      <c r="H22" s="48">
        <v>6.0109289617486334</v>
      </c>
      <c r="I22" s="47">
        <v>285</v>
      </c>
      <c r="J22" s="48">
        <v>17.768595041322314</v>
      </c>
      <c r="K22" s="49">
        <v>672</v>
      </c>
      <c r="L22" s="50">
        <v>10.70840197693575</v>
      </c>
      <c r="M22" s="61"/>
    </row>
    <row r="23" spans="1:13" s="8" customFormat="1" ht="15.75" customHeight="1">
      <c r="A23" s="30">
        <v>21</v>
      </c>
      <c r="B23" s="40" t="s">
        <v>27</v>
      </c>
      <c r="C23" s="47">
        <v>76</v>
      </c>
      <c r="D23" s="48">
        <v>-10.588235294117647</v>
      </c>
      <c r="E23" s="47">
        <v>0</v>
      </c>
      <c r="F23" s="48"/>
      <c r="G23" s="47">
        <v>76</v>
      </c>
      <c r="H23" s="48">
        <v>-10.588235294117647</v>
      </c>
      <c r="I23" s="47">
        <v>1</v>
      </c>
      <c r="J23" s="48">
        <v>0</v>
      </c>
      <c r="K23" s="49">
        <v>77</v>
      </c>
      <c r="L23" s="50">
        <v>-10.465116279069768</v>
      </c>
      <c r="M23" s="61"/>
    </row>
    <row r="24" spans="1:13" s="8" customFormat="1" ht="15.75" customHeight="1">
      <c r="A24" s="30">
        <v>22</v>
      </c>
      <c r="B24" s="40" t="s">
        <v>28</v>
      </c>
      <c r="C24" s="47">
        <v>183</v>
      </c>
      <c r="D24" s="48">
        <v>-50.54054054054054</v>
      </c>
      <c r="E24" s="47">
        <v>0</v>
      </c>
      <c r="F24" s="48"/>
      <c r="G24" s="47">
        <v>183</v>
      </c>
      <c r="H24" s="48">
        <v>-50.54054054054054</v>
      </c>
      <c r="I24" s="47">
        <v>161</v>
      </c>
      <c r="J24" s="48">
        <v>-30.303030303030305</v>
      </c>
      <c r="K24" s="49">
        <v>344</v>
      </c>
      <c r="L24" s="50">
        <v>-42.76206322795341</v>
      </c>
      <c r="M24" s="61"/>
    </row>
    <row r="25" spans="1:13" s="8" customFormat="1" ht="15.75" customHeight="1">
      <c r="A25" s="30">
        <v>23</v>
      </c>
      <c r="B25" s="40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1"/>
    </row>
    <row r="26" spans="1:13" s="8" customFormat="1" ht="15.75" customHeight="1">
      <c r="A26" s="30">
        <v>24</v>
      </c>
      <c r="B26" s="40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1"/>
    </row>
    <row r="27" spans="1:13" s="8" customFormat="1" ht="15.75" customHeight="1">
      <c r="A27" s="30">
        <v>25</v>
      </c>
      <c r="B27" s="40" t="s">
        <v>31</v>
      </c>
      <c r="C27" s="47">
        <v>168</v>
      </c>
      <c r="D27" s="48">
        <v>-11.11111111111111</v>
      </c>
      <c r="E27" s="47">
        <v>0</v>
      </c>
      <c r="F27" s="48"/>
      <c r="G27" s="47">
        <v>168</v>
      </c>
      <c r="H27" s="48">
        <v>-11.11111111111111</v>
      </c>
      <c r="I27" s="47">
        <v>126</v>
      </c>
      <c r="J27" s="48">
        <v>0.8</v>
      </c>
      <c r="K27" s="49">
        <v>294</v>
      </c>
      <c r="L27" s="50">
        <v>-6.369426751592357</v>
      </c>
      <c r="M27" s="61"/>
    </row>
    <row r="28" spans="1:13" s="8" customFormat="1" ht="15.75" customHeight="1">
      <c r="A28" s="30">
        <v>26</v>
      </c>
      <c r="B28" s="40" t="s">
        <v>32</v>
      </c>
      <c r="C28" s="47">
        <v>1099</v>
      </c>
      <c r="D28" s="48">
        <v>12.142857142857142</v>
      </c>
      <c r="E28" s="47">
        <v>159</v>
      </c>
      <c r="F28" s="48">
        <v>13.571428571428571</v>
      </c>
      <c r="G28" s="47">
        <v>1258</v>
      </c>
      <c r="H28" s="48">
        <v>12.321428571428571</v>
      </c>
      <c r="I28" s="47">
        <v>105</v>
      </c>
      <c r="J28" s="48">
        <v>-12.5</v>
      </c>
      <c r="K28" s="49">
        <v>1363</v>
      </c>
      <c r="L28" s="50">
        <v>9.919354838709678</v>
      </c>
      <c r="M28" s="61"/>
    </row>
    <row r="29" spans="1:13" s="8" customFormat="1" ht="15.75" customHeight="1">
      <c r="A29" s="30">
        <v>27</v>
      </c>
      <c r="B29" s="40" t="s">
        <v>33</v>
      </c>
      <c r="C29" s="47">
        <v>18</v>
      </c>
      <c r="D29" s="48">
        <v>12.5</v>
      </c>
      <c r="E29" s="47">
        <v>0</v>
      </c>
      <c r="F29" s="48"/>
      <c r="G29" s="47">
        <v>18</v>
      </c>
      <c r="H29" s="48">
        <v>12.5</v>
      </c>
      <c r="I29" s="47">
        <v>0</v>
      </c>
      <c r="J29" s="48"/>
      <c r="K29" s="49">
        <v>18</v>
      </c>
      <c r="L29" s="50">
        <v>12.5</v>
      </c>
      <c r="M29" s="61"/>
    </row>
    <row r="30" spans="1:13" s="8" customFormat="1" ht="15.75" customHeight="1">
      <c r="A30" s="30">
        <v>28</v>
      </c>
      <c r="B30" s="40" t="s">
        <v>34</v>
      </c>
      <c r="C30" s="47">
        <v>197</v>
      </c>
      <c r="D30" s="48">
        <v>-38.0503144654088</v>
      </c>
      <c r="E30" s="47">
        <v>0</v>
      </c>
      <c r="F30" s="48"/>
      <c r="G30" s="47">
        <v>197</v>
      </c>
      <c r="H30" s="48">
        <v>-38.0503144654088</v>
      </c>
      <c r="I30" s="47">
        <v>22</v>
      </c>
      <c r="J30" s="48"/>
      <c r="K30" s="49">
        <v>219</v>
      </c>
      <c r="L30" s="50">
        <v>-31.132075471698112</v>
      </c>
      <c r="M30" s="61"/>
    </row>
    <row r="31" spans="1:13" s="8" customFormat="1" ht="15.75" customHeight="1">
      <c r="A31" s="30">
        <v>29</v>
      </c>
      <c r="B31" s="40" t="s">
        <v>35</v>
      </c>
      <c r="C31" s="47">
        <v>2270</v>
      </c>
      <c r="D31" s="48">
        <v>4.801477377654663</v>
      </c>
      <c r="E31" s="47">
        <v>0</v>
      </c>
      <c r="F31" s="48"/>
      <c r="G31" s="47">
        <v>2270</v>
      </c>
      <c r="H31" s="48">
        <v>4.801477377654663</v>
      </c>
      <c r="I31" s="47">
        <v>1</v>
      </c>
      <c r="J31" s="48">
        <v>-66.66666666666667</v>
      </c>
      <c r="K31" s="49">
        <v>2271</v>
      </c>
      <c r="L31" s="50">
        <v>4.702627939142462</v>
      </c>
      <c r="M31" s="61"/>
    </row>
    <row r="32" spans="1:13" s="8" customFormat="1" ht="15.75" customHeight="1">
      <c r="A32" s="30">
        <v>30</v>
      </c>
      <c r="B32" s="40" t="s">
        <v>36</v>
      </c>
      <c r="C32" s="47">
        <v>11596</v>
      </c>
      <c r="D32" s="48">
        <v>-9.674404112790155</v>
      </c>
      <c r="E32" s="47">
        <v>0</v>
      </c>
      <c r="F32" s="48"/>
      <c r="G32" s="47">
        <v>11596</v>
      </c>
      <c r="H32" s="48">
        <v>-9.674404112790155</v>
      </c>
      <c r="I32" s="47">
        <v>3700</v>
      </c>
      <c r="J32" s="48">
        <v>0.08114687584527995</v>
      </c>
      <c r="K32" s="49">
        <v>15296</v>
      </c>
      <c r="L32" s="50">
        <v>-7.493196250377986</v>
      </c>
      <c r="M32" s="61"/>
    </row>
    <row r="33" spans="1:13" s="8" customFormat="1" ht="15.75" customHeight="1">
      <c r="A33" s="30">
        <v>31</v>
      </c>
      <c r="B33" s="40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1"/>
    </row>
    <row r="34" spans="1:13" s="8" customFormat="1" ht="15.75" customHeight="1">
      <c r="A34" s="30">
        <v>32</v>
      </c>
      <c r="B34" s="40" t="s">
        <v>38</v>
      </c>
      <c r="C34" s="47">
        <v>136</v>
      </c>
      <c r="D34" s="48">
        <v>13.333333333333334</v>
      </c>
      <c r="E34" s="47">
        <v>876</v>
      </c>
      <c r="F34" s="48">
        <v>6.95970695970696</v>
      </c>
      <c r="G34" s="47">
        <v>1012</v>
      </c>
      <c r="H34" s="48">
        <v>7.889125799573561</v>
      </c>
      <c r="I34" s="47">
        <v>163</v>
      </c>
      <c r="J34" s="48">
        <v>26.356589147286822</v>
      </c>
      <c r="K34" s="49">
        <v>1175</v>
      </c>
      <c r="L34" s="50">
        <v>10.121836925960638</v>
      </c>
      <c r="M34" s="61"/>
    </row>
    <row r="35" spans="1:13" s="8" customFormat="1" ht="15.75" customHeight="1">
      <c r="A35" s="30">
        <v>33</v>
      </c>
      <c r="B35" s="40" t="s">
        <v>39</v>
      </c>
      <c r="C35" s="47">
        <v>0</v>
      </c>
      <c r="D35" s="48"/>
      <c r="E35" s="47">
        <v>0</v>
      </c>
      <c r="F35" s="48"/>
      <c r="G35" s="47">
        <v>0</v>
      </c>
      <c r="H35" s="48"/>
      <c r="I35" s="47">
        <v>16</v>
      </c>
      <c r="J35" s="48"/>
      <c r="K35" s="49">
        <v>17</v>
      </c>
      <c r="L35" s="50">
        <v>466.6666666666667</v>
      </c>
      <c r="M35" s="61"/>
    </row>
    <row r="36" spans="1:13" s="8" customFormat="1" ht="15.75" customHeight="1">
      <c r="A36" s="30">
        <v>34</v>
      </c>
      <c r="B36" s="40" t="s">
        <v>40</v>
      </c>
      <c r="C36" s="47">
        <v>1762</v>
      </c>
      <c r="D36" s="48">
        <v>6.91747572815534</v>
      </c>
      <c r="E36" s="47">
        <v>0</v>
      </c>
      <c r="F36" s="48"/>
      <c r="G36" s="47">
        <v>1762</v>
      </c>
      <c r="H36" s="48">
        <v>6.91747572815534</v>
      </c>
      <c r="I36" s="47">
        <v>0</v>
      </c>
      <c r="J36" s="48"/>
      <c r="K36" s="49">
        <v>1762</v>
      </c>
      <c r="L36" s="50">
        <v>4.137115839243499</v>
      </c>
      <c r="M36" s="61"/>
    </row>
    <row r="37" spans="1:13" s="8" customFormat="1" ht="15.75" customHeight="1">
      <c r="A37" s="30">
        <v>35</v>
      </c>
      <c r="B37" s="40" t="s">
        <v>41</v>
      </c>
      <c r="C37" s="47">
        <v>20</v>
      </c>
      <c r="D37" s="48">
        <v>-13.043478260869565</v>
      </c>
      <c r="E37" s="47">
        <v>46</v>
      </c>
      <c r="F37" s="48">
        <v>6.976744186046512</v>
      </c>
      <c r="G37" s="47">
        <v>66</v>
      </c>
      <c r="H37" s="48">
        <v>0</v>
      </c>
      <c r="I37" s="47">
        <v>6</v>
      </c>
      <c r="J37" s="48">
        <v>0</v>
      </c>
      <c r="K37" s="49">
        <v>72</v>
      </c>
      <c r="L37" s="50">
        <v>0</v>
      </c>
      <c r="M37" s="61"/>
    </row>
    <row r="38" spans="1:13" s="8" customFormat="1" ht="15.75" customHeight="1">
      <c r="A38" s="30">
        <v>36</v>
      </c>
      <c r="B38" s="40" t="s">
        <v>42</v>
      </c>
      <c r="C38" s="47">
        <v>925</v>
      </c>
      <c r="D38" s="48">
        <v>16.352201257861637</v>
      </c>
      <c r="E38" s="47">
        <v>1238</v>
      </c>
      <c r="F38" s="48">
        <v>36.19361936193619</v>
      </c>
      <c r="G38" s="47">
        <v>2162</v>
      </c>
      <c r="H38" s="48">
        <v>26.877934272300468</v>
      </c>
      <c r="I38" s="47">
        <v>316</v>
      </c>
      <c r="J38" s="48">
        <v>35.042735042735046</v>
      </c>
      <c r="K38" s="49">
        <v>2478</v>
      </c>
      <c r="L38" s="50">
        <v>27.86377708978328</v>
      </c>
      <c r="M38" s="61"/>
    </row>
    <row r="39" spans="1:13" s="8" customFormat="1" ht="15.75" customHeight="1">
      <c r="A39" s="30">
        <v>37</v>
      </c>
      <c r="B39" s="40" t="s">
        <v>43</v>
      </c>
      <c r="C39" s="47">
        <v>234</v>
      </c>
      <c r="D39" s="48">
        <v>766.6666666666666</v>
      </c>
      <c r="E39" s="47">
        <v>736</v>
      </c>
      <c r="F39" s="48">
        <v>-12.171837708830548</v>
      </c>
      <c r="G39" s="47">
        <v>970</v>
      </c>
      <c r="H39" s="48">
        <v>12.138728323699421</v>
      </c>
      <c r="I39" s="47">
        <v>140</v>
      </c>
      <c r="J39" s="48">
        <v>19.65811965811966</v>
      </c>
      <c r="K39" s="49">
        <v>1110</v>
      </c>
      <c r="L39" s="50">
        <v>13.034623217922608</v>
      </c>
      <c r="M39" s="61"/>
    </row>
    <row r="40" spans="1:13" s="8" customFormat="1" ht="15.75" customHeight="1">
      <c r="A40" s="11"/>
      <c r="B40" s="11" t="s">
        <v>0</v>
      </c>
      <c r="C40" s="12">
        <f>SUM(C3:C39)</f>
        <v>77869</v>
      </c>
      <c r="D40" s="50">
        <v>9.851028411816156</v>
      </c>
      <c r="E40" s="12">
        <f>SUM(E3:E39)</f>
        <v>4988</v>
      </c>
      <c r="F40" s="50">
        <v>9.530083443126921</v>
      </c>
      <c r="G40" s="12">
        <f>SUM(G3:G39)</f>
        <v>82857</v>
      </c>
      <c r="H40" s="50">
        <v>9.83311019499198</v>
      </c>
      <c r="I40" s="12">
        <f>SUM(I3:I39)</f>
        <v>8276</v>
      </c>
      <c r="J40" s="50">
        <v>-0.012081672103419113</v>
      </c>
      <c r="K40" s="12">
        <f>SUM(K3:K39)</f>
        <v>91132</v>
      </c>
      <c r="L40" s="50">
        <v>8.85982201517052</v>
      </c>
      <c r="M40" s="61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57" zoomScaleNormal="57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8" t="s">
        <v>63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8" s="8" customFormat="1" ht="15.75" customHeight="1">
      <c r="A2" s="30" t="s">
        <v>2</v>
      </c>
      <c r="B2" s="30" t="s">
        <v>3</v>
      </c>
      <c r="C2" s="31" t="s">
        <v>64</v>
      </c>
      <c r="D2" s="32" t="s">
        <v>65</v>
      </c>
      <c r="E2" s="33" t="s">
        <v>66</v>
      </c>
      <c r="F2" s="32" t="s">
        <v>67</v>
      </c>
      <c r="G2" s="34" t="s">
        <v>68</v>
      </c>
      <c r="H2" s="32" t="s">
        <v>69</v>
      </c>
      <c r="I2" s="33" t="s">
        <v>70</v>
      </c>
      <c r="J2" s="32" t="s">
        <v>71</v>
      </c>
      <c r="K2" s="32" t="s">
        <v>72</v>
      </c>
      <c r="L2" s="32" t="s">
        <v>73</v>
      </c>
      <c r="M2" s="32" t="s">
        <v>74</v>
      </c>
      <c r="N2" s="32" t="s">
        <v>75</v>
      </c>
      <c r="O2" s="35"/>
      <c r="P2" s="36"/>
      <c r="Q2" s="36"/>
      <c r="R2" s="36"/>
    </row>
    <row r="3" spans="1:18" s="8" customFormat="1" ht="15.75" customHeight="1">
      <c r="A3" s="30">
        <v>1</v>
      </c>
      <c r="B3" s="15" t="s">
        <v>8</v>
      </c>
      <c r="C3" s="37" t="s">
        <v>76</v>
      </c>
      <c r="D3" s="37" t="s">
        <v>76</v>
      </c>
      <c r="E3" s="37" t="s">
        <v>76</v>
      </c>
      <c r="F3" s="37" t="s">
        <v>76</v>
      </c>
      <c r="G3" s="37" t="s">
        <v>76</v>
      </c>
      <c r="H3" s="37" t="s">
        <v>76</v>
      </c>
      <c r="I3" s="37" t="s">
        <v>76</v>
      </c>
      <c r="J3" s="37" t="s">
        <v>76</v>
      </c>
      <c r="K3" s="37" t="s">
        <v>76</v>
      </c>
      <c r="L3" s="37" t="s">
        <v>76</v>
      </c>
      <c r="M3" s="38" t="s">
        <v>76</v>
      </c>
      <c r="N3" s="38" t="s">
        <v>76</v>
      </c>
      <c r="O3" s="39"/>
      <c r="P3" s="36"/>
      <c r="Q3" s="36"/>
      <c r="R3" s="36"/>
    </row>
    <row r="4" spans="1:18" s="8" customFormat="1" ht="15.75" customHeight="1">
      <c r="A4" s="30">
        <v>2</v>
      </c>
      <c r="B4" s="15" t="s">
        <v>9</v>
      </c>
      <c r="C4" s="37" t="s">
        <v>76</v>
      </c>
      <c r="D4" s="37" t="s">
        <v>76</v>
      </c>
      <c r="E4" s="37" t="s">
        <v>76</v>
      </c>
      <c r="F4" s="37" t="s">
        <v>76</v>
      </c>
      <c r="G4" s="37" t="s">
        <v>76</v>
      </c>
      <c r="H4" s="37" t="s">
        <v>76</v>
      </c>
      <c r="I4" s="37" t="s">
        <v>76</v>
      </c>
      <c r="J4" s="37" t="s">
        <v>76</v>
      </c>
      <c r="K4" s="37" t="s">
        <v>76</v>
      </c>
      <c r="L4" s="37" t="s">
        <v>76</v>
      </c>
      <c r="M4" s="38" t="s">
        <v>76</v>
      </c>
      <c r="N4" s="38" t="s">
        <v>76</v>
      </c>
      <c r="O4" s="39"/>
      <c r="P4" s="36"/>
      <c r="Q4" s="36"/>
      <c r="R4" s="36"/>
    </row>
    <row r="5" spans="1:18" s="8" customFormat="1" ht="15.75" customHeight="1">
      <c r="A5" s="30">
        <v>3</v>
      </c>
      <c r="B5" s="15" t="s">
        <v>10</v>
      </c>
      <c r="C5" s="37" t="s">
        <v>76</v>
      </c>
      <c r="D5" s="37" t="s">
        <v>76</v>
      </c>
      <c r="E5" s="37" t="s">
        <v>76</v>
      </c>
      <c r="F5" s="37" t="s">
        <v>76</v>
      </c>
      <c r="G5" s="37" t="s">
        <v>76</v>
      </c>
      <c r="H5" s="37" t="s">
        <v>76</v>
      </c>
      <c r="I5" s="37" t="s">
        <v>76</v>
      </c>
      <c r="J5" s="37" t="s">
        <v>76</v>
      </c>
      <c r="K5" s="37" t="s">
        <v>76</v>
      </c>
      <c r="L5" s="37" t="s">
        <v>76</v>
      </c>
      <c r="M5" s="38" t="s">
        <v>76</v>
      </c>
      <c r="N5" s="38" t="s">
        <v>76</v>
      </c>
      <c r="O5" s="39"/>
      <c r="P5" s="36"/>
      <c r="Q5" s="36"/>
      <c r="R5" s="36"/>
    </row>
    <row r="6" spans="1:14" s="8" customFormat="1" ht="15.75" customHeight="1">
      <c r="A6" s="30">
        <v>4</v>
      </c>
      <c r="B6" s="15" t="s">
        <v>11</v>
      </c>
      <c r="C6" s="37" t="s">
        <v>76</v>
      </c>
      <c r="D6" s="37" t="s">
        <v>76</v>
      </c>
      <c r="E6" s="37" t="s">
        <v>76</v>
      </c>
      <c r="F6" s="37" t="s">
        <v>76</v>
      </c>
      <c r="G6" s="37" t="s">
        <v>76</v>
      </c>
      <c r="H6" s="37" t="s">
        <v>76</v>
      </c>
      <c r="I6" s="37" t="s">
        <v>76</v>
      </c>
      <c r="J6" s="37" t="s">
        <v>76</v>
      </c>
      <c r="K6" s="37" t="s">
        <v>76</v>
      </c>
      <c r="L6" s="37" t="s">
        <v>76</v>
      </c>
      <c r="M6" s="38" t="s">
        <v>76</v>
      </c>
      <c r="N6" s="38" t="s">
        <v>76</v>
      </c>
    </row>
    <row r="7" spans="1:14" s="8" customFormat="1" ht="15.75" customHeight="1">
      <c r="A7" s="30">
        <v>5</v>
      </c>
      <c r="B7" s="15" t="s">
        <v>12</v>
      </c>
      <c r="C7" s="37" t="s">
        <v>76</v>
      </c>
      <c r="D7" s="37" t="s">
        <v>76</v>
      </c>
      <c r="E7" s="37" t="s">
        <v>76</v>
      </c>
      <c r="F7" s="37" t="s">
        <v>76</v>
      </c>
      <c r="G7" s="37" t="s">
        <v>76</v>
      </c>
      <c r="H7" s="37" t="s">
        <v>76</v>
      </c>
      <c r="I7" s="37" t="s">
        <v>76</v>
      </c>
      <c r="J7" s="37" t="s">
        <v>76</v>
      </c>
      <c r="K7" s="37" t="s">
        <v>76</v>
      </c>
      <c r="L7" s="37" t="s">
        <v>76</v>
      </c>
      <c r="M7" s="38" t="s">
        <v>76</v>
      </c>
      <c r="N7" s="38" t="s">
        <v>76</v>
      </c>
    </row>
    <row r="8" spans="1:14" s="8" customFormat="1" ht="15.75" customHeight="1">
      <c r="A8" s="30">
        <v>6</v>
      </c>
      <c r="B8" s="15" t="s">
        <v>13</v>
      </c>
      <c r="C8" s="37" t="s">
        <v>76</v>
      </c>
      <c r="D8" s="37" t="s">
        <v>76</v>
      </c>
      <c r="E8" s="37" t="s">
        <v>76</v>
      </c>
      <c r="F8" s="37" t="s">
        <v>76</v>
      </c>
      <c r="G8" s="37" t="s">
        <v>76</v>
      </c>
      <c r="H8" s="37" t="s">
        <v>76</v>
      </c>
      <c r="I8" s="37" t="s">
        <v>76</v>
      </c>
      <c r="J8" s="37" t="s">
        <v>76</v>
      </c>
      <c r="K8" s="37" t="s">
        <v>76</v>
      </c>
      <c r="L8" s="37" t="s">
        <v>76</v>
      </c>
      <c r="M8" s="38" t="s">
        <v>76</v>
      </c>
      <c r="N8" s="38" t="s">
        <v>76</v>
      </c>
    </row>
    <row r="9" spans="1:14" s="8" customFormat="1" ht="15.75" customHeight="1">
      <c r="A9" s="30">
        <v>7</v>
      </c>
      <c r="B9" s="15" t="s">
        <v>14</v>
      </c>
      <c r="C9" s="37" t="s">
        <v>76</v>
      </c>
      <c r="D9" s="37" t="s">
        <v>76</v>
      </c>
      <c r="E9" s="37" t="s">
        <v>76</v>
      </c>
      <c r="F9" s="37" t="s">
        <v>76</v>
      </c>
      <c r="G9" s="37" t="s">
        <v>76</v>
      </c>
      <c r="H9" s="37" t="s">
        <v>76</v>
      </c>
      <c r="I9" s="37" t="s">
        <v>76</v>
      </c>
      <c r="J9" s="37" t="s">
        <v>76</v>
      </c>
      <c r="K9" s="37" t="s">
        <v>76</v>
      </c>
      <c r="L9" s="37" t="s">
        <v>76</v>
      </c>
      <c r="M9" s="38" t="s">
        <v>76</v>
      </c>
      <c r="N9" s="38" t="s">
        <v>76</v>
      </c>
    </row>
    <row r="10" spans="1:14" s="8" customFormat="1" ht="15.75" customHeight="1">
      <c r="A10" s="30">
        <v>8</v>
      </c>
      <c r="B10" s="15" t="s">
        <v>15</v>
      </c>
      <c r="C10" s="37" t="s">
        <v>76</v>
      </c>
      <c r="D10" s="37" t="s">
        <v>76</v>
      </c>
      <c r="E10" s="37" t="s">
        <v>76</v>
      </c>
      <c r="F10" s="37" t="s">
        <v>76</v>
      </c>
      <c r="G10" s="37" t="s">
        <v>76</v>
      </c>
      <c r="H10" s="37" t="s">
        <v>76</v>
      </c>
      <c r="I10" s="37" t="s">
        <v>76</v>
      </c>
      <c r="J10" s="37" t="s">
        <v>76</v>
      </c>
      <c r="K10" s="37" t="s">
        <v>76</v>
      </c>
      <c r="L10" s="37" t="s">
        <v>76</v>
      </c>
      <c r="M10" s="38" t="s">
        <v>76</v>
      </c>
      <c r="N10" s="38" t="s">
        <v>76</v>
      </c>
    </row>
    <row r="11" spans="1:14" s="8" customFormat="1" ht="15.75" customHeight="1">
      <c r="A11" s="30">
        <v>9</v>
      </c>
      <c r="B11" s="15" t="s">
        <v>16</v>
      </c>
      <c r="C11" s="37" t="s">
        <v>76</v>
      </c>
      <c r="D11" s="37" t="s">
        <v>76</v>
      </c>
      <c r="E11" s="37" t="s">
        <v>76</v>
      </c>
      <c r="F11" s="37" t="s">
        <v>76</v>
      </c>
      <c r="G11" s="37" t="s">
        <v>76</v>
      </c>
      <c r="H11" s="37" t="s">
        <v>76</v>
      </c>
      <c r="I11" s="37" t="s">
        <v>76</v>
      </c>
      <c r="J11" s="37" t="s">
        <v>76</v>
      </c>
      <c r="K11" s="37" t="s">
        <v>76</v>
      </c>
      <c r="L11" s="37" t="s">
        <v>76</v>
      </c>
      <c r="M11" s="38" t="s">
        <v>76</v>
      </c>
      <c r="N11" s="38" t="s">
        <v>76</v>
      </c>
    </row>
    <row r="12" spans="1:14" s="8" customFormat="1" ht="15.75" customHeight="1">
      <c r="A12" s="30">
        <v>10</v>
      </c>
      <c r="B12" s="15" t="s">
        <v>17</v>
      </c>
      <c r="C12" s="37" t="s">
        <v>76</v>
      </c>
      <c r="D12" s="37" t="s">
        <v>76</v>
      </c>
      <c r="E12" s="37" t="s">
        <v>76</v>
      </c>
      <c r="F12" s="37" t="s">
        <v>76</v>
      </c>
      <c r="G12" s="37" t="s">
        <v>76</v>
      </c>
      <c r="H12" s="37" t="s">
        <v>76</v>
      </c>
      <c r="I12" s="37" t="s">
        <v>76</v>
      </c>
      <c r="J12" s="37" t="s">
        <v>76</v>
      </c>
      <c r="K12" s="37" t="s">
        <v>76</v>
      </c>
      <c r="L12" s="37" t="s">
        <v>76</v>
      </c>
      <c r="M12" s="38" t="s">
        <v>76</v>
      </c>
      <c r="N12" s="38" t="s">
        <v>76</v>
      </c>
    </row>
    <row r="13" spans="1:14" s="8" customFormat="1" ht="15.75" customHeight="1">
      <c r="A13" s="30">
        <v>11</v>
      </c>
      <c r="B13" s="40" t="s">
        <v>18</v>
      </c>
      <c r="C13" s="37" t="s">
        <v>76</v>
      </c>
      <c r="D13" s="37" t="s">
        <v>76</v>
      </c>
      <c r="E13" s="37" t="s">
        <v>76</v>
      </c>
      <c r="F13" s="37" t="s">
        <v>76</v>
      </c>
      <c r="G13" s="37" t="s">
        <v>76</v>
      </c>
      <c r="H13" s="37" t="s">
        <v>76</v>
      </c>
      <c r="I13" s="37" t="s">
        <v>76</v>
      </c>
      <c r="J13" s="37" t="s">
        <v>76</v>
      </c>
      <c r="K13" s="37" t="s">
        <v>76</v>
      </c>
      <c r="L13" s="37" t="s">
        <v>76</v>
      </c>
      <c r="M13" s="38" t="s">
        <v>76</v>
      </c>
      <c r="N13" s="38" t="s">
        <v>76</v>
      </c>
    </row>
    <row r="14" spans="1:14" s="8" customFormat="1" ht="15.75" customHeight="1">
      <c r="A14" s="30">
        <v>12</v>
      </c>
      <c r="B14" s="15" t="s">
        <v>19</v>
      </c>
      <c r="C14" s="37" t="s">
        <v>76</v>
      </c>
      <c r="D14" s="37" t="s">
        <v>76</v>
      </c>
      <c r="E14" s="37" t="s">
        <v>76</v>
      </c>
      <c r="F14" s="37" t="s">
        <v>76</v>
      </c>
      <c r="G14" s="37" t="s">
        <v>76</v>
      </c>
      <c r="H14" s="37" t="s">
        <v>76</v>
      </c>
      <c r="I14" s="37" t="s">
        <v>76</v>
      </c>
      <c r="J14" s="37" t="s">
        <v>76</v>
      </c>
      <c r="K14" s="37" t="s">
        <v>76</v>
      </c>
      <c r="L14" s="37" t="s">
        <v>76</v>
      </c>
      <c r="M14" s="38" t="s">
        <v>76</v>
      </c>
      <c r="N14" s="38" t="s">
        <v>76</v>
      </c>
    </row>
    <row r="15" spans="1:14" s="8" customFormat="1" ht="15.75" customHeight="1">
      <c r="A15" s="30">
        <v>13</v>
      </c>
      <c r="B15" s="15" t="s">
        <v>20</v>
      </c>
      <c r="C15" s="37" t="s">
        <v>76</v>
      </c>
      <c r="D15" s="37" t="s">
        <v>76</v>
      </c>
      <c r="E15" s="37" t="s">
        <v>76</v>
      </c>
      <c r="F15" s="37" t="s">
        <v>76</v>
      </c>
      <c r="G15" s="37" t="s">
        <v>76</v>
      </c>
      <c r="H15" s="37" t="s">
        <v>76</v>
      </c>
      <c r="I15" s="37" t="s">
        <v>76</v>
      </c>
      <c r="J15" s="37" t="s">
        <v>76</v>
      </c>
      <c r="K15" s="37" t="s">
        <v>76</v>
      </c>
      <c r="L15" s="37" t="s">
        <v>76</v>
      </c>
      <c r="M15" s="38" t="s">
        <v>76</v>
      </c>
      <c r="N15" s="38" t="s">
        <v>76</v>
      </c>
    </row>
    <row r="16" spans="1:14" s="8" customFormat="1" ht="15.75" customHeight="1">
      <c r="A16" s="30">
        <v>14</v>
      </c>
      <c r="B16" s="15" t="s">
        <v>21</v>
      </c>
      <c r="C16" s="37" t="s">
        <v>76</v>
      </c>
      <c r="D16" s="37" t="s">
        <v>76</v>
      </c>
      <c r="E16" s="37" t="s">
        <v>76</v>
      </c>
      <c r="F16" s="37" t="s">
        <v>76</v>
      </c>
      <c r="G16" s="37" t="s">
        <v>76</v>
      </c>
      <c r="H16" s="37" t="s">
        <v>76</v>
      </c>
      <c r="I16" s="37" t="s">
        <v>76</v>
      </c>
      <c r="J16" s="37" t="s">
        <v>76</v>
      </c>
      <c r="K16" s="37" t="s">
        <v>76</v>
      </c>
      <c r="L16" s="37" t="s">
        <v>76</v>
      </c>
      <c r="M16" s="38" t="s">
        <v>76</v>
      </c>
      <c r="N16" s="38" t="s">
        <v>76</v>
      </c>
    </row>
    <row r="17" spans="1:14" s="8" customFormat="1" ht="15.75" customHeight="1">
      <c r="A17" s="30">
        <v>15</v>
      </c>
      <c r="B17" s="15" t="s">
        <v>77</v>
      </c>
      <c r="C17" s="37" t="s">
        <v>76</v>
      </c>
      <c r="D17" s="37" t="s">
        <v>76</v>
      </c>
      <c r="E17" s="37" t="s">
        <v>76</v>
      </c>
      <c r="F17" s="37" t="s">
        <v>76</v>
      </c>
      <c r="G17" s="37" t="s">
        <v>76</v>
      </c>
      <c r="H17" s="37" t="s">
        <v>76</v>
      </c>
      <c r="I17" s="37" t="s">
        <v>76</v>
      </c>
      <c r="J17" s="37" t="s">
        <v>76</v>
      </c>
      <c r="K17" s="37" t="s">
        <v>76</v>
      </c>
      <c r="L17" s="37" t="s">
        <v>76</v>
      </c>
      <c r="M17" s="38" t="s">
        <v>76</v>
      </c>
      <c r="N17" s="38" t="s">
        <v>76</v>
      </c>
    </row>
    <row r="18" spans="1:14" s="8" customFormat="1" ht="15.75" customHeight="1">
      <c r="A18" s="30">
        <v>16</v>
      </c>
      <c r="B18" s="15" t="s">
        <v>22</v>
      </c>
      <c r="C18" s="37" t="s">
        <v>76</v>
      </c>
      <c r="D18" s="37" t="s">
        <v>76</v>
      </c>
      <c r="E18" s="37" t="s">
        <v>76</v>
      </c>
      <c r="F18" s="37" t="s">
        <v>76</v>
      </c>
      <c r="G18" s="37" t="s">
        <v>76</v>
      </c>
      <c r="H18" s="37" t="s">
        <v>76</v>
      </c>
      <c r="I18" s="37" t="s">
        <v>76</v>
      </c>
      <c r="J18" s="37" t="s">
        <v>76</v>
      </c>
      <c r="K18" s="37" t="s">
        <v>76</v>
      </c>
      <c r="L18" s="37" t="s">
        <v>76</v>
      </c>
      <c r="M18" s="38" t="s">
        <v>76</v>
      </c>
      <c r="N18" s="38" t="s">
        <v>76</v>
      </c>
    </row>
    <row r="19" spans="1:14" s="8" customFormat="1" ht="15.75" customHeight="1">
      <c r="A19" s="30">
        <v>17</v>
      </c>
      <c r="B19" s="15" t="s">
        <v>23</v>
      </c>
      <c r="C19" s="37" t="s">
        <v>76</v>
      </c>
      <c r="D19" s="37" t="s">
        <v>76</v>
      </c>
      <c r="E19" s="37" t="s">
        <v>76</v>
      </c>
      <c r="F19" s="37" t="s">
        <v>76</v>
      </c>
      <c r="G19" s="37" t="s">
        <v>76</v>
      </c>
      <c r="H19" s="37" t="s">
        <v>76</v>
      </c>
      <c r="I19" s="37" t="s">
        <v>76</v>
      </c>
      <c r="J19" s="37" t="s">
        <v>76</v>
      </c>
      <c r="K19" s="37" t="s">
        <v>76</v>
      </c>
      <c r="L19" s="37" t="s">
        <v>76</v>
      </c>
      <c r="M19" s="38" t="s">
        <v>76</v>
      </c>
      <c r="N19" s="38" t="s">
        <v>76</v>
      </c>
    </row>
    <row r="20" spans="1:14" s="8" customFormat="1" ht="15.75" customHeight="1">
      <c r="A20" s="30">
        <v>18</v>
      </c>
      <c r="B20" s="15" t="s">
        <v>24</v>
      </c>
      <c r="C20" s="37" t="s">
        <v>76</v>
      </c>
      <c r="D20" s="37" t="s">
        <v>76</v>
      </c>
      <c r="E20" s="37" t="s">
        <v>76</v>
      </c>
      <c r="F20" s="37" t="s">
        <v>76</v>
      </c>
      <c r="G20" s="37" t="s">
        <v>76</v>
      </c>
      <c r="H20" s="37" t="s">
        <v>76</v>
      </c>
      <c r="I20" s="37" t="s">
        <v>76</v>
      </c>
      <c r="J20" s="37" t="s">
        <v>76</v>
      </c>
      <c r="K20" s="37" t="s">
        <v>76</v>
      </c>
      <c r="L20" s="37" t="s">
        <v>76</v>
      </c>
      <c r="M20" s="38" t="s">
        <v>76</v>
      </c>
      <c r="N20" s="38" t="s">
        <v>76</v>
      </c>
    </row>
    <row r="21" spans="1:14" s="8" customFormat="1" ht="15.75" customHeight="1">
      <c r="A21" s="30">
        <v>19</v>
      </c>
      <c r="B21" s="15" t="s">
        <v>25</v>
      </c>
      <c r="C21" s="37" t="s">
        <v>76</v>
      </c>
      <c r="D21" s="37" t="s">
        <v>76</v>
      </c>
      <c r="E21" s="37" t="s">
        <v>76</v>
      </c>
      <c r="F21" s="37" t="s">
        <v>76</v>
      </c>
      <c r="G21" s="37" t="s">
        <v>76</v>
      </c>
      <c r="H21" s="37" t="s">
        <v>76</v>
      </c>
      <c r="I21" s="37" t="s">
        <v>76</v>
      </c>
      <c r="J21" s="37" t="s">
        <v>76</v>
      </c>
      <c r="K21" s="37" t="s">
        <v>76</v>
      </c>
      <c r="L21" s="37" t="s">
        <v>76</v>
      </c>
      <c r="M21" s="38" t="s">
        <v>76</v>
      </c>
      <c r="N21" s="38" t="s">
        <v>76</v>
      </c>
    </row>
    <row r="22" spans="1:14" s="8" customFormat="1" ht="15.75" customHeight="1">
      <c r="A22" s="30">
        <v>20</v>
      </c>
      <c r="B22" s="15" t="s">
        <v>26</v>
      </c>
      <c r="C22" s="37" t="s">
        <v>76</v>
      </c>
      <c r="D22" s="37" t="s">
        <v>76</v>
      </c>
      <c r="E22" s="37" t="s">
        <v>76</v>
      </c>
      <c r="F22" s="37" t="s">
        <v>76</v>
      </c>
      <c r="G22" s="37" t="s">
        <v>76</v>
      </c>
      <c r="H22" s="37" t="s">
        <v>76</v>
      </c>
      <c r="I22" s="37" t="s">
        <v>76</v>
      </c>
      <c r="J22" s="37" t="s">
        <v>76</v>
      </c>
      <c r="K22" s="37" t="s">
        <v>76</v>
      </c>
      <c r="L22" s="37" t="s">
        <v>76</v>
      </c>
      <c r="M22" s="38" t="s">
        <v>76</v>
      </c>
      <c r="N22" s="38" t="s">
        <v>76</v>
      </c>
    </row>
    <row r="23" spans="1:14" s="8" customFormat="1" ht="15.75" customHeight="1">
      <c r="A23" s="30">
        <v>21</v>
      </c>
      <c r="B23" s="15" t="s">
        <v>27</v>
      </c>
      <c r="C23" s="37" t="s">
        <v>76</v>
      </c>
      <c r="D23" s="37" t="s">
        <v>76</v>
      </c>
      <c r="E23" s="37" t="s">
        <v>76</v>
      </c>
      <c r="F23" s="37" t="s">
        <v>76</v>
      </c>
      <c r="G23" s="37" t="s">
        <v>76</v>
      </c>
      <c r="H23" s="37" t="s">
        <v>76</v>
      </c>
      <c r="I23" s="37" t="s">
        <v>76</v>
      </c>
      <c r="J23" s="37" t="s">
        <v>76</v>
      </c>
      <c r="K23" s="37" t="s">
        <v>76</v>
      </c>
      <c r="L23" s="37" t="s">
        <v>76</v>
      </c>
      <c r="M23" s="38" t="s">
        <v>76</v>
      </c>
      <c r="N23" s="38" t="s">
        <v>76</v>
      </c>
    </row>
    <row r="24" spans="1:14" s="8" customFormat="1" ht="15.75" customHeight="1">
      <c r="A24" s="30">
        <v>22</v>
      </c>
      <c r="B24" s="15" t="s">
        <v>28</v>
      </c>
      <c r="C24" s="37" t="s">
        <v>76</v>
      </c>
      <c r="D24" s="37" t="s">
        <v>76</v>
      </c>
      <c r="E24" s="37" t="s">
        <v>76</v>
      </c>
      <c r="F24" s="37" t="s">
        <v>76</v>
      </c>
      <c r="G24" s="37" t="s">
        <v>76</v>
      </c>
      <c r="H24" s="37" t="s">
        <v>76</v>
      </c>
      <c r="I24" s="37" t="s">
        <v>76</v>
      </c>
      <c r="J24" s="37" t="s">
        <v>76</v>
      </c>
      <c r="K24" s="37" t="s">
        <v>76</v>
      </c>
      <c r="L24" s="37" t="s">
        <v>76</v>
      </c>
      <c r="M24" s="38" t="s">
        <v>76</v>
      </c>
      <c r="N24" s="38" t="s">
        <v>76</v>
      </c>
    </row>
    <row r="25" spans="1:14" s="8" customFormat="1" ht="15.75" customHeight="1">
      <c r="A25" s="30">
        <v>23</v>
      </c>
      <c r="B25" s="15" t="s">
        <v>29</v>
      </c>
      <c r="C25" s="37" t="s">
        <v>76</v>
      </c>
      <c r="D25" s="37" t="s">
        <v>76</v>
      </c>
      <c r="E25" s="37" t="s">
        <v>76</v>
      </c>
      <c r="F25" s="37" t="s">
        <v>76</v>
      </c>
      <c r="G25" s="37" t="s">
        <v>76</v>
      </c>
      <c r="H25" s="37" t="s">
        <v>76</v>
      </c>
      <c r="I25" s="37" t="s">
        <v>76</v>
      </c>
      <c r="J25" s="37" t="s">
        <v>76</v>
      </c>
      <c r="K25" s="37" t="s">
        <v>76</v>
      </c>
      <c r="L25" s="37" t="s">
        <v>76</v>
      </c>
      <c r="M25" s="38" t="s">
        <v>76</v>
      </c>
      <c r="N25" s="38" t="s">
        <v>76</v>
      </c>
    </row>
    <row r="26" spans="1:14" s="8" customFormat="1" ht="15.75" customHeight="1">
      <c r="A26" s="30">
        <v>24</v>
      </c>
      <c r="B26" s="15" t="s">
        <v>30</v>
      </c>
      <c r="C26" s="37" t="s">
        <v>76</v>
      </c>
      <c r="D26" s="37" t="s">
        <v>76</v>
      </c>
      <c r="E26" s="37" t="s">
        <v>76</v>
      </c>
      <c r="F26" s="37" t="s">
        <v>76</v>
      </c>
      <c r="G26" s="37" t="s">
        <v>76</v>
      </c>
      <c r="H26" s="37" t="s">
        <v>76</v>
      </c>
      <c r="I26" s="37" t="s">
        <v>76</v>
      </c>
      <c r="J26" s="37" t="s">
        <v>76</v>
      </c>
      <c r="K26" s="37" t="s">
        <v>76</v>
      </c>
      <c r="L26" s="37" t="s">
        <v>76</v>
      </c>
      <c r="M26" s="38" t="s">
        <v>76</v>
      </c>
      <c r="N26" s="38" t="s">
        <v>76</v>
      </c>
    </row>
    <row r="27" spans="1:14" s="8" customFormat="1" ht="15.75" customHeight="1">
      <c r="A27" s="30">
        <v>25</v>
      </c>
      <c r="B27" s="15" t="s">
        <v>31</v>
      </c>
      <c r="C27" s="37" t="s">
        <v>76</v>
      </c>
      <c r="D27" s="37" t="s">
        <v>76</v>
      </c>
      <c r="E27" s="37" t="s">
        <v>76</v>
      </c>
      <c r="F27" s="37" t="s">
        <v>76</v>
      </c>
      <c r="G27" s="37" t="s">
        <v>76</v>
      </c>
      <c r="H27" s="37" t="s">
        <v>76</v>
      </c>
      <c r="I27" s="37" t="s">
        <v>76</v>
      </c>
      <c r="J27" s="37" t="s">
        <v>76</v>
      </c>
      <c r="K27" s="37" t="s">
        <v>76</v>
      </c>
      <c r="L27" s="37" t="s">
        <v>76</v>
      </c>
      <c r="M27" s="38" t="s">
        <v>76</v>
      </c>
      <c r="N27" s="38" t="s">
        <v>76</v>
      </c>
    </row>
    <row r="28" spans="1:14" s="8" customFormat="1" ht="15.75" customHeight="1">
      <c r="A28" s="30">
        <v>26</v>
      </c>
      <c r="B28" s="15" t="s">
        <v>32</v>
      </c>
      <c r="C28" s="37" t="s">
        <v>76</v>
      </c>
      <c r="D28" s="37" t="s">
        <v>76</v>
      </c>
      <c r="E28" s="37" t="s">
        <v>76</v>
      </c>
      <c r="F28" s="37" t="s">
        <v>76</v>
      </c>
      <c r="G28" s="37" t="s">
        <v>76</v>
      </c>
      <c r="H28" s="37" t="s">
        <v>76</v>
      </c>
      <c r="I28" s="37" t="s">
        <v>76</v>
      </c>
      <c r="J28" s="37" t="s">
        <v>76</v>
      </c>
      <c r="K28" s="37" t="s">
        <v>76</v>
      </c>
      <c r="L28" s="37" t="s">
        <v>76</v>
      </c>
      <c r="M28" s="38" t="s">
        <v>76</v>
      </c>
      <c r="N28" s="38" t="s">
        <v>76</v>
      </c>
    </row>
    <row r="29" spans="1:14" s="8" customFormat="1" ht="15.75" customHeight="1">
      <c r="A29" s="30">
        <v>27</v>
      </c>
      <c r="B29" s="15" t="s">
        <v>33</v>
      </c>
      <c r="C29" s="37" t="s">
        <v>76</v>
      </c>
      <c r="D29" s="37" t="s">
        <v>76</v>
      </c>
      <c r="E29" s="37" t="s">
        <v>76</v>
      </c>
      <c r="F29" s="37" t="s">
        <v>76</v>
      </c>
      <c r="G29" s="37" t="s">
        <v>76</v>
      </c>
      <c r="H29" s="37" t="s">
        <v>76</v>
      </c>
      <c r="I29" s="37" t="s">
        <v>76</v>
      </c>
      <c r="J29" s="37" t="s">
        <v>76</v>
      </c>
      <c r="K29" s="37" t="s">
        <v>76</v>
      </c>
      <c r="L29" s="37" t="s">
        <v>76</v>
      </c>
      <c r="M29" s="38" t="s">
        <v>76</v>
      </c>
      <c r="N29" s="38" t="s">
        <v>76</v>
      </c>
    </row>
    <row r="30" spans="1:14" s="8" customFormat="1" ht="15.75" customHeight="1">
      <c r="A30" s="30">
        <v>28</v>
      </c>
      <c r="B30" s="15" t="s">
        <v>34</v>
      </c>
      <c r="C30" s="37" t="s">
        <v>76</v>
      </c>
      <c r="D30" s="37" t="s">
        <v>76</v>
      </c>
      <c r="E30" s="37" t="s">
        <v>76</v>
      </c>
      <c r="F30" s="37" t="s">
        <v>76</v>
      </c>
      <c r="G30" s="37" t="s">
        <v>76</v>
      </c>
      <c r="H30" s="37" t="s">
        <v>76</v>
      </c>
      <c r="I30" s="37" t="s">
        <v>76</v>
      </c>
      <c r="J30" s="37" t="s">
        <v>76</v>
      </c>
      <c r="K30" s="37" t="s">
        <v>76</v>
      </c>
      <c r="L30" s="37" t="s">
        <v>76</v>
      </c>
      <c r="M30" s="38" t="s">
        <v>76</v>
      </c>
      <c r="N30" s="38" t="s">
        <v>76</v>
      </c>
    </row>
    <row r="31" spans="1:14" s="8" customFormat="1" ht="15.75" customHeight="1">
      <c r="A31" s="30">
        <v>29</v>
      </c>
      <c r="B31" s="15" t="s">
        <v>35</v>
      </c>
      <c r="C31" s="37" t="s">
        <v>76</v>
      </c>
      <c r="D31" s="37" t="s">
        <v>76</v>
      </c>
      <c r="E31" s="37" t="s">
        <v>76</v>
      </c>
      <c r="F31" s="37" t="s">
        <v>76</v>
      </c>
      <c r="G31" s="37" t="s">
        <v>76</v>
      </c>
      <c r="H31" s="37" t="s">
        <v>76</v>
      </c>
      <c r="I31" s="37" t="s">
        <v>76</v>
      </c>
      <c r="J31" s="37" t="s">
        <v>76</v>
      </c>
      <c r="K31" s="37" t="s">
        <v>76</v>
      </c>
      <c r="L31" s="37" t="s">
        <v>76</v>
      </c>
      <c r="M31" s="38" t="s">
        <v>76</v>
      </c>
      <c r="N31" s="38" t="s">
        <v>76</v>
      </c>
    </row>
    <row r="32" spans="1:14" s="8" customFormat="1" ht="15.75" customHeight="1">
      <c r="A32" s="30">
        <v>30</v>
      </c>
      <c r="B32" s="15" t="s">
        <v>36</v>
      </c>
      <c r="C32" s="37" t="s">
        <v>76</v>
      </c>
      <c r="D32" s="37" t="s">
        <v>76</v>
      </c>
      <c r="E32" s="37" t="s">
        <v>76</v>
      </c>
      <c r="F32" s="37" t="s">
        <v>76</v>
      </c>
      <c r="G32" s="37" t="s">
        <v>76</v>
      </c>
      <c r="H32" s="37" t="s">
        <v>76</v>
      </c>
      <c r="I32" s="37" t="s">
        <v>76</v>
      </c>
      <c r="J32" s="37" t="s">
        <v>76</v>
      </c>
      <c r="K32" s="37" t="s">
        <v>76</v>
      </c>
      <c r="L32" s="37" t="s">
        <v>76</v>
      </c>
      <c r="M32" s="38" t="s">
        <v>76</v>
      </c>
      <c r="N32" s="38" t="s">
        <v>76</v>
      </c>
    </row>
    <row r="33" spans="1:14" s="8" customFormat="1" ht="15.75" customHeight="1">
      <c r="A33" s="30">
        <v>31</v>
      </c>
      <c r="B33" s="15" t="s">
        <v>37</v>
      </c>
      <c r="C33" s="37" t="s">
        <v>76</v>
      </c>
      <c r="D33" s="37" t="s">
        <v>76</v>
      </c>
      <c r="E33" s="37" t="s">
        <v>76</v>
      </c>
      <c r="F33" s="37" t="s">
        <v>76</v>
      </c>
      <c r="G33" s="37" t="s">
        <v>76</v>
      </c>
      <c r="H33" s="37" t="s">
        <v>76</v>
      </c>
      <c r="I33" s="37" t="s">
        <v>76</v>
      </c>
      <c r="J33" s="37" t="s">
        <v>76</v>
      </c>
      <c r="K33" s="37" t="s">
        <v>76</v>
      </c>
      <c r="L33" s="37" t="s">
        <v>76</v>
      </c>
      <c r="M33" s="38" t="s">
        <v>76</v>
      </c>
      <c r="N33" s="38" t="s">
        <v>76</v>
      </c>
    </row>
    <row r="34" spans="1:14" s="8" customFormat="1" ht="15.75" customHeight="1">
      <c r="A34" s="30">
        <v>32</v>
      </c>
      <c r="B34" s="15" t="s">
        <v>38</v>
      </c>
      <c r="C34" s="37" t="s">
        <v>76</v>
      </c>
      <c r="D34" s="37" t="s">
        <v>76</v>
      </c>
      <c r="E34" s="37" t="s">
        <v>76</v>
      </c>
      <c r="F34" s="37" t="s">
        <v>76</v>
      </c>
      <c r="G34" s="37" t="s">
        <v>76</v>
      </c>
      <c r="H34" s="37" t="s">
        <v>76</v>
      </c>
      <c r="I34" s="37" t="s">
        <v>76</v>
      </c>
      <c r="J34" s="37" t="s">
        <v>76</v>
      </c>
      <c r="K34" s="37" t="s">
        <v>76</v>
      </c>
      <c r="L34" s="37" t="s">
        <v>76</v>
      </c>
      <c r="M34" s="38" t="s">
        <v>76</v>
      </c>
      <c r="N34" s="38" t="s">
        <v>76</v>
      </c>
    </row>
    <row r="35" spans="1:14" s="8" customFormat="1" ht="15.75" customHeight="1">
      <c r="A35" s="30">
        <v>33</v>
      </c>
      <c r="B35" s="15" t="s">
        <v>39</v>
      </c>
      <c r="C35" s="37" t="s">
        <v>76</v>
      </c>
      <c r="D35" s="37" t="s">
        <v>76</v>
      </c>
      <c r="E35" s="37" t="s">
        <v>76</v>
      </c>
      <c r="F35" s="37" t="s">
        <v>76</v>
      </c>
      <c r="G35" s="37" t="s">
        <v>76</v>
      </c>
      <c r="H35" s="37" t="s">
        <v>76</v>
      </c>
      <c r="I35" s="37" t="s">
        <v>76</v>
      </c>
      <c r="J35" s="37" t="s">
        <v>76</v>
      </c>
      <c r="K35" s="37" t="s">
        <v>76</v>
      </c>
      <c r="L35" s="37" t="s">
        <v>76</v>
      </c>
      <c r="M35" s="38" t="s">
        <v>76</v>
      </c>
      <c r="N35" s="38" t="s">
        <v>76</v>
      </c>
    </row>
    <row r="36" spans="1:14" s="8" customFormat="1" ht="15.75" customHeight="1">
      <c r="A36" s="30">
        <v>34</v>
      </c>
      <c r="B36" s="15" t="s">
        <v>40</v>
      </c>
      <c r="C36" s="37" t="s">
        <v>76</v>
      </c>
      <c r="D36" s="37" t="s">
        <v>76</v>
      </c>
      <c r="E36" s="37" t="s">
        <v>76</v>
      </c>
      <c r="F36" s="37" t="s">
        <v>76</v>
      </c>
      <c r="G36" s="37" t="s">
        <v>76</v>
      </c>
      <c r="H36" s="37" t="s">
        <v>76</v>
      </c>
      <c r="I36" s="37" t="s">
        <v>76</v>
      </c>
      <c r="J36" s="37" t="s">
        <v>76</v>
      </c>
      <c r="K36" s="37" t="s">
        <v>76</v>
      </c>
      <c r="L36" s="37" t="s">
        <v>76</v>
      </c>
      <c r="M36" s="38" t="s">
        <v>76</v>
      </c>
      <c r="N36" s="38" t="s">
        <v>76</v>
      </c>
    </row>
    <row r="37" spans="1:14" s="8" customFormat="1" ht="15.75" customHeight="1">
      <c r="A37" s="30">
        <v>35</v>
      </c>
      <c r="B37" s="15" t="s">
        <v>41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37" t="s">
        <v>76</v>
      </c>
      <c r="I37" s="37" t="s">
        <v>76</v>
      </c>
      <c r="J37" s="37" t="s">
        <v>76</v>
      </c>
      <c r="K37" s="37" t="s">
        <v>76</v>
      </c>
      <c r="L37" s="37" t="s">
        <v>76</v>
      </c>
      <c r="M37" s="38" t="s">
        <v>76</v>
      </c>
      <c r="N37" s="38" t="s">
        <v>76</v>
      </c>
    </row>
    <row r="38" spans="1:14" s="8" customFormat="1" ht="15.75" customHeight="1">
      <c r="A38" s="30">
        <v>36</v>
      </c>
      <c r="B38" s="15" t="s">
        <v>42</v>
      </c>
      <c r="C38" s="37" t="s">
        <v>76</v>
      </c>
      <c r="D38" s="37" t="s">
        <v>76</v>
      </c>
      <c r="E38" s="37" t="s">
        <v>76</v>
      </c>
      <c r="F38" s="37" t="s">
        <v>76</v>
      </c>
      <c r="G38" s="37" t="s">
        <v>76</v>
      </c>
      <c r="H38" s="37" t="s">
        <v>76</v>
      </c>
      <c r="I38" s="37" t="s">
        <v>76</v>
      </c>
      <c r="J38" s="37" t="s">
        <v>76</v>
      </c>
      <c r="K38" s="37" t="s">
        <v>76</v>
      </c>
      <c r="L38" s="37" t="s">
        <v>76</v>
      </c>
      <c r="M38" s="38" t="s">
        <v>76</v>
      </c>
      <c r="N38" s="38" t="s">
        <v>76</v>
      </c>
    </row>
    <row r="39" spans="1:14" s="8" customFormat="1" ht="15.75" customHeight="1">
      <c r="A39" s="30">
        <v>37</v>
      </c>
      <c r="B39" s="15" t="s">
        <v>43</v>
      </c>
      <c r="C39" s="37" t="s">
        <v>76</v>
      </c>
      <c r="D39" s="37" t="s">
        <v>76</v>
      </c>
      <c r="E39" s="37" t="s">
        <v>76</v>
      </c>
      <c r="F39" s="37" t="s">
        <v>76</v>
      </c>
      <c r="G39" s="37" t="s">
        <v>76</v>
      </c>
      <c r="H39" s="37" t="s">
        <v>76</v>
      </c>
      <c r="I39" s="37" t="s">
        <v>76</v>
      </c>
      <c r="J39" s="37" t="s">
        <v>76</v>
      </c>
      <c r="K39" s="37" t="s">
        <v>76</v>
      </c>
      <c r="L39" s="37" t="s">
        <v>76</v>
      </c>
      <c r="M39" s="38" t="s">
        <v>76</v>
      </c>
      <c r="N39" s="38" t="s">
        <v>76</v>
      </c>
    </row>
    <row r="40" spans="3:14" s="7" customFormat="1" ht="15.7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2008-01-16T11:15:16Z</cp:lastPrinted>
  <dcterms:created xsi:type="dcterms:W3CDTF">1998-03-31T18:19:24Z</dcterms:created>
  <dcterms:modified xsi:type="dcterms:W3CDTF">2015-06-09T09:17:08Z</dcterms:modified>
  <cp:category/>
  <cp:version/>
  <cp:contentType/>
  <cp:contentStatus/>
</cp:coreProperties>
</file>