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405" windowHeight="4830" tabRatio="943" activeTab="0"/>
  </bookViews>
  <sheets>
    <sheet name="Totali" sheetId="1" r:id="rId1"/>
    <sheet name="Movimenti" sheetId="2" r:id="rId2"/>
    <sheet name="Passeggeri" sheetId="3" r:id="rId3"/>
    <sheet name="Cargo" sheetId="4" r:id="rId4"/>
    <sheet name="Totali Settembre" sheetId="5" r:id="rId5"/>
    <sheet name="Movimenti Settembre" sheetId="6" r:id="rId6"/>
    <sheet name="Passeggeri Settembre" sheetId="7" r:id="rId7"/>
    <sheet name="Cargo Settembre" sheetId="8" r:id="rId8"/>
    <sheet name="Mesi" sheetId="9" r:id="rId9"/>
  </sheets>
  <definedNames>
    <definedName name="_xlnm.Print_Area" localSheetId="0">'Totali'!$A$1:$H$40</definedName>
  </definedNames>
  <calcPr calcMode="manual" fullCalcOnLoad="1"/>
</workbook>
</file>

<file path=xl/sharedStrings.xml><?xml version="1.0" encoding="utf-8"?>
<sst xmlns="http://schemas.openxmlformats.org/spreadsheetml/2006/main" count="910" uniqueCount="78">
  <si>
    <t>TOTALI</t>
  </si>
  <si>
    <t>Gennaio - Settembre 2006 (su base2005)</t>
  </si>
  <si>
    <t>N.</t>
  </si>
  <si>
    <t>Aeroporto</t>
  </si>
  <si>
    <t>Movimenti</t>
  </si>
  <si>
    <t>%</t>
  </si>
  <si>
    <t>Passeggeri</t>
  </si>
  <si>
    <t>Cargo (tons)</t>
  </si>
  <si>
    <t>Alghero</t>
  </si>
  <si>
    <t>Ancona</t>
  </si>
  <si>
    <t>Bari</t>
  </si>
  <si>
    <t>Bergamo</t>
  </si>
  <si>
    <t>Bologna</t>
  </si>
  <si>
    <t>Bolzano</t>
  </si>
  <si>
    <t>Brescia</t>
  </si>
  <si>
    <t>Brindisi</t>
  </si>
  <si>
    <t>Cagliari</t>
  </si>
  <si>
    <t>Catania</t>
  </si>
  <si>
    <t>Crotone</t>
  </si>
  <si>
    <t>Cuneo</t>
  </si>
  <si>
    <t>Firenze</t>
  </si>
  <si>
    <t>Foggia</t>
  </si>
  <si>
    <t>Genova</t>
  </si>
  <si>
    <t>Lamezia T.</t>
  </si>
  <si>
    <t>Milano LIN</t>
  </si>
  <si>
    <t>Milano MXP</t>
  </si>
  <si>
    <t>Napoli</t>
  </si>
  <si>
    <t>Olbia</t>
  </si>
  <si>
    <t>Palermo</t>
  </si>
  <si>
    <t>Parma</t>
  </si>
  <si>
    <t>Perugia</t>
  </si>
  <si>
    <t>Pescara</t>
  </si>
  <si>
    <t>Pisa</t>
  </si>
  <si>
    <t>Reggio Cal.</t>
  </si>
  <si>
    <t>Rimini</t>
  </si>
  <si>
    <t>Roma CIA</t>
  </si>
  <si>
    <t>Roma FCO</t>
  </si>
  <si>
    <t>Siena</t>
  </si>
  <si>
    <t>Torino</t>
  </si>
  <si>
    <t>Trapani</t>
  </si>
  <si>
    <t>Treviso</t>
  </si>
  <si>
    <t>Trieste - Ronchi dei L.</t>
  </si>
  <si>
    <t>Venezia</t>
  </si>
  <si>
    <t>Verona</t>
  </si>
  <si>
    <t>MOVIMENTI</t>
  </si>
  <si>
    <t>Nazionali</t>
  </si>
  <si>
    <t>Internazionali</t>
  </si>
  <si>
    <t>di cui C. Europea</t>
  </si>
  <si>
    <t>Totale Commerciale</t>
  </si>
  <si>
    <t>Aviazione Generale</t>
  </si>
  <si>
    <t>TOTALE</t>
  </si>
  <si>
    <t>PASSEGGERI</t>
  </si>
  <si>
    <t>Transito</t>
  </si>
  <si>
    <t>CARGO</t>
  </si>
  <si>
    <t>Merci Avio</t>
  </si>
  <si>
    <t>Merci Superficie</t>
  </si>
  <si>
    <t>Totale Merci</t>
  </si>
  <si>
    <t>Posta</t>
  </si>
  <si>
    <t>Totali del mese</t>
  </si>
  <si>
    <t>Settembre 2006 (su base2005)</t>
  </si>
  <si>
    <t>Movimenti del mese</t>
  </si>
  <si>
    <t>Passeggeri del mese</t>
  </si>
  <si>
    <t>Cargo del mese</t>
  </si>
  <si>
    <t>MESI</t>
  </si>
  <si>
    <t>Gen</t>
  </si>
  <si>
    <t>Feb</t>
  </si>
  <si>
    <t>Mar</t>
  </si>
  <si>
    <t>Apr</t>
  </si>
  <si>
    <t>Mag</t>
  </si>
  <si>
    <t>Giu</t>
  </si>
  <si>
    <t>Lug</t>
  </si>
  <si>
    <t>Ago</t>
  </si>
  <si>
    <t>Set</t>
  </si>
  <si>
    <t>Ott</t>
  </si>
  <si>
    <t>Nov</t>
  </si>
  <si>
    <t>Dic</t>
  </si>
  <si>
    <t>X</t>
  </si>
  <si>
    <t>Forli'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</si>
</sst>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L.&quot;#,##0_);\(&quot;L.&quot;#,##0\)"/>
    <numFmt numFmtId="171" formatCode="&quot;L.&quot;#,##0_);[Red]\(&quot;L.&quot;#,##0\)"/>
    <numFmt numFmtId="172" formatCode="&quot;L.&quot;#,##0.00_);\(&quot;L.&quot;#,##0.00\)"/>
    <numFmt numFmtId="173" formatCode="&quot;L.&quot;#,##0.00_);[Red]\(&quot;L.&quot;#,##0.00\)"/>
    <numFmt numFmtId="174" formatCode="_(&quot;L.&quot;* #,##0_);_(&quot;L.&quot;* \(#,##0\);_(&quot;L.&quot;* &quot;-&quot;_);_(@_)"/>
    <numFmt numFmtId="175" formatCode="_(* #,##0_);_(* \(#,##0\);_(* &quot;-&quot;_);_(@_)"/>
    <numFmt numFmtId="176" formatCode="_(&quot;L.&quot;* #,##0.00_);_(&quot;L.&quot;* \(#,##0.00\);_(&quot;L.&quot;* &quot;-&quot;??_);_(@_)"/>
    <numFmt numFmtId="177" formatCode="_(* #,##0.00_);_(* \(#,##0.00\);_(* &quot;-&quot;??_);_(@_)"/>
    <numFmt numFmtId="178" formatCode="0.0"/>
    <numFmt numFmtId="179" formatCode="0.0%"/>
    <numFmt numFmtId="180" formatCode="#.##0"/>
  </numFmts>
  <fonts count="35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48"/>
      <color indexed="48"/>
      <name val="Arial"/>
      <family val="2"/>
    </font>
    <font>
      <b/>
      <sz val="18"/>
      <name val="Times New Roman"/>
      <family val="1"/>
    </font>
    <font>
      <i/>
      <sz val="9"/>
      <name val="Arial"/>
      <family val="2"/>
    </font>
    <font>
      <i/>
      <sz val="9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i/>
      <sz val="9"/>
      <name val="Times New Roman"/>
      <family val="1"/>
    </font>
    <font>
      <sz val="24"/>
      <color indexed="48"/>
      <name val="Arial"/>
      <family val="2"/>
    </font>
    <font>
      <i/>
      <sz val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u val="single"/>
      <sz val="8"/>
      <color indexed="8"/>
      <name val="Arial"/>
      <family val="0"/>
    </font>
    <font>
      <b/>
      <i/>
      <sz val="12"/>
      <color indexed="8"/>
      <name val="Antique Olive"/>
      <family val="0"/>
    </font>
    <font>
      <b/>
      <i/>
      <sz val="8"/>
      <color indexed="8"/>
      <name val="Arial"/>
      <family val="0"/>
    </font>
    <font>
      <sz val="8"/>
      <color indexed="8"/>
      <name val="Arial"/>
      <family val="0"/>
    </font>
  </fonts>
  <fills count="1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2" borderId="0" applyNumberFormat="0" applyBorder="0" applyAlignment="0" applyProtection="0"/>
    <xf numFmtId="0" fontId="30" fillId="5" borderId="0" applyNumberFormat="0" applyBorder="0" applyAlignment="0" applyProtection="0"/>
    <xf numFmtId="0" fontId="30" fillId="4" borderId="0" applyNumberFormat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6" borderId="0" applyNumberFormat="0" applyBorder="0" applyAlignment="0" applyProtection="0"/>
    <xf numFmtId="0" fontId="30" fillId="2" borderId="0" applyNumberFormat="0" applyBorder="0" applyAlignment="0" applyProtection="0"/>
    <xf numFmtId="0" fontId="30" fillId="7" borderId="0" applyNumberFormat="0" applyBorder="0" applyAlignment="0" applyProtection="0"/>
    <xf numFmtId="0" fontId="30" fillId="6" borderId="0" applyNumberFormat="0" applyBorder="0" applyAlignment="0" applyProtection="0"/>
    <xf numFmtId="0" fontId="29" fillId="8" borderId="0" applyNumberFormat="0" applyBorder="0" applyAlignment="0" applyProtection="0"/>
    <xf numFmtId="0" fontId="29" fillId="3" borderId="0" applyNumberFormat="0" applyBorder="0" applyAlignment="0" applyProtection="0"/>
    <xf numFmtId="0" fontId="29" fillId="6" borderId="0" applyNumberFormat="0" applyBorder="0" applyAlignment="0" applyProtection="0"/>
    <xf numFmtId="0" fontId="29" fillId="2" borderId="0" applyNumberFormat="0" applyBorder="0" applyAlignment="0" applyProtection="0"/>
    <xf numFmtId="0" fontId="29" fillId="8" borderId="0" applyNumberFormat="0" applyBorder="0" applyAlignment="0" applyProtection="0"/>
    <xf numFmtId="0" fontId="29" fillId="3" borderId="0" applyNumberFormat="0" applyBorder="0" applyAlignment="0" applyProtection="0"/>
    <xf numFmtId="0" fontId="23" fillId="9" borderId="1" applyNumberFormat="0" applyAlignment="0" applyProtection="0"/>
    <xf numFmtId="0" fontId="24" fillId="0" borderId="2" applyNumberFormat="0" applyFill="0" applyAlignment="0" applyProtection="0"/>
    <xf numFmtId="0" fontId="25" fillId="10" borderId="3" applyNumberFormat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8" borderId="0" applyNumberFormat="0" applyBorder="0" applyAlignment="0" applyProtection="0"/>
    <xf numFmtId="0" fontId="29" fillId="14" borderId="0" applyNumberFormat="0" applyBorder="0" applyAlignment="0" applyProtection="0"/>
    <xf numFmtId="0" fontId="21" fillId="6" borderId="1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0" fillId="6" borderId="0" applyNumberFormat="0" applyBorder="0" applyAlignment="0" applyProtection="0"/>
    <xf numFmtId="0" fontId="0" fillId="4" borderId="4" applyNumberFormat="0" applyFont="0" applyAlignment="0" applyProtection="0"/>
    <xf numFmtId="0" fontId="22" fillId="9" borderId="5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19" fillId="15" borderId="0" applyNumberFormat="0" applyBorder="0" applyAlignment="0" applyProtection="0"/>
    <xf numFmtId="0" fontId="18" fillId="16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178" fontId="0" fillId="0" borderId="0" xfId="0" applyNumberFormat="1" applyAlignment="1">
      <alignment/>
    </xf>
    <xf numFmtId="178" fontId="2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/>
      <protection/>
    </xf>
    <xf numFmtId="0" fontId="1" fillId="0" borderId="1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3" fontId="1" fillId="0" borderId="10" xfId="0" applyNumberFormat="1" applyFont="1" applyBorder="1" applyAlignment="1" applyProtection="1">
      <alignment vertical="center"/>
      <protection/>
    </xf>
    <xf numFmtId="3" fontId="13" fillId="0" borderId="10" xfId="0" applyNumberFormat="1" applyFont="1" applyBorder="1" applyAlignment="1" applyProtection="1">
      <alignment vertical="center"/>
      <protection/>
    </xf>
    <xf numFmtId="3" fontId="7" fillId="0" borderId="10" xfId="0" applyNumberFormat="1" applyFont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left" vertical="center"/>
      <protection/>
    </xf>
    <xf numFmtId="172" fontId="5" fillId="0" borderId="0" xfId="0" applyNumberFormat="1" applyFont="1" applyBorder="1" applyAlignment="1" applyProtection="1">
      <alignment/>
      <protection/>
    </xf>
    <xf numFmtId="178" fontId="9" fillId="0" borderId="0" xfId="0" applyNumberFormat="1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10" xfId="0" applyFont="1" applyBorder="1" applyAlignment="1" applyProtection="1">
      <alignment horizontal="centerContinuous" vertical="center"/>
      <protection/>
    </xf>
    <xf numFmtId="0" fontId="2" fillId="0" borderId="10" xfId="0" applyFont="1" applyBorder="1" applyAlignment="1" applyProtection="1">
      <alignment horizontal="centerContinuous" vertical="center"/>
      <protection/>
    </xf>
    <xf numFmtId="3" fontId="0" fillId="0" borderId="10" xfId="0" applyNumberFormat="1" applyBorder="1" applyAlignment="1" applyProtection="1">
      <alignment horizontal="centerContinuous" vertical="center"/>
      <protection/>
    </xf>
    <xf numFmtId="178" fontId="2" fillId="0" borderId="10" xfId="0" applyNumberFormat="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0" fillId="0" borderId="10" xfId="0" applyBorder="1" applyAlignment="1" applyProtection="1">
      <alignment horizontal="left" vertical="center"/>
      <protection/>
    </xf>
    <xf numFmtId="3" fontId="0" fillId="0" borderId="10" xfId="0" applyNumberFormat="1" applyBorder="1" applyAlignment="1" applyProtection="1">
      <alignment vertical="center"/>
      <protection/>
    </xf>
    <xf numFmtId="178" fontId="7" fillId="0" borderId="10" xfId="0" applyNumberFormat="1" applyFont="1" applyBorder="1" applyAlignment="1" applyProtection="1">
      <alignment vertical="center"/>
      <protection/>
    </xf>
    <xf numFmtId="178" fontId="11" fillId="0" borderId="10" xfId="0" applyNumberFormat="1" applyFont="1" applyBorder="1" applyAlignment="1" applyProtection="1">
      <alignment vertical="center"/>
      <protection/>
    </xf>
    <xf numFmtId="0" fontId="5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/>
      <protection/>
    </xf>
    <xf numFmtId="3" fontId="3" fillId="0" borderId="10" xfId="0" applyNumberFormat="1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9" fontId="3" fillId="0" borderId="10" xfId="48" applyFont="1" applyBorder="1" applyAlignment="1" applyProtection="1">
      <alignment horizontal="center" vertical="center" wrapText="1"/>
      <protection/>
    </xf>
    <xf numFmtId="9" fontId="12" fillId="0" borderId="11" xfId="0" applyNumberFormat="1" applyFont="1" applyBorder="1" applyAlignment="1" applyProtection="1">
      <alignment horizontal="centerContinuous" vertical="center"/>
      <protection/>
    </xf>
    <xf numFmtId="9" fontId="4" fillId="0" borderId="0" xfId="0" applyNumberFormat="1" applyFont="1" applyBorder="1" applyAlignment="1" applyProtection="1">
      <alignment horizontal="centerContinuous" vertical="center"/>
      <protection/>
    </xf>
    <xf numFmtId="3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9" fontId="4" fillId="0" borderId="11" xfId="0" applyNumberFormat="1" applyFont="1" applyBorder="1" applyAlignment="1" applyProtection="1">
      <alignment horizontal="centerContinuous"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78" fontId="9" fillId="0" borderId="0" xfId="0" applyNumberFormat="1" applyFont="1" applyAlignment="1" applyProtection="1">
      <alignment/>
      <protection/>
    </xf>
    <xf numFmtId="3" fontId="0" fillId="0" borderId="10" xfId="0" applyNumberFormat="1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3" fontId="0" fillId="0" borderId="10" xfId="0" applyNumberFormat="1" applyFont="1" applyBorder="1" applyAlignment="1" applyProtection="1">
      <alignment horizontal="right" vertical="center"/>
      <protection/>
    </xf>
    <xf numFmtId="178" fontId="7" fillId="0" borderId="10" xfId="0" applyNumberFormat="1" applyFont="1" applyBorder="1" applyAlignment="1" applyProtection="1">
      <alignment horizontal="right" vertical="center"/>
      <protection/>
    </xf>
    <xf numFmtId="3" fontId="1" fillId="0" borderId="10" xfId="0" applyNumberFormat="1" applyFont="1" applyBorder="1" applyAlignment="1" applyProtection="1">
      <alignment horizontal="right" vertical="center"/>
      <protection/>
    </xf>
    <xf numFmtId="178" fontId="11" fillId="0" borderId="10" xfId="0" applyNumberFormat="1" applyFont="1" applyBorder="1" applyAlignment="1" applyProtection="1">
      <alignment horizontal="right" vertical="center"/>
      <protection/>
    </xf>
    <xf numFmtId="3" fontId="6" fillId="0" borderId="10" xfId="0" applyNumberFormat="1" applyFont="1" applyBorder="1" applyAlignment="1" applyProtection="1">
      <alignment horizontal="center" vertical="center"/>
      <protection/>
    </xf>
    <xf numFmtId="178" fontId="8" fillId="0" borderId="10" xfId="0" applyNumberFormat="1" applyFont="1" applyBorder="1" applyAlignment="1" applyProtection="1">
      <alignment horizontal="center" vertical="center"/>
      <protection/>
    </xf>
    <xf numFmtId="3" fontId="0" fillId="0" borderId="10" xfId="48" applyNumberFormat="1" applyFont="1" applyBorder="1" applyAlignment="1" applyProtection="1">
      <alignment horizontal="center" vertical="center" wrapText="1"/>
      <protection/>
    </xf>
    <xf numFmtId="3" fontId="3" fillId="0" borderId="10" xfId="48" applyNumberFormat="1" applyFont="1" applyBorder="1" applyAlignment="1" applyProtection="1">
      <alignment horizontal="center" vertical="center" wrapText="1"/>
      <protection/>
    </xf>
    <xf numFmtId="3" fontId="0" fillId="0" borderId="10" xfId="0" applyNumberFormat="1" applyFont="1" applyBorder="1" applyAlignment="1" applyProtection="1">
      <alignment horizontal="center" vertical="center" wrapText="1"/>
      <protection/>
    </xf>
    <xf numFmtId="3" fontId="6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178" fontId="2" fillId="0" borderId="0" xfId="0" applyNumberFormat="1" applyFont="1" applyBorder="1" applyAlignment="1" applyProtection="1">
      <alignment horizontal="center" vertical="center"/>
      <protection/>
    </xf>
    <xf numFmtId="178" fontId="11" fillId="0" borderId="0" xfId="0" applyNumberFormat="1" applyFont="1" applyBorder="1" applyAlignment="1" applyProtection="1">
      <alignment horizontal="right" vertical="center"/>
      <protection/>
    </xf>
    <xf numFmtId="178" fontId="7" fillId="0" borderId="0" xfId="0" applyNumberFormat="1" applyFont="1" applyBorder="1" applyAlignment="1" applyProtection="1">
      <alignment vertical="center"/>
      <protection/>
    </xf>
    <xf numFmtId="178" fontId="11" fillId="0" borderId="0" xfId="0" applyNumberFormat="1" applyFont="1" applyBorder="1" applyAlignment="1" applyProtection="1">
      <alignment vertical="center"/>
      <protection/>
    </xf>
    <xf numFmtId="178" fontId="9" fillId="0" borderId="12" xfId="0" applyNumberFormat="1" applyFont="1" applyBorder="1" applyAlignment="1" applyProtection="1">
      <alignment horizontal="left"/>
      <protection/>
    </xf>
    <xf numFmtId="49" fontId="10" fillId="0" borderId="12" xfId="0" applyNumberFormat="1" applyFont="1" applyBorder="1" applyAlignment="1" applyProtection="1">
      <alignment horizontal="left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0</xdr:row>
      <xdr:rowOff>66675</xdr:rowOff>
    </xdr:from>
    <xdr:to>
      <xdr:col>7</xdr:col>
      <xdr:colOff>342900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303847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590550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1452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114300</xdr:colOff>
      <xdr:row>0</xdr:row>
      <xdr:rowOff>66675</xdr:rowOff>
    </xdr:from>
    <xdr:to>
      <xdr:col>13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6858000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114300</xdr:colOff>
      <xdr:row>0</xdr:row>
      <xdr:rowOff>66675</xdr:rowOff>
    </xdr:from>
    <xdr:to>
      <xdr:col>15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8058150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0</xdr:row>
      <xdr:rowOff>66675</xdr:rowOff>
    </xdr:from>
    <xdr:to>
      <xdr:col>11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555307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0</xdr:row>
      <xdr:rowOff>66675</xdr:rowOff>
    </xdr:from>
    <xdr:to>
      <xdr:col>7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294322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590550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1452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114300</xdr:colOff>
      <xdr:row>0</xdr:row>
      <xdr:rowOff>66675</xdr:rowOff>
    </xdr:from>
    <xdr:to>
      <xdr:col>13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6858000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114300</xdr:colOff>
      <xdr:row>0</xdr:row>
      <xdr:rowOff>66675</xdr:rowOff>
    </xdr:from>
    <xdr:to>
      <xdr:col>15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8058150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0</xdr:row>
      <xdr:rowOff>66675</xdr:rowOff>
    </xdr:from>
    <xdr:to>
      <xdr:col>11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555307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66675</xdr:rowOff>
    </xdr:from>
    <xdr:to>
      <xdr:col>14</xdr:col>
      <xdr:colOff>0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2752725" y="66675"/>
          <a:ext cx="25146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3</xdr:col>
      <xdr:colOff>304800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1452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0" customWidth="1"/>
    <col min="3" max="3" width="14.28125" style="2" customWidth="1"/>
    <col min="4" max="4" width="6.57421875" style="3" customWidth="1"/>
    <col min="5" max="5" width="14.28125" style="2" customWidth="1"/>
    <col min="6" max="6" width="5.28125" style="3" customWidth="1"/>
    <col min="7" max="7" width="14.28125" style="2" customWidth="1"/>
    <col min="8" max="9" width="5.28125" style="3" customWidth="1"/>
  </cols>
  <sheetData>
    <row r="1" spans="1:9" s="18" customFormat="1" ht="15.75" customHeight="1">
      <c r="A1" s="9"/>
      <c r="B1" s="16" t="s">
        <v>0</v>
      </c>
      <c r="C1" s="63" t="s">
        <v>1</v>
      </c>
      <c r="D1" s="63"/>
      <c r="E1" s="63"/>
      <c r="F1" s="63"/>
      <c r="G1" s="63"/>
      <c r="H1" s="63"/>
      <c r="I1" s="17"/>
    </row>
    <row r="2" spans="1:9" s="23" customFormat="1" ht="15.75" customHeight="1">
      <c r="A2" s="19" t="s">
        <v>2</v>
      </c>
      <c r="B2" s="20" t="s">
        <v>3</v>
      </c>
      <c r="C2" s="21" t="s">
        <v>4</v>
      </c>
      <c r="D2" s="22" t="s">
        <v>5</v>
      </c>
      <c r="E2" s="21" t="s">
        <v>6</v>
      </c>
      <c r="F2" s="22" t="s">
        <v>5</v>
      </c>
      <c r="G2" s="21" t="s">
        <v>7</v>
      </c>
      <c r="H2" s="22" t="s">
        <v>5</v>
      </c>
      <c r="I2" s="59"/>
    </row>
    <row r="3" spans="1:9" s="23" customFormat="1" ht="15.75" customHeight="1">
      <c r="A3" s="24">
        <v>1</v>
      </c>
      <c r="B3" s="25" t="s">
        <v>8</v>
      </c>
      <c r="C3" s="26">
        <v>8650</v>
      </c>
      <c r="D3" s="27">
        <v>-7.089151450053706</v>
      </c>
      <c r="E3" s="26">
        <v>832438</v>
      </c>
      <c r="F3" s="27">
        <v>-3.3003465183789493</v>
      </c>
      <c r="G3" s="26">
        <v>425</v>
      </c>
      <c r="H3" s="27">
        <v>-20.26266416510319</v>
      </c>
      <c r="I3" s="61"/>
    </row>
    <row r="4" spans="1:9" s="23" customFormat="1" ht="15.75" customHeight="1">
      <c r="A4" s="24">
        <v>2</v>
      </c>
      <c r="B4" s="25" t="s">
        <v>9</v>
      </c>
      <c r="C4" s="26">
        <v>11482</v>
      </c>
      <c r="D4" s="27">
        <v>-20.791942604856512</v>
      </c>
      <c r="E4" s="26">
        <v>372829</v>
      </c>
      <c r="F4" s="27">
        <v>-2.383152977893913</v>
      </c>
      <c r="G4" s="26">
        <v>3872</v>
      </c>
      <c r="H4" s="27">
        <v>6.813793103448276</v>
      </c>
      <c r="I4" s="61"/>
    </row>
    <row r="5" spans="1:9" s="23" customFormat="1" ht="15.75" customHeight="1">
      <c r="A5" s="24">
        <v>3</v>
      </c>
      <c r="B5" s="25" t="s">
        <v>10</v>
      </c>
      <c r="C5" s="26">
        <v>20772</v>
      </c>
      <c r="D5" s="27">
        <v>17.26318166422039</v>
      </c>
      <c r="E5" s="26">
        <v>1504417</v>
      </c>
      <c r="F5" s="27">
        <v>19.050942687004174</v>
      </c>
      <c r="G5" s="26">
        <v>2927</v>
      </c>
      <c r="H5" s="27">
        <v>-11.168437025796662</v>
      </c>
      <c r="I5" s="61"/>
    </row>
    <row r="6" spans="1:9" s="23" customFormat="1" ht="15.75" customHeight="1">
      <c r="A6" s="24">
        <v>4</v>
      </c>
      <c r="B6" s="25" t="s">
        <v>11</v>
      </c>
      <c r="C6" s="26">
        <v>42654</v>
      </c>
      <c r="D6" s="27">
        <v>8.404706839149108</v>
      </c>
      <c r="E6" s="26">
        <v>4015151</v>
      </c>
      <c r="F6" s="27">
        <v>19.956052623323778</v>
      </c>
      <c r="G6" s="26">
        <v>103177</v>
      </c>
      <c r="H6" s="27">
        <v>2.1665725970155165</v>
      </c>
      <c r="I6" s="61"/>
    </row>
    <row r="7" spans="1:9" s="23" customFormat="1" ht="15.75" customHeight="1">
      <c r="A7" s="24">
        <v>5</v>
      </c>
      <c r="B7" s="25" t="s">
        <v>12</v>
      </c>
      <c r="C7" s="26">
        <v>48533</v>
      </c>
      <c r="D7" s="27">
        <v>16.848441073793186</v>
      </c>
      <c r="E7" s="26">
        <v>3141488</v>
      </c>
      <c r="F7" s="27">
        <v>7.604920764592142</v>
      </c>
      <c r="G7" s="26">
        <v>24312</v>
      </c>
      <c r="H7" s="27">
        <v>29.305393043293268</v>
      </c>
      <c r="I7" s="61"/>
    </row>
    <row r="8" spans="1:9" s="23" customFormat="1" ht="15.75" customHeight="1">
      <c r="A8" s="24">
        <v>6</v>
      </c>
      <c r="B8" s="25" t="s">
        <v>13</v>
      </c>
      <c r="C8" s="26">
        <v>12842</v>
      </c>
      <c r="D8" s="27">
        <v>-4.916333481415667</v>
      </c>
      <c r="E8" s="26">
        <v>60434</v>
      </c>
      <c r="F8" s="27">
        <v>12.93963745094375</v>
      </c>
      <c r="G8" s="26">
        <v>0</v>
      </c>
      <c r="H8" s="27"/>
      <c r="I8" s="61"/>
    </row>
    <row r="9" spans="1:9" s="23" customFormat="1" ht="15.75" customHeight="1">
      <c r="A9" s="24">
        <v>7</v>
      </c>
      <c r="B9" s="25" t="s">
        <v>14</v>
      </c>
      <c r="C9" s="26">
        <v>7784</v>
      </c>
      <c r="D9" s="27">
        <v>-6.599472042236621</v>
      </c>
      <c r="E9" s="26">
        <v>198053</v>
      </c>
      <c r="F9" s="27">
        <v>-37.30813668233544</v>
      </c>
      <c r="G9" s="26">
        <v>15523</v>
      </c>
      <c r="H9" s="27">
        <v>28.299859492520042</v>
      </c>
      <c r="I9" s="61"/>
    </row>
    <row r="10" spans="1:9" s="23" customFormat="1" ht="15.75" customHeight="1">
      <c r="A10" s="24">
        <v>8</v>
      </c>
      <c r="B10" s="25" t="s">
        <v>15</v>
      </c>
      <c r="C10" s="26">
        <v>8161</v>
      </c>
      <c r="D10" s="27">
        <v>1.6187274312040842</v>
      </c>
      <c r="E10" s="26">
        <v>637345</v>
      </c>
      <c r="F10" s="27">
        <v>3.1596376961723727</v>
      </c>
      <c r="G10" s="26">
        <v>241</v>
      </c>
      <c r="H10" s="27">
        <v>-18.305084745762713</v>
      </c>
      <c r="I10" s="61"/>
    </row>
    <row r="11" spans="1:9" s="23" customFormat="1" ht="15.75" customHeight="1">
      <c r="A11" s="24">
        <v>9</v>
      </c>
      <c r="B11" s="25" t="s">
        <v>16</v>
      </c>
      <c r="C11" s="26">
        <v>24639</v>
      </c>
      <c r="D11" s="27">
        <v>9.428850595132351</v>
      </c>
      <c r="E11" s="26">
        <v>1992123</v>
      </c>
      <c r="F11" s="27">
        <v>7.304554290759073</v>
      </c>
      <c r="G11" s="26">
        <v>3686</v>
      </c>
      <c r="H11" s="27">
        <v>2.218524681087077</v>
      </c>
      <c r="I11" s="61"/>
    </row>
    <row r="12" spans="1:9" s="23" customFormat="1" ht="15.75" customHeight="1">
      <c r="A12" s="24">
        <v>10</v>
      </c>
      <c r="B12" s="25" t="s">
        <v>17</v>
      </c>
      <c r="C12" s="26">
        <v>41669</v>
      </c>
      <c r="D12" s="27">
        <v>0.5695942847488716</v>
      </c>
      <c r="E12" s="26">
        <v>4235373</v>
      </c>
      <c r="F12" s="27">
        <v>4.498672601306674</v>
      </c>
      <c r="G12" s="26">
        <v>6929</v>
      </c>
      <c r="H12" s="27">
        <v>-4.9519890260631</v>
      </c>
      <c r="I12" s="61"/>
    </row>
    <row r="13" spans="1:9" s="23" customFormat="1" ht="15.75" customHeight="1">
      <c r="A13" s="24">
        <v>11</v>
      </c>
      <c r="B13" s="25" t="s">
        <v>18</v>
      </c>
      <c r="C13" s="26">
        <v>1586</v>
      </c>
      <c r="D13" s="27">
        <v>-17.738589211618258</v>
      </c>
      <c r="E13" s="26">
        <v>82682</v>
      </c>
      <c r="F13" s="27">
        <v>20.844782227418882</v>
      </c>
      <c r="G13" s="26">
        <v>0</v>
      </c>
      <c r="H13" s="27"/>
      <c r="I13" s="61"/>
    </row>
    <row r="14" spans="1:9" s="23" customFormat="1" ht="15.75" customHeight="1">
      <c r="A14" s="24">
        <v>12</v>
      </c>
      <c r="B14" s="25" t="s">
        <v>19</v>
      </c>
      <c r="C14" s="26">
        <v>6499</v>
      </c>
      <c r="D14" s="27">
        <v>-1.916691820102626</v>
      </c>
      <c r="E14" s="26">
        <v>25414</v>
      </c>
      <c r="F14" s="27">
        <v>51.14785297965981</v>
      </c>
      <c r="G14" s="26">
        <v>3</v>
      </c>
      <c r="H14" s="27"/>
      <c r="I14" s="61"/>
    </row>
    <row r="15" spans="1:9" s="23" customFormat="1" ht="15.75" customHeight="1">
      <c r="A15" s="24">
        <v>13</v>
      </c>
      <c r="B15" s="25" t="s">
        <v>20</v>
      </c>
      <c r="C15" s="26">
        <v>19269</v>
      </c>
      <c r="D15" s="27">
        <v>-24.161681360201513</v>
      </c>
      <c r="E15" s="26">
        <v>1105346</v>
      </c>
      <c r="F15" s="27">
        <v>-16.14274182780428</v>
      </c>
      <c r="G15" s="26">
        <v>1798</v>
      </c>
      <c r="H15" s="27">
        <v>-31.24282982791587</v>
      </c>
      <c r="I15" s="61"/>
    </row>
    <row r="16" spans="1:9" s="23" customFormat="1" ht="15.75" customHeight="1">
      <c r="A16" s="24">
        <v>14</v>
      </c>
      <c r="B16" s="25" t="s">
        <v>21</v>
      </c>
      <c r="C16" s="26">
        <v>2756</v>
      </c>
      <c r="D16" s="27">
        <v>7.909162098668755</v>
      </c>
      <c r="E16" s="26">
        <v>6372</v>
      </c>
      <c r="F16" s="27">
        <v>1.2071156289707752</v>
      </c>
      <c r="G16" s="26">
        <v>0</v>
      </c>
      <c r="H16" s="27"/>
      <c r="I16" s="61"/>
    </row>
    <row r="17" spans="1:9" s="23" customFormat="1" ht="15.75" customHeight="1">
      <c r="A17" s="24">
        <v>15</v>
      </c>
      <c r="B17" s="25" t="s">
        <v>77</v>
      </c>
      <c r="C17" s="26">
        <v>6502</v>
      </c>
      <c r="D17" s="27">
        <v>-1.8566037735849057</v>
      </c>
      <c r="E17" s="26">
        <v>492903</v>
      </c>
      <c r="F17" s="27">
        <v>9.346410158572406</v>
      </c>
      <c r="G17" s="26">
        <v>474</v>
      </c>
      <c r="H17" s="27">
        <v>47.66355140186916</v>
      </c>
      <c r="I17" s="61"/>
    </row>
    <row r="18" spans="1:9" s="23" customFormat="1" ht="15.75" customHeight="1">
      <c r="A18" s="24">
        <v>16</v>
      </c>
      <c r="B18" s="25" t="s">
        <v>22</v>
      </c>
      <c r="C18" s="26">
        <v>21005</v>
      </c>
      <c r="D18" s="27">
        <v>10.523546435148646</v>
      </c>
      <c r="E18" s="26">
        <v>814508</v>
      </c>
      <c r="F18" s="27">
        <v>6.712259670498837</v>
      </c>
      <c r="G18" s="26">
        <v>4653</v>
      </c>
      <c r="H18" s="27">
        <v>-4.573420836751436</v>
      </c>
      <c r="I18" s="61"/>
    </row>
    <row r="19" spans="1:9" s="23" customFormat="1" ht="15.75" customHeight="1">
      <c r="A19" s="24">
        <v>17</v>
      </c>
      <c r="B19" s="25" t="s">
        <v>23</v>
      </c>
      <c r="C19" s="26">
        <v>11485</v>
      </c>
      <c r="D19" s="27">
        <v>7.076263285474548</v>
      </c>
      <c r="E19" s="26">
        <v>1087307</v>
      </c>
      <c r="F19" s="27">
        <v>18.11172365097901</v>
      </c>
      <c r="G19" s="26">
        <v>1709</v>
      </c>
      <c r="H19" s="27">
        <v>-11.633919338159256</v>
      </c>
      <c r="I19" s="61"/>
    </row>
    <row r="20" spans="1:9" s="23" customFormat="1" ht="15.75" customHeight="1">
      <c r="A20" s="24">
        <v>18</v>
      </c>
      <c r="B20" s="25" t="s">
        <v>24</v>
      </c>
      <c r="C20" s="26">
        <v>98771</v>
      </c>
      <c r="D20" s="27">
        <v>7.672266250967482</v>
      </c>
      <c r="E20" s="26">
        <v>7386405</v>
      </c>
      <c r="F20" s="27">
        <v>8.826019337143558</v>
      </c>
      <c r="G20" s="26">
        <v>20095</v>
      </c>
      <c r="H20" s="27">
        <v>10.145801359351019</v>
      </c>
      <c r="I20" s="61"/>
    </row>
    <row r="21" spans="1:9" s="23" customFormat="1" ht="15.75" customHeight="1">
      <c r="A21" s="24">
        <v>19</v>
      </c>
      <c r="B21" s="25" t="s">
        <v>25</v>
      </c>
      <c r="C21" s="26">
        <v>187000</v>
      </c>
      <c r="D21" s="27">
        <v>8.317886932344763</v>
      </c>
      <c r="E21" s="26">
        <v>16787105</v>
      </c>
      <c r="F21" s="27">
        <v>11.091276527202666</v>
      </c>
      <c r="G21" s="26">
        <v>298541</v>
      </c>
      <c r="H21" s="27">
        <v>5.057184079952141</v>
      </c>
      <c r="I21" s="61"/>
    </row>
    <row r="22" spans="1:9" s="23" customFormat="1" ht="15.75" customHeight="1">
      <c r="A22" s="24">
        <v>20</v>
      </c>
      <c r="B22" s="25" t="s">
        <v>26</v>
      </c>
      <c r="C22" s="26">
        <v>46160</v>
      </c>
      <c r="D22" s="27">
        <v>1.0463639945711658</v>
      </c>
      <c r="E22" s="26">
        <v>3940337</v>
      </c>
      <c r="F22" s="27">
        <v>9.911342047757694</v>
      </c>
      <c r="G22" s="26">
        <v>6051</v>
      </c>
      <c r="H22" s="27">
        <v>8.713618397412864</v>
      </c>
      <c r="I22" s="61"/>
    </row>
    <row r="23" spans="1:9" s="23" customFormat="1" ht="15.75" customHeight="1">
      <c r="A23" s="24">
        <v>21</v>
      </c>
      <c r="B23" s="25" t="s">
        <v>27</v>
      </c>
      <c r="C23" s="26">
        <v>29218</v>
      </c>
      <c r="D23" s="27">
        <v>6.1199288126974905</v>
      </c>
      <c r="E23" s="26">
        <v>1586866</v>
      </c>
      <c r="F23" s="27">
        <v>11.129505869632052</v>
      </c>
      <c r="G23" s="26">
        <v>675</v>
      </c>
      <c r="H23" s="27">
        <v>1.6566265060240963</v>
      </c>
      <c r="I23" s="61"/>
    </row>
    <row r="24" spans="1:9" s="23" customFormat="1" ht="15.75" customHeight="1">
      <c r="A24" s="24">
        <v>22</v>
      </c>
      <c r="B24" s="25" t="s">
        <v>28</v>
      </c>
      <c r="C24" s="26">
        <v>35878</v>
      </c>
      <c r="D24" s="27">
        <v>7.5221769359865736</v>
      </c>
      <c r="E24" s="26">
        <v>3310378</v>
      </c>
      <c r="F24" s="27">
        <v>11.177466665681521</v>
      </c>
      <c r="G24" s="26">
        <v>3914</v>
      </c>
      <c r="H24" s="27">
        <v>10.690045248868778</v>
      </c>
      <c r="I24" s="61"/>
    </row>
    <row r="25" spans="1:9" s="23" customFormat="1" ht="15.75" customHeight="1">
      <c r="A25" s="24">
        <v>23</v>
      </c>
      <c r="B25" s="25" t="s">
        <v>29</v>
      </c>
      <c r="C25" s="26">
        <v>8553</v>
      </c>
      <c r="D25" s="27">
        <v>-10.664299143513682</v>
      </c>
      <c r="E25" s="26">
        <v>96750</v>
      </c>
      <c r="F25" s="27">
        <v>94.5231919898667</v>
      </c>
      <c r="G25" s="26">
        <v>313</v>
      </c>
      <c r="H25" s="27">
        <v>-44.894366197183096</v>
      </c>
      <c r="I25" s="61"/>
    </row>
    <row r="26" spans="1:9" s="23" customFormat="1" ht="15.75" customHeight="1">
      <c r="A26" s="24">
        <v>24</v>
      </c>
      <c r="B26" s="25" t="s">
        <v>30</v>
      </c>
      <c r="C26" s="26">
        <v>6172</v>
      </c>
      <c r="D26" s="27">
        <v>1.3298308980462978</v>
      </c>
      <c r="E26" s="26">
        <v>35082</v>
      </c>
      <c r="F26" s="27">
        <v>-19.8748401242463</v>
      </c>
      <c r="G26" s="26">
        <v>0</v>
      </c>
      <c r="H26" s="27"/>
      <c r="I26" s="61"/>
    </row>
    <row r="27" spans="1:9" s="23" customFormat="1" ht="15.75" customHeight="1">
      <c r="A27" s="24">
        <v>25</v>
      </c>
      <c r="B27" s="25" t="s">
        <v>31</v>
      </c>
      <c r="C27" s="26">
        <v>9465</v>
      </c>
      <c r="D27" s="27">
        <v>16.277641277641276</v>
      </c>
      <c r="E27" s="26">
        <v>276796</v>
      </c>
      <c r="F27" s="27">
        <v>-3.3182440551038086</v>
      </c>
      <c r="G27" s="26">
        <v>1994</v>
      </c>
      <c r="H27" s="27">
        <v>20.04816375677303</v>
      </c>
      <c r="I27" s="61"/>
    </row>
    <row r="28" spans="1:9" s="23" customFormat="1" ht="15.75" customHeight="1">
      <c r="A28" s="24">
        <v>26</v>
      </c>
      <c r="B28" s="25" t="s">
        <v>32</v>
      </c>
      <c r="C28" s="26">
        <v>28592</v>
      </c>
      <c r="D28" s="27">
        <v>13.163935723897728</v>
      </c>
      <c r="E28" s="26">
        <v>2334488</v>
      </c>
      <c r="F28" s="27">
        <v>29.101131859690764</v>
      </c>
      <c r="G28" s="26">
        <v>10137</v>
      </c>
      <c r="H28" s="27">
        <v>20.049739459971576</v>
      </c>
      <c r="I28" s="61"/>
    </row>
    <row r="29" spans="1:9" s="23" customFormat="1" ht="15.75" customHeight="1">
      <c r="A29" s="24">
        <v>27</v>
      </c>
      <c r="B29" s="25" t="s">
        <v>33</v>
      </c>
      <c r="C29" s="26">
        <v>8898</v>
      </c>
      <c r="D29" s="27">
        <v>53.387347009136356</v>
      </c>
      <c r="E29" s="26">
        <v>466324</v>
      </c>
      <c r="F29" s="27">
        <v>62.24592753411408</v>
      </c>
      <c r="G29" s="26">
        <v>152</v>
      </c>
      <c r="H29" s="27">
        <v>10.144927536231885</v>
      </c>
      <c r="I29" s="61"/>
    </row>
    <row r="30" spans="1:9" s="23" customFormat="1" ht="15.75" customHeight="1">
      <c r="A30" s="24">
        <v>28</v>
      </c>
      <c r="B30" s="25" t="s">
        <v>34</v>
      </c>
      <c r="C30" s="26">
        <v>5670</v>
      </c>
      <c r="D30" s="27">
        <v>3.7701317715959006</v>
      </c>
      <c r="E30" s="26">
        <v>276364</v>
      </c>
      <c r="F30" s="27">
        <v>21.294739845070115</v>
      </c>
      <c r="G30" s="26">
        <v>1670</v>
      </c>
      <c r="H30" s="27">
        <v>-13.828689370485035</v>
      </c>
      <c r="I30" s="61"/>
    </row>
    <row r="31" spans="1:9" s="23" customFormat="1" ht="15.75" customHeight="1">
      <c r="A31" s="24">
        <v>29</v>
      </c>
      <c r="B31" s="25" t="s">
        <v>35</v>
      </c>
      <c r="C31" s="26">
        <v>47881</v>
      </c>
      <c r="D31" s="27">
        <v>10.243599189537669</v>
      </c>
      <c r="E31" s="26">
        <v>3698687</v>
      </c>
      <c r="F31" s="27">
        <v>19.089747626857896</v>
      </c>
      <c r="G31" s="26">
        <v>17420</v>
      </c>
      <c r="H31" s="27">
        <v>3.585657370517928</v>
      </c>
      <c r="I31" s="61"/>
    </row>
    <row r="32" spans="1:9" s="23" customFormat="1" ht="15.75" customHeight="1">
      <c r="A32" s="24">
        <v>30</v>
      </c>
      <c r="B32" s="25" t="s">
        <v>36</v>
      </c>
      <c r="C32" s="26">
        <v>237338</v>
      </c>
      <c r="D32" s="27">
        <v>1.6171364226048013</v>
      </c>
      <c r="E32" s="26">
        <v>23023281</v>
      </c>
      <c r="F32" s="27">
        <v>4.949696965608209</v>
      </c>
      <c r="G32" s="26">
        <v>122120</v>
      </c>
      <c r="H32" s="27">
        <v>-3.425042111173498</v>
      </c>
      <c r="I32" s="61"/>
    </row>
    <row r="33" spans="1:9" s="23" customFormat="1" ht="15.75" customHeight="1">
      <c r="A33" s="24">
        <v>31</v>
      </c>
      <c r="B33" s="25" t="s">
        <v>37</v>
      </c>
      <c r="C33" s="26">
        <v>7509</v>
      </c>
      <c r="D33" s="27">
        <v>-17.72762134326723</v>
      </c>
      <c r="E33" s="26">
        <v>10306</v>
      </c>
      <c r="F33" s="27">
        <v>4.185200161746867</v>
      </c>
      <c r="G33" s="26">
        <v>0</v>
      </c>
      <c r="H33" s="27"/>
      <c r="I33" s="61"/>
    </row>
    <row r="34" spans="1:9" s="23" customFormat="1" ht="15.75" customHeight="1">
      <c r="A34" s="24">
        <v>32</v>
      </c>
      <c r="B34" s="25" t="s">
        <v>38</v>
      </c>
      <c r="C34" s="26">
        <v>45800</v>
      </c>
      <c r="D34" s="27">
        <v>5.873922189602164</v>
      </c>
      <c r="E34" s="26">
        <v>2511560</v>
      </c>
      <c r="F34" s="27">
        <v>3.4577501659032985</v>
      </c>
      <c r="G34" s="26">
        <v>9620</v>
      </c>
      <c r="H34" s="27">
        <v>-9.823772028496437</v>
      </c>
      <c r="I34" s="61"/>
    </row>
    <row r="35" spans="1:9" s="23" customFormat="1" ht="15.75" customHeight="1">
      <c r="A35" s="24">
        <v>33</v>
      </c>
      <c r="B35" s="25" t="s">
        <v>39</v>
      </c>
      <c r="C35" s="26">
        <v>4873</v>
      </c>
      <c r="D35" s="27">
        <v>-8.2470344567878</v>
      </c>
      <c r="E35" s="26">
        <v>238634</v>
      </c>
      <c r="F35" s="27">
        <v>-22.799151105762387</v>
      </c>
      <c r="G35" s="26">
        <v>77</v>
      </c>
      <c r="H35" s="27">
        <v>-4.938271604938271</v>
      </c>
      <c r="I35" s="61"/>
    </row>
    <row r="36" spans="1:9" s="23" customFormat="1" ht="15.75" customHeight="1">
      <c r="A36" s="24">
        <v>34</v>
      </c>
      <c r="B36" s="25" t="s">
        <v>40</v>
      </c>
      <c r="C36" s="26">
        <v>13187</v>
      </c>
      <c r="D36" s="27">
        <v>0.4723809523809524</v>
      </c>
      <c r="E36" s="26">
        <v>1022084</v>
      </c>
      <c r="F36" s="27">
        <v>4.93589375035934</v>
      </c>
      <c r="G36" s="26">
        <v>14786</v>
      </c>
      <c r="H36" s="27">
        <v>14.744684153344716</v>
      </c>
      <c r="I36" s="61"/>
    </row>
    <row r="37" spans="1:9" s="23" customFormat="1" ht="15.75" customHeight="1">
      <c r="A37" s="24">
        <v>35</v>
      </c>
      <c r="B37" s="25" t="s">
        <v>41</v>
      </c>
      <c r="C37" s="26">
        <v>12978</v>
      </c>
      <c r="D37" s="27">
        <v>1.1220196353436185</v>
      </c>
      <c r="E37" s="26">
        <v>518457</v>
      </c>
      <c r="F37" s="27">
        <v>9.516818615812287</v>
      </c>
      <c r="G37" s="26">
        <v>783</v>
      </c>
      <c r="H37" s="27">
        <v>23.501577287066247</v>
      </c>
      <c r="I37" s="61"/>
    </row>
    <row r="38" spans="1:9" s="23" customFormat="1" ht="15.75" customHeight="1">
      <c r="A38" s="24">
        <v>36</v>
      </c>
      <c r="B38" s="25" t="s">
        <v>42</v>
      </c>
      <c r="C38" s="26">
        <v>62316</v>
      </c>
      <c r="D38" s="27">
        <v>2.41088596361485</v>
      </c>
      <c r="E38" s="26">
        <v>4903625</v>
      </c>
      <c r="F38" s="27">
        <v>7.710074319923824</v>
      </c>
      <c r="G38" s="26">
        <v>20091</v>
      </c>
      <c r="H38" s="27">
        <v>18.05041424290499</v>
      </c>
      <c r="I38" s="61"/>
    </row>
    <row r="39" spans="1:9" s="23" customFormat="1" ht="15.75" customHeight="1">
      <c r="A39" s="24">
        <v>37</v>
      </c>
      <c r="B39" s="25" t="s">
        <v>43</v>
      </c>
      <c r="C39" s="26">
        <v>31183</v>
      </c>
      <c r="D39" s="27">
        <v>2.400499146197294</v>
      </c>
      <c r="E39" s="26">
        <v>2479644</v>
      </c>
      <c r="F39" s="27">
        <v>12.22038178510332</v>
      </c>
      <c r="G39" s="26">
        <v>9406</v>
      </c>
      <c r="H39" s="27">
        <v>19.821656050955415</v>
      </c>
      <c r="I39" s="61"/>
    </row>
    <row r="40" spans="1:9" s="23" customFormat="1" ht="15.75" customHeight="1">
      <c r="A40" s="10"/>
      <c r="B40" s="11" t="s">
        <v>0</v>
      </c>
      <c r="C40" s="12">
        <f>SUM(C3:C39)</f>
        <v>1223730</v>
      </c>
      <c r="D40" s="28">
        <v>4.383896766797232</v>
      </c>
      <c r="E40" s="12">
        <f>SUM(E3:E39)</f>
        <v>95507356</v>
      </c>
      <c r="F40" s="28">
        <v>8.770875466700732</v>
      </c>
      <c r="G40" s="12">
        <f>SUM(G3:G39)</f>
        <v>707574</v>
      </c>
      <c r="H40" s="28">
        <v>4.4200093562349565</v>
      </c>
      <c r="I40" s="62"/>
    </row>
    <row r="41" ht="15.75" customHeight="1"/>
    <row r="42" ht="15.75" customHeight="1"/>
  </sheetData>
  <sheetProtection/>
  <mergeCells count="1">
    <mergeCell ref="C1:H1"/>
  </mergeCells>
  <printOptions horizontalCentered="1" verticalCentered="1"/>
  <pageMargins left="0" right="0" top="0" bottom="0" header="0" footer="0"/>
  <pageSetup fitToHeight="1" fitToWidth="1" horizontalDpi="300" verticalDpi="300" orientation="portrait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2" width="5.28125" style="4" customWidth="1"/>
    <col min="13" max="13" width="14.28125" style="5" customWidth="1"/>
    <col min="14" max="15" width="5.28125" style="4" customWidth="1"/>
    <col min="16" max="16384" width="9.140625" style="1" customWidth="1"/>
  </cols>
  <sheetData>
    <row r="1" spans="2:15" s="9" customFormat="1" ht="15.75" customHeight="1">
      <c r="B1" s="29" t="s">
        <v>44</v>
      </c>
      <c r="C1" s="63" t="str">
        <f>Totali!C1</f>
        <v>Gennaio - Settembre 2006 (su base2005)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44"/>
    </row>
    <row r="2" spans="1:15" s="8" customFormat="1" ht="15.75" customHeight="1">
      <c r="A2" s="31" t="s">
        <v>2</v>
      </c>
      <c r="B2" s="31" t="s">
        <v>3</v>
      </c>
      <c r="C2" s="45" t="s">
        <v>45</v>
      </c>
      <c r="D2" s="22" t="s">
        <v>5</v>
      </c>
      <c r="E2" s="57" t="s">
        <v>46</v>
      </c>
      <c r="F2" s="22" t="s">
        <v>5</v>
      </c>
      <c r="G2" s="58" t="s">
        <v>47</v>
      </c>
      <c r="H2" s="52" t="s">
        <v>5</v>
      </c>
      <c r="I2" s="35" t="s">
        <v>48</v>
      </c>
      <c r="J2" s="22" t="s">
        <v>5</v>
      </c>
      <c r="K2" s="46" t="s">
        <v>49</v>
      </c>
      <c r="L2" s="22" t="s">
        <v>5</v>
      </c>
      <c r="M2" s="33" t="s">
        <v>50</v>
      </c>
      <c r="N2" s="22" t="s">
        <v>5</v>
      </c>
      <c r="O2" s="59"/>
    </row>
    <row r="3" spans="1:15" s="8" customFormat="1" ht="15.75" customHeight="1">
      <c r="A3" s="31">
        <v>1</v>
      </c>
      <c r="B3" s="41" t="s">
        <v>8</v>
      </c>
      <c r="C3" s="47">
        <v>5664</v>
      </c>
      <c r="D3" s="48">
        <v>-1.32404181184669</v>
      </c>
      <c r="E3" s="47">
        <v>2290</v>
      </c>
      <c r="F3" s="48">
        <v>-10.686427457098285</v>
      </c>
      <c r="G3" s="56">
        <v>2253</v>
      </c>
      <c r="H3" s="48">
        <v>-10.095770151636074</v>
      </c>
      <c r="I3" s="47">
        <v>7954</v>
      </c>
      <c r="J3" s="48">
        <v>-4.214836223506744</v>
      </c>
      <c r="K3" s="47">
        <v>696</v>
      </c>
      <c r="L3" s="48">
        <v>-30.81510934393638</v>
      </c>
      <c r="M3" s="49">
        <v>8650</v>
      </c>
      <c r="N3" s="50">
        <v>-7.089151450053706</v>
      </c>
      <c r="O3" s="60"/>
    </row>
    <row r="4" spans="1:15" s="8" customFormat="1" ht="15.75" customHeight="1">
      <c r="A4" s="31">
        <v>2</v>
      </c>
      <c r="B4" s="41" t="s">
        <v>9</v>
      </c>
      <c r="C4" s="47">
        <v>4064</v>
      </c>
      <c r="D4" s="48">
        <v>-20.516330921181304</v>
      </c>
      <c r="E4" s="47">
        <v>3857</v>
      </c>
      <c r="F4" s="48">
        <v>2.7711164401811885</v>
      </c>
      <c r="G4" s="56">
        <v>3254</v>
      </c>
      <c r="H4" s="48">
        <v>28.41357537490134</v>
      </c>
      <c r="I4" s="47">
        <v>7921</v>
      </c>
      <c r="J4" s="48">
        <v>-10.658696142567111</v>
      </c>
      <c r="K4" s="47">
        <v>3561</v>
      </c>
      <c r="L4" s="48">
        <v>-36.749555950266426</v>
      </c>
      <c r="M4" s="49">
        <v>11482</v>
      </c>
      <c r="N4" s="50">
        <v>-20.791942604856512</v>
      </c>
      <c r="O4" s="60"/>
    </row>
    <row r="5" spans="1:15" s="8" customFormat="1" ht="15.75" customHeight="1">
      <c r="A5" s="31">
        <v>3</v>
      </c>
      <c r="B5" s="41" t="s">
        <v>10</v>
      </c>
      <c r="C5" s="47">
        <v>14275</v>
      </c>
      <c r="D5" s="48">
        <v>28.975424647632817</v>
      </c>
      <c r="E5" s="47">
        <v>4176</v>
      </c>
      <c r="F5" s="48">
        <v>-4.679296964163433</v>
      </c>
      <c r="G5" s="56">
        <v>2903</v>
      </c>
      <c r="H5" s="48">
        <v>16.82092555331992</v>
      </c>
      <c r="I5" s="47">
        <v>18451</v>
      </c>
      <c r="J5" s="48">
        <v>19.43167842578808</v>
      </c>
      <c r="K5" s="47">
        <v>2321</v>
      </c>
      <c r="L5" s="48">
        <v>2.4724061810154527</v>
      </c>
      <c r="M5" s="49">
        <v>20772</v>
      </c>
      <c r="N5" s="50">
        <v>17.26318166422039</v>
      </c>
      <c r="O5" s="60"/>
    </row>
    <row r="6" spans="1:15" s="8" customFormat="1" ht="15.75" customHeight="1">
      <c r="A6" s="31">
        <v>4</v>
      </c>
      <c r="B6" s="41" t="s">
        <v>11</v>
      </c>
      <c r="C6" s="47">
        <v>6697</v>
      </c>
      <c r="D6" s="48">
        <v>22.007651666970304</v>
      </c>
      <c r="E6" s="47">
        <v>33960</v>
      </c>
      <c r="F6" s="48">
        <v>6.648242941933863</v>
      </c>
      <c r="G6" s="56">
        <v>28495</v>
      </c>
      <c r="H6" s="48">
        <v>7.075755298361641</v>
      </c>
      <c r="I6" s="47">
        <v>40657</v>
      </c>
      <c r="J6" s="48">
        <v>8.906568091717562</v>
      </c>
      <c r="K6" s="47">
        <v>1997</v>
      </c>
      <c r="L6" s="48">
        <v>-0.8933002481389578</v>
      </c>
      <c r="M6" s="49">
        <v>42654</v>
      </c>
      <c r="N6" s="50">
        <v>8.404706839149108</v>
      </c>
      <c r="O6" s="60"/>
    </row>
    <row r="7" spans="1:15" s="8" customFormat="1" ht="15.75" customHeight="1">
      <c r="A7" s="31">
        <v>5</v>
      </c>
      <c r="B7" s="41" t="s">
        <v>12</v>
      </c>
      <c r="C7" s="47">
        <v>12629</v>
      </c>
      <c r="D7" s="48">
        <v>16.043370394192777</v>
      </c>
      <c r="E7" s="47">
        <v>31031</v>
      </c>
      <c r="F7" s="48">
        <v>1.236460916090304</v>
      </c>
      <c r="G7" s="56">
        <v>26435</v>
      </c>
      <c r="H7" s="48">
        <v>4.0584159974807115</v>
      </c>
      <c r="I7" s="47">
        <v>43660</v>
      </c>
      <c r="J7" s="48">
        <v>5.116167087998074</v>
      </c>
      <c r="K7" s="47">
        <v>4873</v>
      </c>
      <c r="L7" s="48"/>
      <c r="M7" s="49">
        <v>48533</v>
      </c>
      <c r="N7" s="50">
        <v>16.848441073793186</v>
      </c>
      <c r="O7" s="60"/>
    </row>
    <row r="8" spans="1:15" s="8" customFormat="1" ht="15.75" customHeight="1">
      <c r="A8" s="31">
        <v>6</v>
      </c>
      <c r="B8" s="41" t="s">
        <v>13</v>
      </c>
      <c r="C8" s="47">
        <v>2307</v>
      </c>
      <c r="D8" s="48">
        <v>26.827927432655304</v>
      </c>
      <c r="E8" s="47">
        <v>600</v>
      </c>
      <c r="F8" s="48">
        <v>-40.41708043694141</v>
      </c>
      <c r="G8" s="56">
        <v>514</v>
      </c>
      <c r="H8" s="48">
        <v>-41.6572077185017</v>
      </c>
      <c r="I8" s="47">
        <v>2907</v>
      </c>
      <c r="J8" s="48">
        <v>2.8662420382165603</v>
      </c>
      <c r="K8" s="47">
        <v>9935</v>
      </c>
      <c r="L8" s="48">
        <v>-6.97565543071161</v>
      </c>
      <c r="M8" s="49">
        <v>12842</v>
      </c>
      <c r="N8" s="50">
        <v>-4.916333481415667</v>
      </c>
      <c r="O8" s="60"/>
    </row>
    <row r="9" spans="1:15" s="8" customFormat="1" ht="15.75" customHeight="1">
      <c r="A9" s="31">
        <v>7</v>
      </c>
      <c r="B9" s="41" t="s">
        <v>14</v>
      </c>
      <c r="C9" s="47">
        <v>407</v>
      </c>
      <c r="D9" s="48">
        <v>-63.72549019607843</v>
      </c>
      <c r="E9" s="47">
        <v>1638</v>
      </c>
      <c r="F9" s="48">
        <v>-20.36947010209042</v>
      </c>
      <c r="G9" s="56">
        <v>884</v>
      </c>
      <c r="H9" s="48">
        <v>-40.067796610169495</v>
      </c>
      <c r="I9" s="47">
        <v>2045</v>
      </c>
      <c r="J9" s="48">
        <v>-35.671594841145016</v>
      </c>
      <c r="K9" s="47">
        <v>5739</v>
      </c>
      <c r="L9" s="48">
        <v>11.328806983511154</v>
      </c>
      <c r="M9" s="49">
        <v>7784</v>
      </c>
      <c r="N9" s="50">
        <v>-6.599472042236621</v>
      </c>
      <c r="O9" s="60"/>
    </row>
    <row r="10" spans="1:15" s="8" customFormat="1" ht="15.75" customHeight="1">
      <c r="A10" s="31">
        <v>8</v>
      </c>
      <c r="B10" s="41" t="s">
        <v>15</v>
      </c>
      <c r="C10" s="47">
        <v>5649</v>
      </c>
      <c r="D10" s="48">
        <v>0.26624068157614483</v>
      </c>
      <c r="E10" s="47">
        <v>794</v>
      </c>
      <c r="F10" s="48">
        <v>-21.618953603158936</v>
      </c>
      <c r="G10" s="56">
        <v>549</v>
      </c>
      <c r="H10" s="48">
        <v>-35.78947368421053</v>
      </c>
      <c r="I10" s="47">
        <v>6443</v>
      </c>
      <c r="J10" s="48">
        <v>-3.0690537084398977</v>
      </c>
      <c r="K10" s="47">
        <v>1718</v>
      </c>
      <c r="L10" s="48">
        <v>24.13294797687861</v>
      </c>
      <c r="M10" s="49">
        <v>8161</v>
      </c>
      <c r="N10" s="50">
        <v>1.6187274312040842</v>
      </c>
      <c r="O10" s="60"/>
    </row>
    <row r="11" spans="1:15" s="8" customFormat="1" ht="15.75" customHeight="1">
      <c r="A11" s="31">
        <v>9</v>
      </c>
      <c r="B11" s="41" t="s">
        <v>16</v>
      </c>
      <c r="C11" s="47">
        <v>17846</v>
      </c>
      <c r="D11" s="48">
        <v>6.283127866118754</v>
      </c>
      <c r="E11" s="47">
        <v>3519</v>
      </c>
      <c r="F11" s="48">
        <v>19.693877551020407</v>
      </c>
      <c r="G11" s="56">
        <v>2929</v>
      </c>
      <c r="H11" s="48">
        <v>21.889305035372452</v>
      </c>
      <c r="I11" s="47">
        <v>21365</v>
      </c>
      <c r="J11" s="48">
        <v>8.281384623181795</v>
      </c>
      <c r="K11" s="47">
        <v>3274</v>
      </c>
      <c r="L11" s="48">
        <v>17.55834829443447</v>
      </c>
      <c r="M11" s="49">
        <v>24639</v>
      </c>
      <c r="N11" s="50">
        <v>9.428850595132351</v>
      </c>
      <c r="O11" s="60"/>
    </row>
    <row r="12" spans="1:15" s="8" customFormat="1" ht="15.75" customHeight="1">
      <c r="A12" s="31">
        <v>10</v>
      </c>
      <c r="B12" s="41" t="s">
        <v>17</v>
      </c>
      <c r="C12" s="47">
        <v>32310</v>
      </c>
      <c r="D12" s="48">
        <v>-2.721743842957789</v>
      </c>
      <c r="E12" s="47">
        <v>8045</v>
      </c>
      <c r="F12" s="48">
        <v>14.73188819167142</v>
      </c>
      <c r="G12" s="56">
        <v>6884</v>
      </c>
      <c r="H12" s="48">
        <v>17.634996582365</v>
      </c>
      <c r="I12" s="47">
        <v>40355</v>
      </c>
      <c r="J12" s="48">
        <v>0.32068811216626064</v>
      </c>
      <c r="K12" s="47">
        <v>1314</v>
      </c>
      <c r="L12" s="48">
        <v>8.864954432477216</v>
      </c>
      <c r="M12" s="49">
        <v>41669</v>
      </c>
      <c r="N12" s="50">
        <v>0.5695942847488716</v>
      </c>
      <c r="O12" s="60"/>
    </row>
    <row r="13" spans="1:15" s="8" customFormat="1" ht="15.75" customHeight="1">
      <c r="A13" s="31">
        <v>11</v>
      </c>
      <c r="B13" s="41" t="s">
        <v>18</v>
      </c>
      <c r="C13" s="47">
        <v>1444</v>
      </c>
      <c r="D13" s="48">
        <v>28.8135593220339</v>
      </c>
      <c r="E13" s="47">
        <v>8</v>
      </c>
      <c r="F13" s="48">
        <v>0</v>
      </c>
      <c r="G13" s="56">
        <v>0</v>
      </c>
      <c r="H13" s="48"/>
      <c r="I13" s="47">
        <v>1452</v>
      </c>
      <c r="J13" s="48">
        <v>28.609388839681134</v>
      </c>
      <c r="K13" s="47">
        <v>134</v>
      </c>
      <c r="L13" s="48">
        <v>-83.22903629536921</v>
      </c>
      <c r="M13" s="49">
        <v>1586</v>
      </c>
      <c r="N13" s="50">
        <v>-17.738589211618258</v>
      </c>
      <c r="O13" s="60"/>
    </row>
    <row r="14" spans="1:15" s="8" customFormat="1" ht="15.75" customHeight="1">
      <c r="A14" s="31">
        <v>12</v>
      </c>
      <c r="B14" s="41" t="s">
        <v>19</v>
      </c>
      <c r="C14" s="47">
        <v>129</v>
      </c>
      <c r="D14" s="48">
        <v>-77.3286467486819</v>
      </c>
      <c r="E14" s="47">
        <v>229</v>
      </c>
      <c r="F14" s="48">
        <v>37.95180722891566</v>
      </c>
      <c r="G14" s="56">
        <v>32</v>
      </c>
      <c r="H14" s="48">
        <v>-78.2312925170068</v>
      </c>
      <c r="I14" s="47">
        <v>358</v>
      </c>
      <c r="J14" s="48">
        <v>-51.29251700680272</v>
      </c>
      <c r="K14" s="47">
        <v>6141</v>
      </c>
      <c r="L14" s="48">
        <v>4.243761670344593</v>
      </c>
      <c r="M14" s="49">
        <v>6499</v>
      </c>
      <c r="N14" s="50">
        <v>-1.916691820102626</v>
      </c>
      <c r="O14" s="60"/>
    </row>
    <row r="15" spans="1:15" s="8" customFormat="1" ht="15.75" customHeight="1">
      <c r="A15" s="31">
        <v>13</v>
      </c>
      <c r="B15" s="41" t="s">
        <v>20</v>
      </c>
      <c r="C15" s="47">
        <v>4860</v>
      </c>
      <c r="D15" s="48">
        <v>-24.050632911392405</v>
      </c>
      <c r="E15" s="47">
        <v>10331</v>
      </c>
      <c r="F15" s="48">
        <v>-27.0409604519774</v>
      </c>
      <c r="G15" s="56">
        <v>0</v>
      </c>
      <c r="H15" s="48"/>
      <c r="I15" s="47">
        <v>15191</v>
      </c>
      <c r="J15" s="48">
        <v>-26.110219368646334</v>
      </c>
      <c r="K15" s="47">
        <v>4145</v>
      </c>
      <c r="L15" s="48">
        <v>-14.518457413899773</v>
      </c>
      <c r="M15" s="49">
        <v>19269</v>
      </c>
      <c r="N15" s="50">
        <v>-24.161681360201513</v>
      </c>
      <c r="O15" s="60"/>
    </row>
    <row r="16" spans="1:15" s="8" customFormat="1" ht="15.75" customHeight="1">
      <c r="A16" s="31">
        <v>14</v>
      </c>
      <c r="B16" s="41" t="s">
        <v>21</v>
      </c>
      <c r="C16" s="47">
        <v>1332</v>
      </c>
      <c r="D16" s="48">
        <v>7.941653160453809</v>
      </c>
      <c r="E16" s="47">
        <v>0</v>
      </c>
      <c r="F16" s="48"/>
      <c r="G16" s="56">
        <v>0</v>
      </c>
      <c r="H16" s="48"/>
      <c r="I16" s="47">
        <v>1332</v>
      </c>
      <c r="J16" s="48">
        <v>7.941653160453809</v>
      </c>
      <c r="K16" s="47">
        <v>1424</v>
      </c>
      <c r="L16" s="48">
        <v>7.878787878787879</v>
      </c>
      <c r="M16" s="49">
        <v>2756</v>
      </c>
      <c r="N16" s="50">
        <v>7.909162098668755</v>
      </c>
      <c r="O16" s="60"/>
    </row>
    <row r="17" spans="1:15" s="8" customFormat="1" ht="15.75" customHeight="1">
      <c r="A17" s="31">
        <v>15</v>
      </c>
      <c r="B17" s="41" t="s">
        <v>77</v>
      </c>
      <c r="C17" s="47">
        <v>1715</v>
      </c>
      <c r="D17" s="48">
        <v>3.8135593220338984</v>
      </c>
      <c r="E17" s="47">
        <v>2423</v>
      </c>
      <c r="F17" s="48">
        <v>7.928730512249444</v>
      </c>
      <c r="G17" s="56">
        <v>1721</v>
      </c>
      <c r="H17" s="48">
        <v>-6.058951965065503</v>
      </c>
      <c r="I17" s="47">
        <v>4138</v>
      </c>
      <c r="J17" s="48">
        <v>6.184244290479857</v>
      </c>
      <c r="K17" s="47">
        <v>2364</v>
      </c>
      <c r="L17" s="48">
        <v>-13.343108504398828</v>
      </c>
      <c r="M17" s="49">
        <v>6502</v>
      </c>
      <c r="N17" s="50">
        <v>-1.8566037735849057</v>
      </c>
      <c r="O17" s="60"/>
    </row>
    <row r="18" spans="1:15" s="8" customFormat="1" ht="15.75" customHeight="1">
      <c r="A18" s="31">
        <v>16</v>
      </c>
      <c r="B18" s="41" t="s">
        <v>22</v>
      </c>
      <c r="C18" s="47">
        <v>8814</v>
      </c>
      <c r="D18" s="48">
        <v>13.905401912638926</v>
      </c>
      <c r="E18" s="47">
        <v>5081</v>
      </c>
      <c r="F18" s="48">
        <v>-3.8235850842324437</v>
      </c>
      <c r="G18" s="56">
        <v>4839</v>
      </c>
      <c r="H18" s="48">
        <v>-3.6823248407643314</v>
      </c>
      <c r="I18" s="47">
        <v>13895</v>
      </c>
      <c r="J18" s="48">
        <v>6.712234083403732</v>
      </c>
      <c r="K18" s="47">
        <v>7110</v>
      </c>
      <c r="L18" s="48">
        <v>18.816844919786096</v>
      </c>
      <c r="M18" s="49">
        <v>21005</v>
      </c>
      <c r="N18" s="50">
        <v>10.523546435148646</v>
      </c>
      <c r="O18" s="60"/>
    </row>
    <row r="19" spans="1:15" s="8" customFormat="1" ht="15.75" customHeight="1">
      <c r="A19" s="31">
        <v>17</v>
      </c>
      <c r="B19" s="41" t="s">
        <v>23</v>
      </c>
      <c r="C19" s="47">
        <v>8348</v>
      </c>
      <c r="D19" s="48">
        <v>7.0256410256410255</v>
      </c>
      <c r="E19" s="47">
        <v>2682</v>
      </c>
      <c r="F19" s="48">
        <v>14.910025706940875</v>
      </c>
      <c r="G19" s="56">
        <v>2178</v>
      </c>
      <c r="H19" s="48">
        <v>10.33434650455927</v>
      </c>
      <c r="I19" s="47">
        <v>11030</v>
      </c>
      <c r="J19" s="48">
        <v>8.84152358397474</v>
      </c>
      <c r="K19" s="47">
        <v>455</v>
      </c>
      <c r="L19" s="48">
        <v>-23.14189189189189</v>
      </c>
      <c r="M19" s="49">
        <v>11485</v>
      </c>
      <c r="N19" s="50">
        <v>7.076263285474548</v>
      </c>
      <c r="O19" s="60"/>
    </row>
    <row r="20" spans="1:15" s="8" customFormat="1" ht="15.75" customHeight="1">
      <c r="A20" s="31">
        <v>18</v>
      </c>
      <c r="B20" s="41" t="s">
        <v>24</v>
      </c>
      <c r="C20" s="47">
        <v>53856</v>
      </c>
      <c r="D20" s="48">
        <v>8.910010111223459</v>
      </c>
      <c r="E20" s="47">
        <v>20829</v>
      </c>
      <c r="F20" s="48">
        <v>2.4343464148716434</v>
      </c>
      <c r="G20" s="56">
        <v>19844</v>
      </c>
      <c r="H20" s="48">
        <v>5.284380305602716</v>
      </c>
      <c r="I20" s="47">
        <v>74685</v>
      </c>
      <c r="J20" s="48">
        <v>7.023099850968704</v>
      </c>
      <c r="K20" s="47">
        <v>24086</v>
      </c>
      <c r="L20" s="48">
        <v>9.736206660895713</v>
      </c>
      <c r="M20" s="49">
        <v>98771</v>
      </c>
      <c r="N20" s="50">
        <v>7.672266250967482</v>
      </c>
      <c r="O20" s="60"/>
    </row>
    <row r="21" spans="1:15" s="8" customFormat="1" ht="15.75" customHeight="1">
      <c r="A21" s="31">
        <v>19</v>
      </c>
      <c r="B21" s="41" t="s">
        <v>25</v>
      </c>
      <c r="C21" s="47">
        <v>25049</v>
      </c>
      <c r="D21" s="48">
        <v>-14.412136536030342</v>
      </c>
      <c r="E21" s="47">
        <v>161951</v>
      </c>
      <c r="F21" s="48">
        <v>12.957809350435577</v>
      </c>
      <c r="G21" s="56">
        <v>98400</v>
      </c>
      <c r="H21" s="48">
        <v>10.339878222451475</v>
      </c>
      <c r="I21" s="47">
        <v>187000</v>
      </c>
      <c r="J21" s="48">
        <v>8.317886932344763</v>
      </c>
      <c r="K21" s="47">
        <v>0</v>
      </c>
      <c r="L21" s="48"/>
      <c r="M21" s="49">
        <v>187000</v>
      </c>
      <c r="N21" s="50">
        <v>8.317886932344763</v>
      </c>
      <c r="O21" s="60"/>
    </row>
    <row r="22" spans="1:15" s="8" customFormat="1" ht="15.75" customHeight="1">
      <c r="A22" s="31">
        <v>20</v>
      </c>
      <c r="B22" s="41" t="s">
        <v>26</v>
      </c>
      <c r="C22" s="47">
        <v>22071</v>
      </c>
      <c r="D22" s="48">
        <v>-0.464507982321638</v>
      </c>
      <c r="E22" s="47">
        <v>16660</v>
      </c>
      <c r="F22" s="48">
        <v>2.598842221948516</v>
      </c>
      <c r="G22" s="56">
        <v>13994</v>
      </c>
      <c r="H22" s="48">
        <v>-0.014289797084881395</v>
      </c>
      <c r="I22" s="47">
        <v>38731</v>
      </c>
      <c r="J22" s="48">
        <v>0.8304696449026346</v>
      </c>
      <c r="K22" s="47">
        <v>7429</v>
      </c>
      <c r="L22" s="48">
        <v>2.18707015130674</v>
      </c>
      <c r="M22" s="49">
        <v>46160</v>
      </c>
      <c r="N22" s="50">
        <v>1.0463639945711658</v>
      </c>
      <c r="O22" s="60"/>
    </row>
    <row r="23" spans="1:15" s="8" customFormat="1" ht="15.75" customHeight="1">
      <c r="A23" s="31">
        <v>21</v>
      </c>
      <c r="B23" s="41" t="s">
        <v>27</v>
      </c>
      <c r="C23" s="47">
        <v>11325</v>
      </c>
      <c r="D23" s="48">
        <v>9.093536268182255</v>
      </c>
      <c r="E23" s="47">
        <v>5124</v>
      </c>
      <c r="F23" s="48">
        <v>8.6053412462908</v>
      </c>
      <c r="G23" s="56">
        <v>4299</v>
      </c>
      <c r="H23" s="48">
        <v>4.395337542496358</v>
      </c>
      <c r="I23" s="47">
        <v>16449</v>
      </c>
      <c r="J23" s="48">
        <v>8.940989469501291</v>
      </c>
      <c r="K23" s="47">
        <v>12769</v>
      </c>
      <c r="L23" s="48">
        <v>2.6942255106964774</v>
      </c>
      <c r="M23" s="49">
        <v>29218</v>
      </c>
      <c r="N23" s="50">
        <v>6.1199288126974905</v>
      </c>
      <c r="O23" s="60"/>
    </row>
    <row r="24" spans="1:15" s="8" customFormat="1" ht="15.75" customHeight="1">
      <c r="A24" s="31">
        <v>22</v>
      </c>
      <c r="B24" s="41" t="s">
        <v>28</v>
      </c>
      <c r="C24" s="47">
        <v>27332</v>
      </c>
      <c r="D24" s="48">
        <v>5.901042272075633</v>
      </c>
      <c r="E24" s="47">
        <v>6495</v>
      </c>
      <c r="F24" s="48">
        <v>6.527800557651304</v>
      </c>
      <c r="G24" s="56">
        <v>5597</v>
      </c>
      <c r="H24" s="48">
        <v>10.090479937057435</v>
      </c>
      <c r="I24" s="47">
        <v>33827</v>
      </c>
      <c r="J24" s="48">
        <v>6.020811132702313</v>
      </c>
      <c r="K24" s="47">
        <v>2051</v>
      </c>
      <c r="L24" s="48">
        <v>40.287277701778386</v>
      </c>
      <c r="M24" s="49">
        <v>35878</v>
      </c>
      <c r="N24" s="50">
        <v>7.5221769359865736</v>
      </c>
      <c r="O24" s="60"/>
    </row>
    <row r="25" spans="1:15" s="8" customFormat="1" ht="15.75" customHeight="1">
      <c r="A25" s="31">
        <v>23</v>
      </c>
      <c r="B25" s="41" t="s">
        <v>29</v>
      </c>
      <c r="C25" s="47">
        <v>2697</v>
      </c>
      <c r="D25" s="48">
        <v>1.0869565217391304</v>
      </c>
      <c r="E25" s="47">
        <v>891</v>
      </c>
      <c r="F25" s="48">
        <v>37.925696594427244</v>
      </c>
      <c r="G25" s="56">
        <v>752</v>
      </c>
      <c r="H25" s="48">
        <v>806.0240963855422</v>
      </c>
      <c r="I25" s="47">
        <v>3588</v>
      </c>
      <c r="J25" s="48">
        <v>8.267954133977067</v>
      </c>
      <c r="K25" s="47">
        <v>4965</v>
      </c>
      <c r="L25" s="48">
        <v>-20.686900958466452</v>
      </c>
      <c r="M25" s="49">
        <v>8553</v>
      </c>
      <c r="N25" s="50">
        <v>-10.664299143513682</v>
      </c>
      <c r="O25" s="60"/>
    </row>
    <row r="26" spans="1:15" s="8" customFormat="1" ht="15.75" customHeight="1">
      <c r="A26" s="31">
        <v>24</v>
      </c>
      <c r="B26" s="41" t="s">
        <v>30</v>
      </c>
      <c r="C26" s="47">
        <v>1764</v>
      </c>
      <c r="D26" s="48">
        <v>6.457453228726615</v>
      </c>
      <c r="E26" s="47">
        <v>537</v>
      </c>
      <c r="F26" s="48">
        <v>-4.787234042553192</v>
      </c>
      <c r="G26" s="56">
        <v>394</v>
      </c>
      <c r="H26" s="48">
        <v>-10.454545454545455</v>
      </c>
      <c r="I26" s="47">
        <v>2301</v>
      </c>
      <c r="J26" s="48">
        <v>3.6019810895992794</v>
      </c>
      <c r="K26" s="47">
        <v>3871</v>
      </c>
      <c r="L26" s="48">
        <v>0.025839793281653745</v>
      </c>
      <c r="M26" s="49">
        <v>6172</v>
      </c>
      <c r="N26" s="50">
        <v>1.3298308980462978</v>
      </c>
      <c r="O26" s="60"/>
    </row>
    <row r="27" spans="1:15" s="8" customFormat="1" ht="15.75" customHeight="1">
      <c r="A27" s="31">
        <v>25</v>
      </c>
      <c r="B27" s="41" t="s">
        <v>31</v>
      </c>
      <c r="C27" s="47">
        <v>3471</v>
      </c>
      <c r="D27" s="48">
        <v>28.317929759704253</v>
      </c>
      <c r="E27" s="47">
        <v>2167</v>
      </c>
      <c r="F27" s="48">
        <v>3.0432715168806466</v>
      </c>
      <c r="G27" s="56">
        <v>1859</v>
      </c>
      <c r="H27" s="48">
        <v>-2.5681341719077566</v>
      </c>
      <c r="I27" s="47">
        <v>5638</v>
      </c>
      <c r="J27" s="48">
        <v>17.26289517470882</v>
      </c>
      <c r="K27" s="47">
        <v>3827</v>
      </c>
      <c r="L27" s="48">
        <v>14.85594237695078</v>
      </c>
      <c r="M27" s="49">
        <v>9465</v>
      </c>
      <c r="N27" s="50">
        <v>16.277641277641276</v>
      </c>
      <c r="O27" s="60"/>
    </row>
    <row r="28" spans="1:15" s="8" customFormat="1" ht="15.75" customHeight="1">
      <c r="A28" s="31">
        <v>26</v>
      </c>
      <c r="B28" s="41" t="s">
        <v>32</v>
      </c>
      <c r="C28" s="47">
        <v>6913</v>
      </c>
      <c r="D28" s="48">
        <v>9.417537195314972</v>
      </c>
      <c r="E28" s="47">
        <v>18970</v>
      </c>
      <c r="F28" s="48">
        <v>23.382113821138212</v>
      </c>
      <c r="G28" s="56">
        <v>0</v>
      </c>
      <c r="H28" s="48"/>
      <c r="I28" s="47">
        <v>25883</v>
      </c>
      <c r="J28" s="48">
        <v>19.314986401143226</v>
      </c>
      <c r="K28" s="47">
        <v>2709</v>
      </c>
      <c r="L28" s="48">
        <v>-24.181360201511335</v>
      </c>
      <c r="M28" s="49">
        <v>28592</v>
      </c>
      <c r="N28" s="50">
        <v>13.163935723897728</v>
      </c>
      <c r="O28" s="60"/>
    </row>
    <row r="29" spans="1:15" s="8" customFormat="1" ht="15.75" customHeight="1">
      <c r="A29" s="31">
        <v>27</v>
      </c>
      <c r="B29" s="41" t="s">
        <v>33</v>
      </c>
      <c r="C29" s="47">
        <v>6683</v>
      </c>
      <c r="D29" s="48">
        <v>64.64646464646465</v>
      </c>
      <c r="E29" s="47">
        <v>343</v>
      </c>
      <c r="F29" s="48">
        <v>200.87719298245614</v>
      </c>
      <c r="G29" s="56">
        <v>0</v>
      </c>
      <c r="H29" s="48"/>
      <c r="I29" s="47">
        <v>7026</v>
      </c>
      <c r="J29" s="48">
        <v>68.36808051761322</v>
      </c>
      <c r="K29" s="47">
        <v>1872</v>
      </c>
      <c r="L29" s="48">
        <v>14.987714987714988</v>
      </c>
      <c r="M29" s="49">
        <v>8898</v>
      </c>
      <c r="N29" s="50">
        <v>53.387347009136356</v>
      </c>
      <c r="O29" s="60"/>
    </row>
    <row r="30" spans="1:15" s="8" customFormat="1" ht="15.75" customHeight="1">
      <c r="A30" s="31">
        <v>28</v>
      </c>
      <c r="B30" s="41" t="s">
        <v>34</v>
      </c>
      <c r="C30" s="47">
        <v>1476</v>
      </c>
      <c r="D30" s="48">
        <v>-13.380281690140846</v>
      </c>
      <c r="E30" s="47">
        <v>2288</v>
      </c>
      <c r="F30" s="48">
        <v>19.790575916230367</v>
      </c>
      <c r="G30" s="56">
        <v>1061</v>
      </c>
      <c r="H30" s="48">
        <v>27.677496991576415</v>
      </c>
      <c r="I30" s="47">
        <v>3764</v>
      </c>
      <c r="J30" s="48">
        <v>4.150525733259546</v>
      </c>
      <c r="K30" s="47">
        <v>1906</v>
      </c>
      <c r="L30" s="48">
        <v>3.027027027027027</v>
      </c>
      <c r="M30" s="49">
        <v>5670</v>
      </c>
      <c r="N30" s="50">
        <v>3.7701317715959006</v>
      </c>
      <c r="O30" s="60"/>
    </row>
    <row r="31" spans="1:15" s="8" customFormat="1" ht="15.75" customHeight="1">
      <c r="A31" s="31">
        <v>29</v>
      </c>
      <c r="B31" s="41" t="s">
        <v>35</v>
      </c>
      <c r="C31" s="47">
        <v>6101</v>
      </c>
      <c r="D31" s="48">
        <v>7.279760858097415</v>
      </c>
      <c r="E31" s="47">
        <v>26125</v>
      </c>
      <c r="F31" s="48">
        <v>13.572142763987307</v>
      </c>
      <c r="G31" s="56">
        <v>22957</v>
      </c>
      <c r="H31" s="48">
        <v>13.998410964346013</v>
      </c>
      <c r="I31" s="47">
        <v>32226</v>
      </c>
      <c r="J31" s="48">
        <v>12.324851864761241</v>
      </c>
      <c r="K31" s="47">
        <v>15655</v>
      </c>
      <c r="L31" s="48">
        <v>6.19318952652286</v>
      </c>
      <c r="M31" s="49">
        <v>47881</v>
      </c>
      <c r="N31" s="50">
        <v>10.243599189537669</v>
      </c>
      <c r="O31" s="60"/>
    </row>
    <row r="32" spans="1:15" s="8" customFormat="1" ht="15.75" customHeight="1">
      <c r="A32" s="31">
        <v>30</v>
      </c>
      <c r="B32" s="41" t="s">
        <v>36</v>
      </c>
      <c r="C32" s="47">
        <v>116381</v>
      </c>
      <c r="D32" s="48">
        <v>4.20748195770133</v>
      </c>
      <c r="E32" s="47">
        <v>120917</v>
      </c>
      <c r="F32" s="48">
        <v>-0.7836090324274649</v>
      </c>
      <c r="G32" s="56">
        <v>81734</v>
      </c>
      <c r="H32" s="48">
        <v>1.8035523005256209</v>
      </c>
      <c r="I32" s="47">
        <v>237298</v>
      </c>
      <c r="J32" s="48">
        <v>1.6030553961824674</v>
      </c>
      <c r="K32" s="47">
        <v>40</v>
      </c>
      <c r="L32" s="48">
        <v>471.42857142857144</v>
      </c>
      <c r="M32" s="49">
        <v>237338</v>
      </c>
      <c r="N32" s="50">
        <v>1.6171364226048013</v>
      </c>
      <c r="O32" s="60"/>
    </row>
    <row r="33" spans="1:15" s="8" customFormat="1" ht="15.75" customHeight="1">
      <c r="A33" s="31">
        <v>31</v>
      </c>
      <c r="B33" s="41" t="s">
        <v>37</v>
      </c>
      <c r="C33" s="47">
        <v>319</v>
      </c>
      <c r="D33" s="48">
        <v>36.90987124463519</v>
      </c>
      <c r="E33" s="47">
        <v>197</v>
      </c>
      <c r="F33" s="48">
        <v>28.758169934640524</v>
      </c>
      <c r="G33" s="56">
        <v>197</v>
      </c>
      <c r="H33" s="48">
        <v>28.758169934640524</v>
      </c>
      <c r="I33" s="47">
        <v>516</v>
      </c>
      <c r="J33" s="48">
        <v>33.67875647668394</v>
      </c>
      <c r="K33" s="47">
        <v>6993</v>
      </c>
      <c r="L33" s="48">
        <v>-19.997711932273194</v>
      </c>
      <c r="M33" s="49">
        <v>7509</v>
      </c>
      <c r="N33" s="50">
        <v>-17.72762134326723</v>
      </c>
      <c r="O33" s="60"/>
    </row>
    <row r="34" spans="1:15" s="8" customFormat="1" ht="15.75" customHeight="1">
      <c r="A34" s="31">
        <v>32</v>
      </c>
      <c r="B34" s="41" t="s">
        <v>38</v>
      </c>
      <c r="C34" s="47">
        <v>15165</v>
      </c>
      <c r="D34" s="48">
        <v>0.5970149253731343</v>
      </c>
      <c r="E34" s="47">
        <v>19174</v>
      </c>
      <c r="F34" s="48">
        <v>2.130606157451795</v>
      </c>
      <c r="G34" s="56">
        <v>17888</v>
      </c>
      <c r="H34" s="48">
        <v>2.0480346853785156</v>
      </c>
      <c r="I34" s="47">
        <v>34339</v>
      </c>
      <c r="J34" s="48">
        <v>1.4476055422612188</v>
      </c>
      <c r="K34" s="47">
        <v>11461</v>
      </c>
      <c r="L34" s="48">
        <v>21.79596174282678</v>
      </c>
      <c r="M34" s="49">
        <v>45800</v>
      </c>
      <c r="N34" s="50">
        <v>5.873922189602164</v>
      </c>
      <c r="O34" s="60"/>
    </row>
    <row r="35" spans="1:15" s="8" customFormat="1" ht="15.75" customHeight="1">
      <c r="A35" s="31">
        <v>33</v>
      </c>
      <c r="B35" s="41" t="s">
        <v>39</v>
      </c>
      <c r="C35" s="47">
        <v>4099</v>
      </c>
      <c r="D35" s="48">
        <v>-14.46160267111853</v>
      </c>
      <c r="E35" s="47">
        <v>68</v>
      </c>
      <c r="F35" s="48">
        <v>134.48275862068965</v>
      </c>
      <c r="G35" s="56">
        <v>35</v>
      </c>
      <c r="H35" s="48">
        <v>94.44444444444444</v>
      </c>
      <c r="I35" s="47">
        <v>4167</v>
      </c>
      <c r="J35" s="48">
        <v>-13.565650280024892</v>
      </c>
      <c r="K35" s="47">
        <v>706</v>
      </c>
      <c r="L35" s="48">
        <v>44.08163265306123</v>
      </c>
      <c r="M35" s="49">
        <v>4873</v>
      </c>
      <c r="N35" s="50">
        <v>-8.2470344567878</v>
      </c>
      <c r="O35" s="60"/>
    </row>
    <row r="36" spans="1:15" s="8" customFormat="1" ht="15.75" customHeight="1">
      <c r="A36" s="31">
        <v>34</v>
      </c>
      <c r="B36" s="41" t="s">
        <v>40</v>
      </c>
      <c r="C36" s="47">
        <v>1705</v>
      </c>
      <c r="D36" s="48">
        <v>112.32876712328768</v>
      </c>
      <c r="E36" s="47">
        <v>6841</v>
      </c>
      <c r="F36" s="48">
        <v>-14.068584348699913</v>
      </c>
      <c r="G36" s="56">
        <v>0</v>
      </c>
      <c r="H36" s="48"/>
      <c r="I36" s="47">
        <v>8546</v>
      </c>
      <c r="J36" s="48">
        <v>-2.487448653582839</v>
      </c>
      <c r="K36" s="47">
        <v>4641</v>
      </c>
      <c r="L36" s="48">
        <v>6.420545746388443</v>
      </c>
      <c r="M36" s="49">
        <v>13187</v>
      </c>
      <c r="N36" s="50">
        <v>0.4723809523809524</v>
      </c>
      <c r="O36" s="60"/>
    </row>
    <row r="37" spans="1:15" s="8" customFormat="1" ht="15.75" customHeight="1">
      <c r="A37" s="31">
        <v>35</v>
      </c>
      <c r="B37" s="41" t="s">
        <v>41</v>
      </c>
      <c r="C37" s="47">
        <v>5312</v>
      </c>
      <c r="D37" s="48">
        <v>3.386531724406384</v>
      </c>
      <c r="E37" s="47">
        <v>3385</v>
      </c>
      <c r="F37" s="48">
        <v>12.421122550647626</v>
      </c>
      <c r="G37" s="56">
        <v>2767</v>
      </c>
      <c r="H37" s="48">
        <v>2.4056254626202813</v>
      </c>
      <c r="I37" s="47">
        <v>8697</v>
      </c>
      <c r="J37" s="48">
        <v>6.724751503251933</v>
      </c>
      <c r="K37" s="47">
        <v>4281</v>
      </c>
      <c r="L37" s="48">
        <v>-8.623265741728922</v>
      </c>
      <c r="M37" s="49">
        <v>12978</v>
      </c>
      <c r="N37" s="50">
        <v>1.1220196353436185</v>
      </c>
      <c r="O37" s="60"/>
    </row>
    <row r="38" spans="1:15" s="8" customFormat="1" ht="15.75" customHeight="1">
      <c r="A38" s="31">
        <v>36</v>
      </c>
      <c r="B38" s="41" t="s">
        <v>42</v>
      </c>
      <c r="C38" s="47">
        <v>18438</v>
      </c>
      <c r="D38" s="48">
        <v>5.287802649611695</v>
      </c>
      <c r="E38" s="47">
        <v>39241</v>
      </c>
      <c r="F38" s="48">
        <v>1.9511561444531047</v>
      </c>
      <c r="G38" s="56">
        <v>32780</v>
      </c>
      <c r="H38" s="48">
        <v>-7.22291407222914</v>
      </c>
      <c r="I38" s="47">
        <v>57679</v>
      </c>
      <c r="J38" s="48">
        <v>2.994535909431806</v>
      </c>
      <c r="K38" s="47">
        <v>4637</v>
      </c>
      <c r="L38" s="48">
        <v>-4.332576851660821</v>
      </c>
      <c r="M38" s="49">
        <v>62316</v>
      </c>
      <c r="N38" s="50">
        <v>2.41088596361485</v>
      </c>
      <c r="O38" s="60"/>
    </row>
    <row r="39" spans="1:15" s="8" customFormat="1" ht="15.75" customHeight="1">
      <c r="A39" s="31">
        <v>37</v>
      </c>
      <c r="B39" s="41" t="s">
        <v>43</v>
      </c>
      <c r="C39" s="47">
        <v>9677</v>
      </c>
      <c r="D39" s="48">
        <v>4.604907577559183</v>
      </c>
      <c r="E39" s="47">
        <v>18829</v>
      </c>
      <c r="F39" s="48">
        <v>1.4602866688220713</v>
      </c>
      <c r="G39" s="56">
        <v>13373</v>
      </c>
      <c r="H39" s="48">
        <v>-1.4952857984678845</v>
      </c>
      <c r="I39" s="47">
        <v>28506</v>
      </c>
      <c r="J39" s="48">
        <v>2.5063828257039087</v>
      </c>
      <c r="K39" s="47">
        <v>2677</v>
      </c>
      <c r="L39" s="48">
        <v>1.2864169504351115</v>
      </c>
      <c r="M39" s="49">
        <v>31183</v>
      </c>
      <c r="N39" s="50">
        <v>2.400499146197294</v>
      </c>
      <c r="O39" s="60"/>
    </row>
    <row r="40" spans="1:15" s="8" customFormat="1" ht="15.75" customHeight="1">
      <c r="A40" s="11"/>
      <c r="B40" s="11" t="s">
        <v>0</v>
      </c>
      <c r="C40" s="12">
        <f>SUM(C3:C39)</f>
        <v>468324</v>
      </c>
      <c r="D40" s="50">
        <v>4.129618388841825</v>
      </c>
      <c r="E40" s="12">
        <f>SUM(E3:E39)</f>
        <v>581696</v>
      </c>
      <c r="F40" s="50">
        <v>4.859024301430758</v>
      </c>
      <c r="G40" s="13">
        <f>SUM(G3:G39)</f>
        <v>401801</v>
      </c>
      <c r="H40" s="48">
        <v>4.5798466964250855</v>
      </c>
      <c r="I40" s="12">
        <f>SUM(I3:I39)</f>
        <v>1050020</v>
      </c>
      <c r="J40" s="50">
        <v>4.532440278270011</v>
      </c>
      <c r="K40" s="12">
        <f>SUM(K3:K39)</f>
        <v>173777</v>
      </c>
      <c r="L40" s="50">
        <v>3.534829961154405</v>
      </c>
      <c r="M40" s="12">
        <f>SUM(M3:M39)</f>
        <v>1223730</v>
      </c>
      <c r="N40" s="50">
        <v>4.383896766797232</v>
      </c>
      <c r="O40" s="60"/>
    </row>
    <row r="41" ht="15.75" customHeight="1"/>
    <row r="42" ht="15.75" customHeight="1"/>
  </sheetData>
  <sheetProtection/>
  <mergeCells count="1">
    <mergeCell ref="C1:N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6" customWidth="1"/>
    <col min="4" max="4" width="5.28125" style="4" customWidth="1"/>
    <col min="5" max="5" width="14.28125" style="6" customWidth="1"/>
    <col min="6" max="6" width="5.28125" style="4" customWidth="1"/>
    <col min="7" max="7" width="13.28125" style="6" customWidth="1"/>
    <col min="8" max="8" width="4.7109375" style="4" customWidth="1"/>
    <col min="9" max="9" width="14.28125" style="6" customWidth="1"/>
    <col min="10" max="10" width="5.28125" style="4" customWidth="1"/>
    <col min="11" max="11" width="14.28125" style="6" customWidth="1"/>
    <col min="12" max="12" width="5.28125" style="4" customWidth="1"/>
    <col min="13" max="13" width="14.28125" style="6" customWidth="1"/>
    <col min="14" max="14" width="5.28125" style="4" customWidth="1"/>
    <col min="15" max="15" width="14.28125" style="6" customWidth="1"/>
    <col min="16" max="17" width="5.28125" style="4" customWidth="1"/>
    <col min="18" max="16384" width="9.140625" style="1" customWidth="1"/>
  </cols>
  <sheetData>
    <row r="1" spans="2:17" s="9" customFormat="1" ht="15.75" customHeight="1">
      <c r="B1" s="29" t="s">
        <v>51</v>
      </c>
      <c r="C1" s="63" t="str">
        <f>Totali!C1</f>
        <v>Gennaio - Settembre 2006 (su base2005)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44"/>
    </row>
    <row r="2" spans="1:17" s="8" customFormat="1" ht="15.75" customHeight="1">
      <c r="A2" s="31" t="s">
        <v>2</v>
      </c>
      <c r="B2" s="31" t="s">
        <v>3</v>
      </c>
      <c r="C2" s="45" t="s">
        <v>45</v>
      </c>
      <c r="D2" s="22" t="s">
        <v>5</v>
      </c>
      <c r="E2" s="45" t="s">
        <v>46</v>
      </c>
      <c r="F2" s="22" t="s">
        <v>5</v>
      </c>
      <c r="G2" s="51" t="s">
        <v>47</v>
      </c>
      <c r="H2" s="52" t="s">
        <v>5</v>
      </c>
      <c r="I2" s="53" t="s">
        <v>52</v>
      </c>
      <c r="J2" s="22" t="s">
        <v>5</v>
      </c>
      <c r="K2" s="54" t="s">
        <v>48</v>
      </c>
      <c r="L2" s="22" t="s">
        <v>5</v>
      </c>
      <c r="M2" s="55" t="s">
        <v>49</v>
      </c>
      <c r="N2" s="22" t="s">
        <v>5</v>
      </c>
      <c r="O2" s="32" t="s">
        <v>50</v>
      </c>
      <c r="P2" s="22" t="s">
        <v>5</v>
      </c>
      <c r="Q2" s="59"/>
    </row>
    <row r="3" spans="1:17" s="8" customFormat="1" ht="15.75" customHeight="1">
      <c r="A3" s="31">
        <v>1</v>
      </c>
      <c r="B3" s="41" t="s">
        <v>8</v>
      </c>
      <c r="C3" s="47">
        <v>499950</v>
      </c>
      <c r="D3" s="48">
        <v>1.9833668892166283</v>
      </c>
      <c r="E3" s="47">
        <v>330120</v>
      </c>
      <c r="F3" s="48">
        <v>-9.332102895374323</v>
      </c>
      <c r="G3" s="56">
        <v>326788</v>
      </c>
      <c r="H3" s="48">
        <v>-9.394434262804605</v>
      </c>
      <c r="I3" s="47">
        <v>1582</v>
      </c>
      <c r="J3" s="48">
        <v>-71.40274765003615</v>
      </c>
      <c r="K3" s="47">
        <v>831652</v>
      </c>
      <c r="L3" s="48">
        <v>-3.280196590828475</v>
      </c>
      <c r="M3" s="47">
        <v>786</v>
      </c>
      <c r="N3" s="48">
        <v>-20.766129032258064</v>
      </c>
      <c r="O3" s="49">
        <v>832438</v>
      </c>
      <c r="P3" s="50">
        <v>-3.3003465183789493</v>
      </c>
      <c r="Q3" s="60"/>
    </row>
    <row r="4" spans="1:17" s="8" customFormat="1" ht="15.75" customHeight="1">
      <c r="A4" s="31">
        <v>2</v>
      </c>
      <c r="B4" s="41" t="s">
        <v>9</v>
      </c>
      <c r="C4" s="47">
        <v>147784</v>
      </c>
      <c r="D4" s="48">
        <v>-2.3328971542619983</v>
      </c>
      <c r="E4" s="47">
        <v>212422</v>
      </c>
      <c r="F4" s="48">
        <v>-0.6858697735741436</v>
      </c>
      <c r="G4" s="56">
        <v>180750</v>
      </c>
      <c r="H4" s="48">
        <v>9.98405763590561</v>
      </c>
      <c r="I4" s="47">
        <v>5735</v>
      </c>
      <c r="J4" s="48">
        <v>-50.15210777922643</v>
      </c>
      <c r="K4" s="47">
        <v>365941</v>
      </c>
      <c r="L4" s="48">
        <v>-2.85818193401786</v>
      </c>
      <c r="M4" s="47">
        <v>6888</v>
      </c>
      <c r="N4" s="48">
        <v>31.878230901780586</v>
      </c>
      <c r="O4" s="49">
        <v>372829</v>
      </c>
      <c r="P4" s="50">
        <v>-2.383152977893913</v>
      </c>
      <c r="Q4" s="60"/>
    </row>
    <row r="5" spans="1:17" s="8" customFormat="1" ht="15.75" customHeight="1">
      <c r="A5" s="31">
        <v>3</v>
      </c>
      <c r="B5" s="41" t="s">
        <v>10</v>
      </c>
      <c r="C5" s="47">
        <v>1104025</v>
      </c>
      <c r="D5" s="48">
        <v>20.483341154387613</v>
      </c>
      <c r="E5" s="47">
        <v>366739</v>
      </c>
      <c r="F5" s="48">
        <v>19.194168004628153</v>
      </c>
      <c r="G5" s="56">
        <v>298202</v>
      </c>
      <c r="H5" s="48">
        <v>36.80183135227382</v>
      </c>
      <c r="I5" s="47">
        <v>30678</v>
      </c>
      <c r="J5" s="48">
        <v>-16.683414355938186</v>
      </c>
      <c r="K5" s="47">
        <v>1501442</v>
      </c>
      <c r="L5" s="48">
        <v>19.083336175369777</v>
      </c>
      <c r="M5" s="47">
        <v>2975</v>
      </c>
      <c r="N5" s="48">
        <v>4.679802955665025</v>
      </c>
      <c r="O5" s="49">
        <v>1504417</v>
      </c>
      <c r="P5" s="50">
        <v>19.050942687004174</v>
      </c>
      <c r="Q5" s="60"/>
    </row>
    <row r="6" spans="1:17" s="8" customFormat="1" ht="15.75" customHeight="1">
      <c r="A6" s="31">
        <v>4</v>
      </c>
      <c r="B6" s="41" t="s">
        <v>11</v>
      </c>
      <c r="C6" s="47">
        <v>563436</v>
      </c>
      <c r="D6" s="48">
        <v>31.70362267008878</v>
      </c>
      <c r="E6" s="47">
        <v>3436374</v>
      </c>
      <c r="F6" s="48">
        <v>18.65268586494816</v>
      </c>
      <c r="G6" s="56">
        <v>3031707</v>
      </c>
      <c r="H6" s="48">
        <v>16.672907525860442</v>
      </c>
      <c r="I6" s="47">
        <v>12387</v>
      </c>
      <c r="J6" s="48">
        <v>-38.25024925224327</v>
      </c>
      <c r="K6" s="47">
        <v>4012197</v>
      </c>
      <c r="L6" s="48">
        <v>19.980963078060352</v>
      </c>
      <c r="M6" s="47">
        <v>2954</v>
      </c>
      <c r="N6" s="48">
        <v>-6.430155210643015</v>
      </c>
      <c r="O6" s="49">
        <v>4015151</v>
      </c>
      <c r="P6" s="50">
        <v>19.956052623323778</v>
      </c>
      <c r="Q6" s="60"/>
    </row>
    <row r="7" spans="1:17" s="8" customFormat="1" ht="15.75" customHeight="1">
      <c r="A7" s="31">
        <v>5</v>
      </c>
      <c r="B7" s="41" t="s">
        <v>12</v>
      </c>
      <c r="C7" s="47">
        <v>991570</v>
      </c>
      <c r="D7" s="48">
        <v>12.12149652125635</v>
      </c>
      <c r="E7" s="47">
        <v>2088381</v>
      </c>
      <c r="F7" s="48">
        <v>5.571201305446996</v>
      </c>
      <c r="G7" s="56">
        <v>1655494</v>
      </c>
      <c r="H7" s="48">
        <v>9.25204151262656</v>
      </c>
      <c r="I7" s="47">
        <v>54019</v>
      </c>
      <c r="J7" s="48">
        <v>-5.098294126947875</v>
      </c>
      <c r="K7" s="47">
        <v>3133970</v>
      </c>
      <c r="L7" s="48">
        <v>7.347407829859238</v>
      </c>
      <c r="M7" s="47">
        <v>7518</v>
      </c>
      <c r="N7" s="48"/>
      <c r="O7" s="49">
        <v>3141488</v>
      </c>
      <c r="P7" s="50">
        <v>7.604920764592142</v>
      </c>
      <c r="Q7" s="60"/>
    </row>
    <row r="8" spans="1:17" s="8" customFormat="1" ht="15.75" customHeight="1">
      <c r="A8" s="31">
        <v>6</v>
      </c>
      <c r="B8" s="41" t="s">
        <v>13</v>
      </c>
      <c r="C8" s="47">
        <v>46067</v>
      </c>
      <c r="D8" s="48">
        <v>28.667988716029384</v>
      </c>
      <c r="E8" s="47">
        <v>9062</v>
      </c>
      <c r="F8" s="48">
        <v>-33.26951399116348</v>
      </c>
      <c r="G8" s="56">
        <v>7176</v>
      </c>
      <c r="H8" s="48">
        <v>-15.066871819150196</v>
      </c>
      <c r="I8" s="47">
        <v>0</v>
      </c>
      <c r="J8" s="48"/>
      <c r="K8" s="47">
        <v>55129</v>
      </c>
      <c r="L8" s="48">
        <v>11.635583095397202</v>
      </c>
      <c r="M8" s="47">
        <v>5305</v>
      </c>
      <c r="N8" s="48">
        <v>28.54373637024473</v>
      </c>
      <c r="O8" s="49">
        <v>60434</v>
      </c>
      <c r="P8" s="50">
        <v>12.93963745094375</v>
      </c>
      <c r="Q8" s="60"/>
    </row>
    <row r="9" spans="1:17" s="8" customFormat="1" ht="15.75" customHeight="1">
      <c r="A9" s="31">
        <v>7</v>
      </c>
      <c r="B9" s="41" t="s">
        <v>14</v>
      </c>
      <c r="C9" s="47">
        <v>36109</v>
      </c>
      <c r="D9" s="48">
        <v>-48.645342966450016</v>
      </c>
      <c r="E9" s="47">
        <v>156743</v>
      </c>
      <c r="F9" s="48">
        <v>-34.9046887329208</v>
      </c>
      <c r="G9" s="56">
        <v>126937</v>
      </c>
      <c r="H9" s="48">
        <v>-36.72638274115724</v>
      </c>
      <c r="I9" s="47">
        <v>1820</v>
      </c>
      <c r="J9" s="48">
        <v>-16.167664670658684</v>
      </c>
      <c r="K9" s="47">
        <v>194672</v>
      </c>
      <c r="L9" s="48">
        <v>-37.85887114794078</v>
      </c>
      <c r="M9" s="47">
        <v>3381</v>
      </c>
      <c r="N9" s="48">
        <v>28.019689511548656</v>
      </c>
      <c r="O9" s="49">
        <v>198053</v>
      </c>
      <c r="P9" s="50">
        <v>-37.30813668233544</v>
      </c>
      <c r="Q9" s="60"/>
    </row>
    <row r="10" spans="1:17" s="8" customFormat="1" ht="15.75" customHeight="1">
      <c r="A10" s="31">
        <v>8</v>
      </c>
      <c r="B10" s="41" t="s">
        <v>15</v>
      </c>
      <c r="C10" s="47">
        <v>551815</v>
      </c>
      <c r="D10" s="48">
        <v>10.697305863708399</v>
      </c>
      <c r="E10" s="47">
        <v>74774</v>
      </c>
      <c r="F10" s="48">
        <v>-30.58162744278884</v>
      </c>
      <c r="G10" s="56">
        <v>62032</v>
      </c>
      <c r="H10" s="48">
        <v>-36.12850082372323</v>
      </c>
      <c r="I10" s="47">
        <v>8589</v>
      </c>
      <c r="J10" s="48">
        <v>-14.707050645481628</v>
      </c>
      <c r="K10" s="47">
        <v>635178</v>
      </c>
      <c r="L10" s="48">
        <v>3.067299501034441</v>
      </c>
      <c r="M10" s="47">
        <v>2167</v>
      </c>
      <c r="N10" s="48">
        <v>39.89670755326017</v>
      </c>
      <c r="O10" s="49">
        <v>637345</v>
      </c>
      <c r="P10" s="50">
        <v>3.1596376961723727</v>
      </c>
      <c r="Q10" s="60"/>
    </row>
    <row r="11" spans="1:17" s="8" customFormat="1" ht="15.75" customHeight="1">
      <c r="A11" s="31">
        <v>9</v>
      </c>
      <c r="B11" s="41" t="s">
        <v>16</v>
      </c>
      <c r="C11" s="47">
        <v>1689217</v>
      </c>
      <c r="D11" s="48">
        <v>2.1992090107673516</v>
      </c>
      <c r="E11" s="47">
        <v>273972</v>
      </c>
      <c r="F11" s="48">
        <v>42.1517962766951</v>
      </c>
      <c r="G11" s="56">
        <v>233134</v>
      </c>
      <c r="H11" s="48">
        <v>46.562476425176655</v>
      </c>
      <c r="I11" s="47">
        <v>25610</v>
      </c>
      <c r="J11" s="48">
        <v>229.94073692347334</v>
      </c>
      <c r="K11" s="47">
        <v>1988799</v>
      </c>
      <c r="L11" s="48">
        <v>7.307696665679272</v>
      </c>
      <c r="M11" s="47">
        <v>3324</v>
      </c>
      <c r="N11" s="48">
        <v>5.456852791878172</v>
      </c>
      <c r="O11" s="49">
        <v>1992123</v>
      </c>
      <c r="P11" s="50">
        <v>7.304554290759073</v>
      </c>
      <c r="Q11" s="60"/>
    </row>
    <row r="12" spans="1:17" s="8" customFormat="1" ht="15.75" customHeight="1">
      <c r="A12" s="31">
        <v>10</v>
      </c>
      <c r="B12" s="41" t="s">
        <v>17</v>
      </c>
      <c r="C12" s="47">
        <v>3300350</v>
      </c>
      <c r="D12" s="48">
        <v>3.1290729710803626</v>
      </c>
      <c r="E12" s="47">
        <v>910576</v>
      </c>
      <c r="F12" s="48">
        <v>9.423713822888978</v>
      </c>
      <c r="G12" s="56">
        <v>807631</v>
      </c>
      <c r="H12" s="48">
        <v>10.118185710273213</v>
      </c>
      <c r="I12" s="47">
        <v>21128</v>
      </c>
      <c r="J12" s="48">
        <v>15.252018328605716</v>
      </c>
      <c r="K12" s="47">
        <v>4232054</v>
      </c>
      <c r="L12" s="48">
        <v>4.477076930634969</v>
      </c>
      <c r="M12" s="47">
        <v>3319</v>
      </c>
      <c r="N12" s="48">
        <v>41.898247114151346</v>
      </c>
      <c r="O12" s="49">
        <v>4235373</v>
      </c>
      <c r="P12" s="50">
        <v>4.498672601306674</v>
      </c>
      <c r="Q12" s="60"/>
    </row>
    <row r="13" spans="1:17" s="8" customFormat="1" ht="15.75" customHeight="1">
      <c r="A13" s="31">
        <v>11</v>
      </c>
      <c r="B13" s="41" t="s">
        <v>18</v>
      </c>
      <c r="C13" s="47">
        <v>81543</v>
      </c>
      <c r="D13" s="48">
        <v>23.475166565717746</v>
      </c>
      <c r="E13" s="47">
        <v>912</v>
      </c>
      <c r="F13" s="48">
        <v>22.416107382550337</v>
      </c>
      <c r="G13" s="56">
        <v>0</v>
      </c>
      <c r="H13" s="48"/>
      <c r="I13" s="47">
        <v>0</v>
      </c>
      <c r="J13" s="48"/>
      <c r="K13" s="47">
        <v>82455</v>
      </c>
      <c r="L13" s="48">
        <v>23.463352549225124</v>
      </c>
      <c r="M13" s="47">
        <v>227</v>
      </c>
      <c r="N13" s="48">
        <v>-86.11620795107034</v>
      </c>
      <c r="O13" s="49">
        <v>82682</v>
      </c>
      <c r="P13" s="50">
        <v>20.844782227418882</v>
      </c>
      <c r="Q13" s="60"/>
    </row>
    <row r="14" spans="1:17" s="8" customFormat="1" ht="15.75" customHeight="1">
      <c r="A14" s="31">
        <v>12</v>
      </c>
      <c r="B14" s="41" t="s">
        <v>19</v>
      </c>
      <c r="C14" s="47">
        <v>2338</v>
      </c>
      <c r="D14" s="48">
        <v>-54.94314896897283</v>
      </c>
      <c r="E14" s="47">
        <v>15260</v>
      </c>
      <c r="F14" s="48">
        <v>329.13385826771656</v>
      </c>
      <c r="G14" s="56">
        <v>1199</v>
      </c>
      <c r="H14" s="48">
        <v>-63.073606405913154</v>
      </c>
      <c r="I14" s="47">
        <v>32</v>
      </c>
      <c r="J14" s="48">
        <v>-94.25493716337522</v>
      </c>
      <c r="K14" s="47">
        <v>17630</v>
      </c>
      <c r="L14" s="48">
        <v>89.5291335196732</v>
      </c>
      <c r="M14" s="47">
        <v>7784</v>
      </c>
      <c r="N14" s="48">
        <v>3.62087326943557</v>
      </c>
      <c r="O14" s="49">
        <v>25414</v>
      </c>
      <c r="P14" s="50">
        <v>51.14785297965981</v>
      </c>
      <c r="Q14" s="60"/>
    </row>
    <row r="15" spans="1:17" s="8" customFormat="1" ht="15.75" customHeight="1">
      <c r="A15" s="31">
        <v>13</v>
      </c>
      <c r="B15" s="41" t="s">
        <v>20</v>
      </c>
      <c r="C15" s="47">
        <v>395687</v>
      </c>
      <c r="D15" s="48">
        <v>-16.681511615909574</v>
      </c>
      <c r="E15" s="47">
        <v>701638</v>
      </c>
      <c r="F15" s="48">
        <v>-15.975019011179173</v>
      </c>
      <c r="G15" s="56">
        <v>0</v>
      </c>
      <c r="H15" s="48"/>
      <c r="I15" s="47">
        <v>0</v>
      </c>
      <c r="J15" s="48"/>
      <c r="K15" s="47">
        <v>1097325</v>
      </c>
      <c r="L15" s="48">
        <v>-16.23115186603397</v>
      </c>
      <c r="M15" s="47">
        <v>8089</v>
      </c>
      <c r="N15" s="48">
        <v>-1.1608015640273706</v>
      </c>
      <c r="O15" s="49">
        <v>1105346</v>
      </c>
      <c r="P15" s="50">
        <v>-16.14274182780428</v>
      </c>
      <c r="Q15" s="60"/>
    </row>
    <row r="16" spans="1:17" s="8" customFormat="1" ht="15.75" customHeight="1">
      <c r="A16" s="31">
        <v>14</v>
      </c>
      <c r="B16" s="41" t="s">
        <v>21</v>
      </c>
      <c r="C16" s="47">
        <v>4785</v>
      </c>
      <c r="D16" s="48">
        <v>1.1627906976744187</v>
      </c>
      <c r="E16" s="47">
        <v>0</v>
      </c>
      <c r="F16" s="48"/>
      <c r="G16" s="56">
        <v>0</v>
      </c>
      <c r="H16" s="48"/>
      <c r="I16" s="47">
        <v>0</v>
      </c>
      <c r="J16" s="48"/>
      <c r="K16" s="47">
        <v>4785</v>
      </c>
      <c r="L16" s="48">
        <v>1.1627906976744187</v>
      </c>
      <c r="M16" s="47">
        <v>1587</v>
      </c>
      <c r="N16" s="48">
        <v>1.3409961685823755</v>
      </c>
      <c r="O16" s="49">
        <v>6372</v>
      </c>
      <c r="P16" s="50">
        <v>1.2071156289707752</v>
      </c>
      <c r="Q16" s="60"/>
    </row>
    <row r="17" spans="1:17" s="8" customFormat="1" ht="15.75" customHeight="1">
      <c r="A17" s="31">
        <v>15</v>
      </c>
      <c r="B17" s="41" t="s">
        <v>77</v>
      </c>
      <c r="C17" s="47">
        <v>198145</v>
      </c>
      <c r="D17" s="48">
        <v>12.16558923092599</v>
      </c>
      <c r="E17" s="47">
        <v>291180</v>
      </c>
      <c r="F17" s="48">
        <v>8.117942796035898</v>
      </c>
      <c r="G17" s="56">
        <v>238651</v>
      </c>
      <c r="H17" s="48">
        <v>-1.6492687088146447</v>
      </c>
      <c r="I17" s="47">
        <v>1732</v>
      </c>
      <c r="J17" s="48">
        <v>-38.297114356964734</v>
      </c>
      <c r="K17" s="47">
        <v>491057</v>
      </c>
      <c r="L17" s="48">
        <v>9.420916355079795</v>
      </c>
      <c r="M17" s="47">
        <v>1846</v>
      </c>
      <c r="N17" s="48">
        <v>-7.422266800401204</v>
      </c>
      <c r="O17" s="49">
        <v>492903</v>
      </c>
      <c r="P17" s="50">
        <v>9.346410158572406</v>
      </c>
      <c r="Q17" s="60"/>
    </row>
    <row r="18" spans="1:17" s="8" customFormat="1" ht="15.75" customHeight="1">
      <c r="A18" s="31">
        <v>16</v>
      </c>
      <c r="B18" s="41" t="s">
        <v>22</v>
      </c>
      <c r="C18" s="47">
        <v>511089</v>
      </c>
      <c r="D18" s="48">
        <v>6.778970504051045</v>
      </c>
      <c r="E18" s="47">
        <v>293080</v>
      </c>
      <c r="F18" s="48">
        <v>6.645901257568701</v>
      </c>
      <c r="G18" s="56">
        <v>274993</v>
      </c>
      <c r="H18" s="48">
        <v>8.961628681015627</v>
      </c>
      <c r="I18" s="47">
        <v>3100</v>
      </c>
      <c r="J18" s="48">
        <v>-4.232313870868087</v>
      </c>
      <c r="K18" s="47">
        <v>807269</v>
      </c>
      <c r="L18" s="48">
        <v>6.683538281606196</v>
      </c>
      <c r="M18" s="47">
        <v>7239</v>
      </c>
      <c r="N18" s="48">
        <v>10.015197568389057</v>
      </c>
      <c r="O18" s="49">
        <v>814508</v>
      </c>
      <c r="P18" s="50">
        <v>6.712259670498837</v>
      </c>
      <c r="Q18" s="60"/>
    </row>
    <row r="19" spans="1:17" s="8" customFormat="1" ht="15.75" customHeight="1">
      <c r="A19" s="31">
        <v>17</v>
      </c>
      <c r="B19" s="41" t="s">
        <v>23</v>
      </c>
      <c r="C19" s="47">
        <v>768078</v>
      </c>
      <c r="D19" s="48">
        <v>6.965713171601259</v>
      </c>
      <c r="E19" s="47">
        <v>305218</v>
      </c>
      <c r="F19" s="48">
        <v>56.47952095071596</v>
      </c>
      <c r="G19" s="56">
        <v>249174</v>
      </c>
      <c r="H19" s="48">
        <v>34.41183292786208</v>
      </c>
      <c r="I19" s="47">
        <v>13242</v>
      </c>
      <c r="J19" s="48">
        <v>94.64941937380567</v>
      </c>
      <c r="K19" s="47">
        <v>1086538</v>
      </c>
      <c r="L19" s="48">
        <v>18.112740728501297</v>
      </c>
      <c r="M19" s="47">
        <v>769</v>
      </c>
      <c r="N19" s="48">
        <v>16.69195751138088</v>
      </c>
      <c r="O19" s="49">
        <v>1087307</v>
      </c>
      <c r="P19" s="50">
        <v>18.11172365097901</v>
      </c>
      <c r="Q19" s="60"/>
    </row>
    <row r="20" spans="1:17" s="8" customFormat="1" ht="15.75" customHeight="1">
      <c r="A20" s="31">
        <v>18</v>
      </c>
      <c r="B20" s="41" t="s">
        <v>24</v>
      </c>
      <c r="C20" s="47">
        <v>5509042</v>
      </c>
      <c r="D20" s="48">
        <v>12.661465205480349</v>
      </c>
      <c r="E20" s="47">
        <v>1874123</v>
      </c>
      <c r="F20" s="48">
        <v>-1.1234467138365858</v>
      </c>
      <c r="G20" s="56">
        <v>1864951</v>
      </c>
      <c r="H20" s="48">
        <v>6.8012110945607835</v>
      </c>
      <c r="I20" s="47">
        <v>3240</v>
      </c>
      <c r="J20" s="48">
        <v>59.84213122841638</v>
      </c>
      <c r="K20" s="47">
        <v>7386405</v>
      </c>
      <c r="L20" s="48">
        <v>8.826019337143558</v>
      </c>
      <c r="M20" s="47">
        <v>0</v>
      </c>
      <c r="N20" s="48"/>
      <c r="O20" s="49">
        <v>7386405</v>
      </c>
      <c r="P20" s="50">
        <v>8.826019337143558</v>
      </c>
      <c r="Q20" s="60"/>
    </row>
    <row r="21" spans="1:17" s="8" customFormat="1" ht="15.75" customHeight="1">
      <c r="A21" s="31">
        <v>19</v>
      </c>
      <c r="B21" s="41" t="s">
        <v>25</v>
      </c>
      <c r="C21" s="47">
        <v>2284021</v>
      </c>
      <c r="D21" s="48">
        <v>-6.0278235725638325</v>
      </c>
      <c r="E21" s="47">
        <v>14393446</v>
      </c>
      <c r="F21" s="48">
        <v>14.435340748833779</v>
      </c>
      <c r="G21" s="56">
        <v>7791178</v>
      </c>
      <c r="H21" s="48">
        <v>17.42289240444518</v>
      </c>
      <c r="I21" s="47">
        <v>109638</v>
      </c>
      <c r="J21" s="48">
        <v>6.68807473361553</v>
      </c>
      <c r="K21" s="47">
        <v>16787105</v>
      </c>
      <c r="L21" s="48">
        <v>11.091276527202666</v>
      </c>
      <c r="M21" s="47">
        <v>0</v>
      </c>
      <c r="N21" s="48"/>
      <c r="O21" s="49">
        <v>16787105</v>
      </c>
      <c r="P21" s="50">
        <v>11.091276527202666</v>
      </c>
      <c r="Q21" s="60"/>
    </row>
    <row r="22" spans="1:17" s="8" customFormat="1" ht="15.75" customHeight="1">
      <c r="A22" s="31">
        <v>20</v>
      </c>
      <c r="B22" s="41" t="s">
        <v>26</v>
      </c>
      <c r="C22" s="47">
        <v>2062623</v>
      </c>
      <c r="D22" s="48">
        <v>8.10132460118886</v>
      </c>
      <c r="E22" s="47">
        <v>1842340</v>
      </c>
      <c r="F22" s="48">
        <v>12.075111750263407</v>
      </c>
      <c r="G22" s="56">
        <v>1585238</v>
      </c>
      <c r="H22" s="48">
        <v>8.588878469270536</v>
      </c>
      <c r="I22" s="47">
        <v>24747</v>
      </c>
      <c r="J22" s="48">
        <v>2.3576126070232037</v>
      </c>
      <c r="K22" s="47">
        <v>3929710</v>
      </c>
      <c r="L22" s="48">
        <v>9.889160354098511</v>
      </c>
      <c r="M22" s="47">
        <v>10627</v>
      </c>
      <c r="N22" s="48">
        <v>18.77724376886107</v>
      </c>
      <c r="O22" s="49">
        <v>3940337</v>
      </c>
      <c r="P22" s="50">
        <v>9.911342047757694</v>
      </c>
      <c r="Q22" s="60"/>
    </row>
    <row r="23" spans="1:17" s="8" customFormat="1" ht="15.75" customHeight="1">
      <c r="A23" s="31">
        <v>21</v>
      </c>
      <c r="B23" s="41" t="s">
        <v>27</v>
      </c>
      <c r="C23" s="47">
        <v>1036995</v>
      </c>
      <c r="D23" s="48">
        <v>8.94910360826042</v>
      </c>
      <c r="E23" s="47">
        <v>497063</v>
      </c>
      <c r="F23" s="48">
        <v>16.261168545633158</v>
      </c>
      <c r="G23" s="56">
        <v>438306</v>
      </c>
      <c r="H23" s="48">
        <v>12.553252135863243</v>
      </c>
      <c r="I23" s="47">
        <v>26884</v>
      </c>
      <c r="J23" s="48">
        <v>9.824747742963357</v>
      </c>
      <c r="K23" s="47">
        <v>1560942</v>
      </c>
      <c r="L23" s="48">
        <v>11.191272478603254</v>
      </c>
      <c r="M23" s="47">
        <v>25924</v>
      </c>
      <c r="N23" s="48">
        <v>7.532769205243073</v>
      </c>
      <c r="O23" s="49">
        <v>1586866</v>
      </c>
      <c r="P23" s="50">
        <v>11.129505869632052</v>
      </c>
      <c r="Q23" s="60"/>
    </row>
    <row r="24" spans="1:17" s="8" customFormat="1" ht="15.75" customHeight="1">
      <c r="A24" s="31">
        <v>22</v>
      </c>
      <c r="B24" s="41" t="s">
        <v>28</v>
      </c>
      <c r="C24" s="47">
        <v>2571331</v>
      </c>
      <c r="D24" s="48">
        <v>9.789381817188131</v>
      </c>
      <c r="E24" s="47">
        <v>710021</v>
      </c>
      <c r="F24" s="48">
        <v>14.88901402251758</v>
      </c>
      <c r="G24" s="56">
        <v>629164</v>
      </c>
      <c r="H24" s="48">
        <v>16.781530682891788</v>
      </c>
      <c r="I24" s="47">
        <v>26480</v>
      </c>
      <c r="J24" s="48">
        <v>68.67316389578954</v>
      </c>
      <c r="K24" s="47">
        <v>3307832</v>
      </c>
      <c r="L24" s="48">
        <v>11.15912120689719</v>
      </c>
      <c r="M24" s="47">
        <v>2546</v>
      </c>
      <c r="N24" s="48">
        <v>41.5230683713174</v>
      </c>
      <c r="O24" s="49">
        <v>3310378</v>
      </c>
      <c r="P24" s="50">
        <v>11.177466665681521</v>
      </c>
      <c r="Q24" s="60"/>
    </row>
    <row r="25" spans="1:17" s="8" customFormat="1" ht="15.75" customHeight="1">
      <c r="A25" s="31">
        <v>23</v>
      </c>
      <c r="B25" s="41" t="s">
        <v>29</v>
      </c>
      <c r="C25" s="47">
        <v>37989</v>
      </c>
      <c r="D25" s="48">
        <v>14.916207877064553</v>
      </c>
      <c r="E25" s="47">
        <v>54311</v>
      </c>
      <c r="F25" s="48">
        <v>320.5916518237435</v>
      </c>
      <c r="G25" s="56">
        <v>53382</v>
      </c>
      <c r="H25" s="48"/>
      <c r="I25" s="47">
        <v>1422</v>
      </c>
      <c r="J25" s="48">
        <v>497.47899159663865</v>
      </c>
      <c r="K25" s="47">
        <v>93722</v>
      </c>
      <c r="L25" s="48">
        <v>102.82196108983099</v>
      </c>
      <c r="M25" s="47">
        <v>3028</v>
      </c>
      <c r="N25" s="48">
        <v>-14.17233560090703</v>
      </c>
      <c r="O25" s="49">
        <v>96750</v>
      </c>
      <c r="P25" s="50">
        <v>94.5231919898667</v>
      </c>
      <c r="Q25" s="60"/>
    </row>
    <row r="26" spans="1:17" s="8" customFormat="1" ht="15.75" customHeight="1">
      <c r="A26" s="31">
        <v>24</v>
      </c>
      <c r="B26" s="41" t="s">
        <v>30</v>
      </c>
      <c r="C26" s="47">
        <v>16373</v>
      </c>
      <c r="D26" s="48">
        <v>-12.034599473486272</v>
      </c>
      <c r="E26" s="47">
        <v>16446</v>
      </c>
      <c r="F26" s="48">
        <v>-28.808276697978442</v>
      </c>
      <c r="G26" s="56">
        <v>10649</v>
      </c>
      <c r="H26" s="48">
        <v>-35.18958067068346</v>
      </c>
      <c r="I26" s="47">
        <v>9</v>
      </c>
      <c r="J26" s="48">
        <v>350</v>
      </c>
      <c r="K26" s="47">
        <v>32828</v>
      </c>
      <c r="L26" s="48">
        <v>-21.305973727107105</v>
      </c>
      <c r="M26" s="47">
        <v>2254</v>
      </c>
      <c r="N26" s="48">
        <v>8.994197292069632</v>
      </c>
      <c r="O26" s="49">
        <v>35082</v>
      </c>
      <c r="P26" s="50">
        <v>-19.8748401242463</v>
      </c>
      <c r="Q26" s="60"/>
    </row>
    <row r="27" spans="1:17" s="8" customFormat="1" ht="15.75" customHeight="1">
      <c r="A27" s="31">
        <v>25</v>
      </c>
      <c r="B27" s="41" t="s">
        <v>31</v>
      </c>
      <c r="C27" s="47">
        <v>81603</v>
      </c>
      <c r="D27" s="48">
        <v>9.578353699476299</v>
      </c>
      <c r="E27" s="47">
        <v>189466</v>
      </c>
      <c r="F27" s="48">
        <v>-8.710002264590953</v>
      </c>
      <c r="G27" s="56">
        <v>170687</v>
      </c>
      <c r="H27" s="48">
        <v>-12.113956769336918</v>
      </c>
      <c r="I27" s="47">
        <v>13</v>
      </c>
      <c r="J27" s="48"/>
      <c r="K27" s="47">
        <v>271082</v>
      </c>
      <c r="L27" s="48">
        <v>-3.8760624510217614</v>
      </c>
      <c r="M27" s="47">
        <v>5714</v>
      </c>
      <c r="N27" s="48">
        <v>33.41116040158767</v>
      </c>
      <c r="O27" s="49">
        <v>276796</v>
      </c>
      <c r="P27" s="50">
        <v>-3.3182440551038086</v>
      </c>
      <c r="Q27" s="60"/>
    </row>
    <row r="28" spans="1:17" s="8" customFormat="1" ht="15.75" customHeight="1">
      <c r="A28" s="31">
        <v>26</v>
      </c>
      <c r="B28" s="41" t="s">
        <v>32</v>
      </c>
      <c r="C28" s="47">
        <v>427104</v>
      </c>
      <c r="D28" s="48">
        <v>39.23929308439367</v>
      </c>
      <c r="E28" s="47">
        <v>1897298</v>
      </c>
      <c r="F28" s="48">
        <v>27.53615589636038</v>
      </c>
      <c r="G28" s="56">
        <v>0</v>
      </c>
      <c r="H28" s="48"/>
      <c r="I28" s="47">
        <v>5446</v>
      </c>
      <c r="J28" s="48">
        <v>-34.77063121331896</v>
      </c>
      <c r="K28" s="47">
        <v>2329848</v>
      </c>
      <c r="L28" s="48">
        <v>29.238910661241608</v>
      </c>
      <c r="M28" s="47">
        <v>4640</v>
      </c>
      <c r="N28" s="48">
        <v>-15.911562160202973</v>
      </c>
      <c r="O28" s="49">
        <v>2334488</v>
      </c>
      <c r="P28" s="50">
        <v>29.101131859690764</v>
      </c>
      <c r="Q28" s="60"/>
    </row>
    <row r="29" spans="1:17" s="8" customFormat="1" ht="15.75" customHeight="1">
      <c r="A29" s="31">
        <v>27</v>
      </c>
      <c r="B29" s="41" t="s">
        <v>33</v>
      </c>
      <c r="C29" s="47">
        <v>436372</v>
      </c>
      <c r="D29" s="48">
        <v>54.27682517235284</v>
      </c>
      <c r="E29" s="47">
        <v>8380</v>
      </c>
      <c r="F29" s="48">
        <v>83.45008756567425</v>
      </c>
      <c r="G29" s="56">
        <v>0</v>
      </c>
      <c r="H29" s="48"/>
      <c r="I29" s="47">
        <v>21085</v>
      </c>
      <c r="J29" s="48"/>
      <c r="K29" s="47">
        <v>465837</v>
      </c>
      <c r="L29" s="48">
        <v>62.07648790263658</v>
      </c>
      <c r="M29" s="47">
        <v>487</v>
      </c>
      <c r="N29" s="48"/>
      <c r="O29" s="49">
        <v>466324</v>
      </c>
      <c r="P29" s="50">
        <v>62.24592753411408</v>
      </c>
      <c r="Q29" s="60"/>
    </row>
    <row r="30" spans="1:17" s="8" customFormat="1" ht="15.75" customHeight="1">
      <c r="A30" s="31">
        <v>28</v>
      </c>
      <c r="B30" s="41" t="s">
        <v>34</v>
      </c>
      <c r="C30" s="47">
        <v>30974</v>
      </c>
      <c r="D30" s="48">
        <v>3.3327773144286907</v>
      </c>
      <c r="E30" s="47">
        <v>237438</v>
      </c>
      <c r="F30" s="48">
        <v>27.22869099735831</v>
      </c>
      <c r="G30" s="56">
        <v>83613</v>
      </c>
      <c r="H30" s="48">
        <v>32.221642392902886</v>
      </c>
      <c r="I30" s="47">
        <v>4804</v>
      </c>
      <c r="J30" s="48">
        <v>-41.40748871813636</v>
      </c>
      <c r="K30" s="47">
        <v>273216</v>
      </c>
      <c r="L30" s="48">
        <v>21.538988509633135</v>
      </c>
      <c r="M30" s="47">
        <v>3148</v>
      </c>
      <c r="N30" s="48">
        <v>3.2808398950131235</v>
      </c>
      <c r="O30" s="49">
        <v>276364</v>
      </c>
      <c r="P30" s="50">
        <v>21.294739845070115</v>
      </c>
      <c r="Q30" s="60"/>
    </row>
    <row r="31" spans="1:17" s="8" customFormat="1" ht="15.75" customHeight="1">
      <c r="A31" s="31">
        <v>29</v>
      </c>
      <c r="B31" s="41" t="s">
        <v>35</v>
      </c>
      <c r="C31" s="47">
        <v>329572</v>
      </c>
      <c r="D31" s="48">
        <v>64.81154578959739</v>
      </c>
      <c r="E31" s="47">
        <v>3334145</v>
      </c>
      <c r="F31" s="48">
        <v>16.1326850527294</v>
      </c>
      <c r="G31" s="56">
        <v>3026954</v>
      </c>
      <c r="H31" s="48">
        <v>14.696710310432293</v>
      </c>
      <c r="I31" s="47">
        <v>1531</v>
      </c>
      <c r="J31" s="48">
        <v>-53.52155434122647</v>
      </c>
      <c r="K31" s="47">
        <v>3665248</v>
      </c>
      <c r="L31" s="48">
        <v>19.224446221214855</v>
      </c>
      <c r="M31" s="47">
        <v>33439</v>
      </c>
      <c r="N31" s="48">
        <v>5.967169476486247</v>
      </c>
      <c r="O31" s="49">
        <v>3698687</v>
      </c>
      <c r="P31" s="50">
        <v>19.089747626857896</v>
      </c>
      <c r="Q31" s="60"/>
    </row>
    <row r="32" spans="1:17" s="8" customFormat="1" ht="15.75" customHeight="1">
      <c r="A32" s="31">
        <v>30</v>
      </c>
      <c r="B32" s="41" t="s">
        <v>36</v>
      </c>
      <c r="C32" s="47">
        <v>9475605</v>
      </c>
      <c r="D32" s="48">
        <v>4.557269339321903</v>
      </c>
      <c r="E32" s="47">
        <v>13207905</v>
      </c>
      <c r="F32" s="48">
        <v>5.645212700904717</v>
      </c>
      <c r="G32" s="56">
        <v>8437196</v>
      </c>
      <c r="H32" s="48">
        <v>7.791701241102473</v>
      </c>
      <c r="I32" s="47">
        <v>339604</v>
      </c>
      <c r="J32" s="48">
        <v>-8.879330931024398</v>
      </c>
      <c r="K32" s="47">
        <v>23023114</v>
      </c>
      <c r="L32" s="48">
        <v>4.949012254308026</v>
      </c>
      <c r="M32" s="47">
        <v>167</v>
      </c>
      <c r="N32" s="48">
        <v>943.75</v>
      </c>
      <c r="O32" s="49">
        <v>23023281</v>
      </c>
      <c r="P32" s="50">
        <v>4.949696965608209</v>
      </c>
      <c r="Q32" s="60"/>
    </row>
    <row r="33" spans="1:17" s="8" customFormat="1" ht="15.75" customHeight="1">
      <c r="A33" s="31">
        <v>31</v>
      </c>
      <c r="B33" s="41" t="s">
        <v>37</v>
      </c>
      <c r="C33" s="47">
        <v>975</v>
      </c>
      <c r="D33" s="48">
        <v>58.79478827361564</v>
      </c>
      <c r="E33" s="47">
        <v>633</v>
      </c>
      <c r="F33" s="48">
        <v>-54.656160458452725</v>
      </c>
      <c r="G33" s="56">
        <v>633</v>
      </c>
      <c r="H33" s="48">
        <v>-54.656160458452725</v>
      </c>
      <c r="I33" s="47">
        <v>0</v>
      </c>
      <c r="J33" s="48"/>
      <c r="K33" s="47">
        <v>1608</v>
      </c>
      <c r="L33" s="48">
        <v>-20</v>
      </c>
      <c r="M33" s="47">
        <v>8698</v>
      </c>
      <c r="N33" s="48">
        <v>10.352702359807155</v>
      </c>
      <c r="O33" s="49">
        <v>10306</v>
      </c>
      <c r="P33" s="50">
        <v>4.185200161746867</v>
      </c>
      <c r="Q33" s="60"/>
    </row>
    <row r="34" spans="1:17" s="8" customFormat="1" ht="15.75" customHeight="1">
      <c r="A34" s="31">
        <v>32</v>
      </c>
      <c r="B34" s="41" t="s">
        <v>38</v>
      </c>
      <c r="C34" s="47">
        <v>1303955</v>
      </c>
      <c r="D34" s="48">
        <v>1.3617456587458228</v>
      </c>
      <c r="E34" s="47">
        <v>1164458</v>
      </c>
      <c r="F34" s="48">
        <v>4.114946331257516</v>
      </c>
      <c r="G34" s="56">
        <v>1080541</v>
      </c>
      <c r="H34" s="48">
        <v>3.6434493686670066</v>
      </c>
      <c r="I34" s="47">
        <v>33075</v>
      </c>
      <c r="J34" s="48">
        <v>116.7573235467593</v>
      </c>
      <c r="K34" s="47">
        <v>2501488</v>
      </c>
      <c r="L34" s="48">
        <v>3.361677529026321</v>
      </c>
      <c r="M34" s="47">
        <v>10072</v>
      </c>
      <c r="N34" s="48">
        <v>34.50854700854701</v>
      </c>
      <c r="O34" s="49">
        <v>2511560</v>
      </c>
      <c r="P34" s="50">
        <v>3.4577501659032985</v>
      </c>
      <c r="Q34" s="60"/>
    </row>
    <row r="35" spans="1:17" s="8" customFormat="1" ht="15.75" customHeight="1">
      <c r="A35" s="31">
        <v>33</v>
      </c>
      <c r="B35" s="41" t="s">
        <v>39</v>
      </c>
      <c r="C35" s="47">
        <v>232189</v>
      </c>
      <c r="D35" s="48">
        <v>-24.113057944157376</v>
      </c>
      <c r="E35" s="47">
        <v>4802</v>
      </c>
      <c r="F35" s="48">
        <v>196.41975308641975</v>
      </c>
      <c r="G35" s="56">
        <v>1836</v>
      </c>
      <c r="H35" s="48">
        <v>230.2158273381295</v>
      </c>
      <c r="I35" s="47">
        <v>910</v>
      </c>
      <c r="J35" s="48">
        <v>7.6923076923076925</v>
      </c>
      <c r="K35" s="47">
        <v>237901</v>
      </c>
      <c r="L35" s="48">
        <v>-22.867601286507238</v>
      </c>
      <c r="M35" s="47">
        <v>733</v>
      </c>
      <c r="N35" s="48">
        <v>8.431952662721894</v>
      </c>
      <c r="O35" s="49">
        <v>238634</v>
      </c>
      <c r="P35" s="50">
        <v>-22.799151105762387</v>
      </c>
      <c r="Q35" s="60"/>
    </row>
    <row r="36" spans="1:17" s="8" customFormat="1" ht="15.75" customHeight="1">
      <c r="A36" s="31">
        <v>34</v>
      </c>
      <c r="B36" s="41" t="s">
        <v>40</v>
      </c>
      <c r="C36" s="47">
        <v>137539</v>
      </c>
      <c r="D36" s="48">
        <v>93.03990231441844</v>
      </c>
      <c r="E36" s="47">
        <v>876968</v>
      </c>
      <c r="F36" s="48">
        <v>-2.1316438801029833</v>
      </c>
      <c r="G36" s="56">
        <v>0</v>
      </c>
      <c r="H36" s="48"/>
      <c r="I36" s="47">
        <v>0</v>
      </c>
      <c r="J36" s="48"/>
      <c r="K36" s="47">
        <v>1014507</v>
      </c>
      <c r="L36" s="48">
        <v>4.878333702050411</v>
      </c>
      <c r="M36" s="47">
        <v>7577</v>
      </c>
      <c r="N36" s="48">
        <v>13.258594917787743</v>
      </c>
      <c r="O36" s="49">
        <v>1022084</v>
      </c>
      <c r="P36" s="50">
        <v>4.93589375035934</v>
      </c>
      <c r="Q36" s="60"/>
    </row>
    <row r="37" spans="1:17" s="8" customFormat="1" ht="15.75" customHeight="1">
      <c r="A37" s="31">
        <v>35</v>
      </c>
      <c r="B37" s="41" t="s">
        <v>41</v>
      </c>
      <c r="C37" s="47">
        <v>292310</v>
      </c>
      <c r="D37" s="48">
        <v>7.154116292880342</v>
      </c>
      <c r="E37" s="47">
        <v>215662</v>
      </c>
      <c r="F37" s="48">
        <v>14.111104644087348</v>
      </c>
      <c r="G37" s="56">
        <v>182925</v>
      </c>
      <c r="H37" s="48">
        <v>12.133806572631812</v>
      </c>
      <c r="I37" s="47">
        <v>7455</v>
      </c>
      <c r="J37" s="48">
        <v>-9.37272064186725</v>
      </c>
      <c r="K37" s="47">
        <v>515427</v>
      </c>
      <c r="L37" s="48">
        <v>9.662285936771962</v>
      </c>
      <c r="M37" s="47">
        <v>3030</v>
      </c>
      <c r="N37" s="48">
        <v>-10.645827189619581</v>
      </c>
      <c r="O37" s="49">
        <v>518457</v>
      </c>
      <c r="P37" s="50">
        <v>9.516818615812287</v>
      </c>
      <c r="Q37" s="60"/>
    </row>
    <row r="38" spans="1:17" s="8" customFormat="1" ht="15.75" customHeight="1">
      <c r="A38" s="31">
        <v>36</v>
      </c>
      <c r="B38" s="41" t="s">
        <v>42</v>
      </c>
      <c r="C38" s="47">
        <v>1425937</v>
      </c>
      <c r="D38" s="48">
        <v>5.284620678045193</v>
      </c>
      <c r="E38" s="47">
        <v>3439547</v>
      </c>
      <c r="F38" s="48">
        <v>8.844391829393059</v>
      </c>
      <c r="G38" s="56">
        <v>2946295</v>
      </c>
      <c r="H38" s="48">
        <v>-0.8955508037723194</v>
      </c>
      <c r="I38" s="47">
        <v>27875</v>
      </c>
      <c r="J38" s="48">
        <v>1.4891138134420738</v>
      </c>
      <c r="K38" s="47">
        <v>4893359</v>
      </c>
      <c r="L38" s="48">
        <v>7.73841016370061</v>
      </c>
      <c r="M38" s="47">
        <v>10266</v>
      </c>
      <c r="N38" s="48">
        <v>-4.28864441543912</v>
      </c>
      <c r="O38" s="49">
        <v>4903625</v>
      </c>
      <c r="P38" s="50">
        <v>7.710074319923824</v>
      </c>
      <c r="Q38" s="60"/>
    </row>
    <row r="39" spans="1:17" s="8" customFormat="1" ht="15.75" customHeight="1">
      <c r="A39" s="31">
        <v>37</v>
      </c>
      <c r="B39" s="41" t="s">
        <v>43</v>
      </c>
      <c r="C39" s="47">
        <v>820774</v>
      </c>
      <c r="D39" s="48">
        <v>14.360276936752918</v>
      </c>
      <c r="E39" s="47">
        <v>1623115</v>
      </c>
      <c r="F39" s="48">
        <v>11.174087793223999</v>
      </c>
      <c r="G39" s="56">
        <v>1073028</v>
      </c>
      <c r="H39" s="48">
        <v>11.770722876255435</v>
      </c>
      <c r="I39" s="47">
        <v>30737</v>
      </c>
      <c r="J39" s="48">
        <v>14.647519582245431</v>
      </c>
      <c r="K39" s="47">
        <v>2474626</v>
      </c>
      <c r="L39" s="48">
        <v>12.253645392708988</v>
      </c>
      <c r="M39" s="47">
        <v>5018</v>
      </c>
      <c r="N39" s="48">
        <v>-2.0878048780487806</v>
      </c>
      <c r="O39" s="49">
        <v>2479644</v>
      </c>
      <c r="P39" s="50">
        <v>12.22038178510332</v>
      </c>
      <c r="Q39" s="60"/>
    </row>
    <row r="40" spans="1:17" s="8" customFormat="1" ht="15.75" customHeight="1">
      <c r="A40" s="11"/>
      <c r="B40" s="11" t="s">
        <v>0</v>
      </c>
      <c r="C40" s="12">
        <f>SUM(C3:C39)</f>
        <v>39405271</v>
      </c>
      <c r="D40" s="50">
        <v>7.103630346423298</v>
      </c>
      <c r="E40" s="12">
        <f>SUM(E3:E39)</f>
        <v>55054018</v>
      </c>
      <c r="F40" s="50">
        <v>10.08565118368831</v>
      </c>
      <c r="G40" s="14">
        <f>SUM(G3:G39)</f>
        <v>36870444</v>
      </c>
      <c r="H40" s="48">
        <v>10.422609821779695</v>
      </c>
      <c r="I40" s="12">
        <f>SUM(I3:I39)</f>
        <v>844609</v>
      </c>
      <c r="J40" s="50">
        <v>2.6119230722503675</v>
      </c>
      <c r="K40" s="12">
        <f>SUM(K3:K39)</f>
        <v>95303898</v>
      </c>
      <c r="L40" s="50">
        <v>8.763364336661912</v>
      </c>
      <c r="M40" s="12">
        <f>SUM(M3:M39)</f>
        <v>203526</v>
      </c>
      <c r="N40" s="50">
        <v>12.44468262606284</v>
      </c>
      <c r="O40" s="12">
        <f>SUM(O3:O39)</f>
        <v>95507356</v>
      </c>
      <c r="P40" s="50">
        <v>8.770875466700732</v>
      </c>
      <c r="Q40" s="60"/>
    </row>
    <row r="41" ht="15.75" customHeight="1"/>
    <row r="42" ht="15.75" customHeight="1"/>
  </sheetData>
  <sheetProtection/>
  <mergeCells count="1">
    <mergeCell ref="C1:P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3" width="5.28125" style="4" customWidth="1"/>
    <col min="14" max="16384" width="9.140625" style="1" customWidth="1"/>
  </cols>
  <sheetData>
    <row r="1" spans="1:13" s="9" customFormat="1" ht="15.75" customHeight="1">
      <c r="A1" s="43"/>
      <c r="B1" s="29" t="s">
        <v>53</v>
      </c>
      <c r="C1" s="63" t="str">
        <f>Totali!C1</f>
        <v>Gennaio - Settembre 2006 (su base2005)</v>
      </c>
      <c r="D1" s="63"/>
      <c r="E1" s="63"/>
      <c r="F1" s="63"/>
      <c r="G1" s="63"/>
      <c r="H1" s="63"/>
      <c r="I1" s="63"/>
      <c r="J1" s="63"/>
      <c r="K1" s="63"/>
      <c r="L1" s="63"/>
      <c r="M1" s="44"/>
    </row>
    <row r="2" spans="1:13" s="8" customFormat="1" ht="15.75" customHeight="1">
      <c r="A2" s="31" t="s">
        <v>2</v>
      </c>
      <c r="B2" s="31" t="s">
        <v>3</v>
      </c>
      <c r="C2" s="45" t="s">
        <v>54</v>
      </c>
      <c r="D2" s="22" t="s">
        <v>5</v>
      </c>
      <c r="E2" s="46" t="s">
        <v>55</v>
      </c>
      <c r="F2" s="22" t="s">
        <v>5</v>
      </c>
      <c r="G2" s="35" t="s">
        <v>56</v>
      </c>
      <c r="H2" s="22" t="s">
        <v>5</v>
      </c>
      <c r="I2" s="46" t="s">
        <v>57</v>
      </c>
      <c r="J2" s="22" t="s">
        <v>5</v>
      </c>
      <c r="K2" s="33" t="s">
        <v>50</v>
      </c>
      <c r="L2" s="22" t="s">
        <v>5</v>
      </c>
      <c r="M2" s="59"/>
    </row>
    <row r="3" spans="1:13" s="8" customFormat="1" ht="15.75" customHeight="1">
      <c r="A3" s="31">
        <v>1</v>
      </c>
      <c r="B3" s="41" t="s">
        <v>8</v>
      </c>
      <c r="C3" s="47">
        <v>89</v>
      </c>
      <c r="D3" s="48">
        <v>78</v>
      </c>
      <c r="E3" s="47">
        <v>0</v>
      </c>
      <c r="F3" s="48"/>
      <c r="G3" s="47">
        <v>89</v>
      </c>
      <c r="H3" s="48">
        <v>78</v>
      </c>
      <c r="I3" s="47">
        <v>337</v>
      </c>
      <c r="J3" s="48">
        <v>-30.22774327122153</v>
      </c>
      <c r="K3" s="49">
        <v>425</v>
      </c>
      <c r="L3" s="50">
        <v>-20.26266416510319</v>
      </c>
      <c r="M3" s="60"/>
    </row>
    <row r="4" spans="1:13" s="8" customFormat="1" ht="15.75" customHeight="1">
      <c r="A4" s="31">
        <v>2</v>
      </c>
      <c r="B4" s="41" t="s">
        <v>9</v>
      </c>
      <c r="C4" s="47">
        <v>3042</v>
      </c>
      <c r="D4" s="48">
        <v>12.08548268238762</v>
      </c>
      <c r="E4" s="47">
        <v>44</v>
      </c>
      <c r="F4" s="48">
        <v>-6.382978723404255</v>
      </c>
      <c r="G4" s="47">
        <v>3086</v>
      </c>
      <c r="H4" s="48">
        <v>11.771097428467947</v>
      </c>
      <c r="I4" s="47">
        <v>786</v>
      </c>
      <c r="J4" s="48">
        <v>-9.027777777777779</v>
      </c>
      <c r="K4" s="49">
        <v>3872</v>
      </c>
      <c r="L4" s="50">
        <v>6.813793103448276</v>
      </c>
      <c r="M4" s="60"/>
    </row>
    <row r="5" spans="1:13" s="8" customFormat="1" ht="15.75" customHeight="1">
      <c r="A5" s="31">
        <v>3</v>
      </c>
      <c r="B5" s="41" t="s">
        <v>10</v>
      </c>
      <c r="C5" s="47">
        <v>1116</v>
      </c>
      <c r="D5" s="48">
        <v>-7.308970099667774</v>
      </c>
      <c r="E5" s="47">
        <v>0</v>
      </c>
      <c r="F5" s="48"/>
      <c r="G5" s="47">
        <v>1116</v>
      </c>
      <c r="H5" s="48">
        <v>-7.308970099667774</v>
      </c>
      <c r="I5" s="47">
        <v>1811</v>
      </c>
      <c r="J5" s="48">
        <v>-13.390722142515543</v>
      </c>
      <c r="K5" s="49">
        <v>2927</v>
      </c>
      <c r="L5" s="50">
        <v>-11.168437025796662</v>
      </c>
      <c r="M5" s="60"/>
    </row>
    <row r="6" spans="1:13" s="8" customFormat="1" ht="15.75" customHeight="1">
      <c r="A6" s="31">
        <v>4</v>
      </c>
      <c r="B6" s="41" t="s">
        <v>11</v>
      </c>
      <c r="C6" s="47">
        <v>102384</v>
      </c>
      <c r="D6" s="48">
        <v>2.2960254181403994</v>
      </c>
      <c r="E6" s="47">
        <v>793</v>
      </c>
      <c r="F6" s="48">
        <v>-12.181616832779623</v>
      </c>
      <c r="G6" s="47">
        <v>103177</v>
      </c>
      <c r="H6" s="48">
        <v>2.1665725970155165</v>
      </c>
      <c r="I6" s="47">
        <v>0</v>
      </c>
      <c r="J6" s="48"/>
      <c r="K6" s="49">
        <v>103177</v>
      </c>
      <c r="L6" s="50">
        <v>2.1665725970155165</v>
      </c>
      <c r="M6" s="60"/>
    </row>
    <row r="7" spans="1:13" s="8" customFormat="1" ht="15.75" customHeight="1">
      <c r="A7" s="31">
        <v>5</v>
      </c>
      <c r="B7" s="41" t="s">
        <v>12</v>
      </c>
      <c r="C7" s="47">
        <v>12016</v>
      </c>
      <c r="D7" s="48">
        <v>14.809860500668833</v>
      </c>
      <c r="E7" s="47">
        <v>8244</v>
      </c>
      <c r="F7" s="48">
        <v>18.635774931644843</v>
      </c>
      <c r="G7" s="47">
        <v>20260</v>
      </c>
      <c r="H7" s="48">
        <v>16.329811667432246</v>
      </c>
      <c r="I7" s="47">
        <v>4053</v>
      </c>
      <c r="J7" s="48">
        <v>192.63537906137185</v>
      </c>
      <c r="K7" s="49">
        <v>24312</v>
      </c>
      <c r="L7" s="50">
        <v>29.305393043293268</v>
      </c>
      <c r="M7" s="60"/>
    </row>
    <row r="8" spans="1:13" s="8" customFormat="1" ht="15.75" customHeight="1">
      <c r="A8" s="31">
        <v>6</v>
      </c>
      <c r="B8" s="41" t="s">
        <v>13</v>
      </c>
      <c r="C8" s="47">
        <v>0</v>
      </c>
      <c r="D8" s="48"/>
      <c r="E8" s="47">
        <v>0</v>
      </c>
      <c r="F8" s="48"/>
      <c r="G8" s="47">
        <v>0</v>
      </c>
      <c r="H8" s="48"/>
      <c r="I8" s="47">
        <v>0</v>
      </c>
      <c r="J8" s="48"/>
      <c r="K8" s="49">
        <v>0</v>
      </c>
      <c r="L8" s="50"/>
      <c r="M8" s="60"/>
    </row>
    <row r="9" spans="1:13" s="8" customFormat="1" ht="15.75" customHeight="1">
      <c r="A9" s="31">
        <v>7</v>
      </c>
      <c r="B9" s="41" t="s">
        <v>14</v>
      </c>
      <c r="C9" s="47">
        <v>14888</v>
      </c>
      <c r="D9" s="48">
        <v>23.05149185883131</v>
      </c>
      <c r="E9" s="47">
        <v>635</v>
      </c>
      <c r="F9" s="48"/>
      <c r="G9" s="47">
        <v>15523</v>
      </c>
      <c r="H9" s="48">
        <v>28.299859492520042</v>
      </c>
      <c r="I9" s="47">
        <v>0</v>
      </c>
      <c r="J9" s="48"/>
      <c r="K9" s="49">
        <v>15523</v>
      </c>
      <c r="L9" s="50">
        <v>28.299859492520042</v>
      </c>
      <c r="M9" s="60"/>
    </row>
    <row r="10" spans="1:13" s="8" customFormat="1" ht="15.75" customHeight="1">
      <c r="A10" s="31">
        <v>8</v>
      </c>
      <c r="B10" s="41" t="s">
        <v>15</v>
      </c>
      <c r="C10" s="47">
        <v>168</v>
      </c>
      <c r="D10" s="48">
        <v>-25.333333333333332</v>
      </c>
      <c r="E10" s="47">
        <v>0</v>
      </c>
      <c r="F10" s="48"/>
      <c r="G10" s="47">
        <v>168</v>
      </c>
      <c r="H10" s="48">
        <v>-25.333333333333332</v>
      </c>
      <c r="I10" s="47">
        <v>73</v>
      </c>
      <c r="J10" s="48">
        <v>4.285714285714286</v>
      </c>
      <c r="K10" s="49">
        <v>241</v>
      </c>
      <c r="L10" s="50">
        <v>-18.305084745762713</v>
      </c>
      <c r="M10" s="60"/>
    </row>
    <row r="11" spans="1:13" s="8" customFormat="1" ht="15.75" customHeight="1">
      <c r="A11" s="31">
        <v>9</v>
      </c>
      <c r="B11" s="41" t="s">
        <v>16</v>
      </c>
      <c r="C11" s="47">
        <v>1939</v>
      </c>
      <c r="D11" s="48">
        <v>-4.529788281634663</v>
      </c>
      <c r="E11" s="47">
        <v>0</v>
      </c>
      <c r="F11" s="48"/>
      <c r="G11" s="47">
        <v>1939</v>
      </c>
      <c r="H11" s="48">
        <v>-4.529788281634663</v>
      </c>
      <c r="I11" s="47">
        <v>1747</v>
      </c>
      <c r="J11" s="48">
        <v>10.920634920634921</v>
      </c>
      <c r="K11" s="49">
        <v>3686</v>
      </c>
      <c r="L11" s="50">
        <v>2.218524681087077</v>
      </c>
      <c r="M11" s="60"/>
    </row>
    <row r="12" spans="1:13" s="8" customFormat="1" ht="15.75" customHeight="1">
      <c r="A12" s="31">
        <v>10</v>
      </c>
      <c r="B12" s="41" t="s">
        <v>17</v>
      </c>
      <c r="C12" s="47">
        <v>4641</v>
      </c>
      <c r="D12" s="48">
        <v>-4.936501433838591</v>
      </c>
      <c r="E12" s="47">
        <v>16</v>
      </c>
      <c r="F12" s="48">
        <v>300</v>
      </c>
      <c r="G12" s="47">
        <v>4657</v>
      </c>
      <c r="H12" s="48">
        <v>-4.686860417519443</v>
      </c>
      <c r="I12" s="47">
        <v>2272</v>
      </c>
      <c r="J12" s="48">
        <v>-5.490848585690515</v>
      </c>
      <c r="K12" s="49">
        <v>6929</v>
      </c>
      <c r="L12" s="50">
        <v>-4.9519890260631</v>
      </c>
      <c r="M12" s="60"/>
    </row>
    <row r="13" spans="1:13" s="8" customFormat="1" ht="15.75" customHeight="1">
      <c r="A13" s="31">
        <v>11</v>
      </c>
      <c r="B13" s="41" t="s">
        <v>18</v>
      </c>
      <c r="C13" s="47">
        <v>0</v>
      </c>
      <c r="D13" s="48"/>
      <c r="E13" s="47">
        <v>0</v>
      </c>
      <c r="F13" s="48"/>
      <c r="G13" s="47">
        <v>0</v>
      </c>
      <c r="H13" s="48"/>
      <c r="I13" s="47">
        <v>0</v>
      </c>
      <c r="J13" s="48"/>
      <c r="K13" s="49">
        <v>0</v>
      </c>
      <c r="L13" s="50"/>
      <c r="M13" s="60"/>
    </row>
    <row r="14" spans="1:13" s="8" customFormat="1" ht="15.75" customHeight="1">
      <c r="A14" s="31">
        <v>12</v>
      </c>
      <c r="B14" s="41" t="s">
        <v>19</v>
      </c>
      <c r="C14" s="47">
        <v>3</v>
      </c>
      <c r="D14" s="48"/>
      <c r="E14" s="47">
        <v>0</v>
      </c>
      <c r="F14" s="48"/>
      <c r="G14" s="47">
        <v>3</v>
      </c>
      <c r="H14" s="48"/>
      <c r="I14" s="47">
        <v>0</v>
      </c>
      <c r="J14" s="48"/>
      <c r="K14" s="49">
        <v>3</v>
      </c>
      <c r="L14" s="50"/>
      <c r="M14" s="60"/>
    </row>
    <row r="15" spans="1:13" s="8" customFormat="1" ht="15.75" customHeight="1">
      <c r="A15" s="31">
        <v>13</v>
      </c>
      <c r="B15" s="41" t="s">
        <v>20</v>
      </c>
      <c r="C15" s="47">
        <v>171</v>
      </c>
      <c r="D15" s="48">
        <v>-84.00374181478017</v>
      </c>
      <c r="E15" s="47">
        <v>1626</v>
      </c>
      <c r="F15" s="48">
        <v>5.242718446601942</v>
      </c>
      <c r="G15" s="47">
        <v>1798</v>
      </c>
      <c r="H15" s="48">
        <v>-31.24282982791587</v>
      </c>
      <c r="I15" s="47">
        <v>0</v>
      </c>
      <c r="J15" s="48"/>
      <c r="K15" s="49">
        <v>1798</v>
      </c>
      <c r="L15" s="50">
        <v>-31.24282982791587</v>
      </c>
      <c r="M15" s="60"/>
    </row>
    <row r="16" spans="1:13" s="8" customFormat="1" ht="15.75" customHeight="1">
      <c r="A16" s="31">
        <v>14</v>
      </c>
      <c r="B16" s="41" t="s">
        <v>21</v>
      </c>
      <c r="C16" s="47">
        <v>0</v>
      </c>
      <c r="D16" s="48"/>
      <c r="E16" s="47">
        <v>0</v>
      </c>
      <c r="F16" s="48"/>
      <c r="G16" s="47">
        <v>0</v>
      </c>
      <c r="H16" s="48"/>
      <c r="I16" s="47">
        <v>0</v>
      </c>
      <c r="J16" s="48"/>
      <c r="K16" s="49">
        <v>0</v>
      </c>
      <c r="L16" s="50"/>
      <c r="M16" s="60"/>
    </row>
    <row r="17" spans="1:13" s="8" customFormat="1" ht="15.75" customHeight="1">
      <c r="A17" s="31">
        <v>15</v>
      </c>
      <c r="B17" s="41" t="s">
        <v>77</v>
      </c>
      <c r="C17" s="47">
        <v>474</v>
      </c>
      <c r="D17" s="48">
        <v>47.66355140186916</v>
      </c>
      <c r="E17" s="47">
        <v>0</v>
      </c>
      <c r="F17" s="48"/>
      <c r="G17" s="47">
        <v>474</v>
      </c>
      <c r="H17" s="48">
        <v>47.66355140186916</v>
      </c>
      <c r="I17" s="47">
        <v>0</v>
      </c>
      <c r="J17" s="48"/>
      <c r="K17" s="49">
        <v>474</v>
      </c>
      <c r="L17" s="50">
        <v>47.66355140186916</v>
      </c>
      <c r="M17" s="60"/>
    </row>
    <row r="18" spans="1:13" s="8" customFormat="1" ht="15.75" customHeight="1">
      <c r="A18" s="31">
        <v>16</v>
      </c>
      <c r="B18" s="41" t="s">
        <v>22</v>
      </c>
      <c r="C18" s="47">
        <v>301</v>
      </c>
      <c r="D18" s="48">
        <v>-65.71753986332574</v>
      </c>
      <c r="E18" s="47">
        <v>3455</v>
      </c>
      <c r="F18" s="48">
        <v>10.27768911586339</v>
      </c>
      <c r="G18" s="47">
        <v>3756</v>
      </c>
      <c r="H18" s="48">
        <v>-6.3575168287210175</v>
      </c>
      <c r="I18" s="47">
        <v>897</v>
      </c>
      <c r="J18" s="48">
        <v>3.699421965317919</v>
      </c>
      <c r="K18" s="49">
        <v>4653</v>
      </c>
      <c r="L18" s="50">
        <v>-4.573420836751436</v>
      </c>
      <c r="M18" s="60"/>
    </row>
    <row r="19" spans="1:13" s="8" customFormat="1" ht="15.75" customHeight="1">
      <c r="A19" s="31">
        <v>17</v>
      </c>
      <c r="B19" s="41" t="s">
        <v>23</v>
      </c>
      <c r="C19" s="47">
        <v>195</v>
      </c>
      <c r="D19" s="48">
        <v>-30.851063829787233</v>
      </c>
      <c r="E19" s="47">
        <v>6</v>
      </c>
      <c r="F19" s="48">
        <v>-94.82758620689656</v>
      </c>
      <c r="G19" s="47">
        <v>201</v>
      </c>
      <c r="H19" s="48">
        <v>-49.49748743718593</v>
      </c>
      <c r="I19" s="47">
        <v>1508</v>
      </c>
      <c r="J19" s="48">
        <v>-1.8229166666666667</v>
      </c>
      <c r="K19" s="49">
        <v>1709</v>
      </c>
      <c r="L19" s="50">
        <v>-11.633919338159256</v>
      </c>
      <c r="M19" s="60"/>
    </row>
    <row r="20" spans="1:13" s="8" customFormat="1" ht="15.75" customHeight="1">
      <c r="A20" s="31">
        <v>18</v>
      </c>
      <c r="B20" s="41" t="s">
        <v>24</v>
      </c>
      <c r="C20" s="47">
        <v>13525</v>
      </c>
      <c r="D20" s="48">
        <v>15.48971052856289</v>
      </c>
      <c r="E20" s="47">
        <v>0</v>
      </c>
      <c r="F20" s="48"/>
      <c r="G20" s="47">
        <v>13525</v>
      </c>
      <c r="H20" s="48">
        <v>15.48971052856289</v>
      </c>
      <c r="I20" s="47">
        <v>6569</v>
      </c>
      <c r="J20" s="48">
        <v>0.5510485228838206</v>
      </c>
      <c r="K20" s="49">
        <v>20095</v>
      </c>
      <c r="L20" s="50">
        <v>10.145801359351019</v>
      </c>
      <c r="M20" s="60"/>
    </row>
    <row r="21" spans="1:13" s="8" customFormat="1" ht="15.75" customHeight="1">
      <c r="A21" s="31">
        <v>19</v>
      </c>
      <c r="B21" s="41" t="s">
        <v>25</v>
      </c>
      <c r="C21" s="47">
        <v>288707</v>
      </c>
      <c r="D21" s="48">
        <v>5.928863906541233</v>
      </c>
      <c r="E21" s="47">
        <v>0</v>
      </c>
      <c r="F21" s="48"/>
      <c r="G21" s="47">
        <v>288707</v>
      </c>
      <c r="H21" s="48">
        <v>5.928863906541233</v>
      </c>
      <c r="I21" s="47">
        <v>9834</v>
      </c>
      <c r="J21" s="48">
        <v>-15.384615384615385</v>
      </c>
      <c r="K21" s="49">
        <v>298541</v>
      </c>
      <c r="L21" s="50">
        <v>5.057184079952141</v>
      </c>
      <c r="M21" s="60"/>
    </row>
    <row r="22" spans="1:13" s="8" customFormat="1" ht="15.75" customHeight="1">
      <c r="A22" s="31">
        <v>20</v>
      </c>
      <c r="B22" s="41" t="s">
        <v>26</v>
      </c>
      <c r="C22" s="47">
        <v>1371</v>
      </c>
      <c r="D22" s="48">
        <v>-20.058309037900873</v>
      </c>
      <c r="E22" s="47">
        <v>2362</v>
      </c>
      <c r="F22" s="48">
        <v>1.069747539580659</v>
      </c>
      <c r="G22" s="47">
        <v>3734</v>
      </c>
      <c r="H22" s="48">
        <v>-7.825228338681807</v>
      </c>
      <c r="I22" s="47">
        <v>2316</v>
      </c>
      <c r="J22" s="48">
        <v>52.87128712871287</v>
      </c>
      <c r="K22" s="49">
        <v>6051</v>
      </c>
      <c r="L22" s="50">
        <v>8.713618397412864</v>
      </c>
      <c r="M22" s="60"/>
    </row>
    <row r="23" spans="1:13" s="8" customFormat="1" ht="15.75" customHeight="1">
      <c r="A23" s="31">
        <v>21</v>
      </c>
      <c r="B23" s="41" t="s">
        <v>27</v>
      </c>
      <c r="C23" s="47">
        <v>653</v>
      </c>
      <c r="D23" s="48">
        <v>-0.60882800608828</v>
      </c>
      <c r="E23" s="47">
        <v>0</v>
      </c>
      <c r="F23" s="48"/>
      <c r="G23" s="47">
        <v>653</v>
      </c>
      <c r="H23" s="48">
        <v>-0.60882800608828</v>
      </c>
      <c r="I23" s="47">
        <v>23</v>
      </c>
      <c r="J23" s="48">
        <v>228.57142857142858</v>
      </c>
      <c r="K23" s="49">
        <v>675</v>
      </c>
      <c r="L23" s="50">
        <v>1.6566265060240963</v>
      </c>
      <c r="M23" s="60"/>
    </row>
    <row r="24" spans="1:13" s="8" customFormat="1" ht="15.75" customHeight="1">
      <c r="A24" s="31">
        <v>22</v>
      </c>
      <c r="B24" s="41" t="s">
        <v>28</v>
      </c>
      <c r="C24" s="47">
        <v>2131</v>
      </c>
      <c r="D24" s="48">
        <v>25.94562647754137</v>
      </c>
      <c r="E24" s="47">
        <v>0</v>
      </c>
      <c r="F24" s="48"/>
      <c r="G24" s="47">
        <v>2131</v>
      </c>
      <c r="H24" s="48">
        <v>25.94562647754137</v>
      </c>
      <c r="I24" s="47">
        <v>1783</v>
      </c>
      <c r="J24" s="48">
        <v>-3.3080260303687634</v>
      </c>
      <c r="K24" s="49">
        <v>3914</v>
      </c>
      <c r="L24" s="50">
        <v>10.690045248868778</v>
      </c>
      <c r="M24" s="60"/>
    </row>
    <row r="25" spans="1:13" s="8" customFormat="1" ht="15.75" customHeight="1">
      <c r="A25" s="31">
        <v>23</v>
      </c>
      <c r="B25" s="41" t="s">
        <v>29</v>
      </c>
      <c r="C25" s="47">
        <v>313</v>
      </c>
      <c r="D25" s="48">
        <v>-44.894366197183096</v>
      </c>
      <c r="E25" s="47">
        <v>0</v>
      </c>
      <c r="F25" s="48"/>
      <c r="G25" s="47">
        <v>313</v>
      </c>
      <c r="H25" s="48">
        <v>-44.894366197183096</v>
      </c>
      <c r="I25" s="47">
        <v>0</v>
      </c>
      <c r="J25" s="48"/>
      <c r="K25" s="49">
        <v>313</v>
      </c>
      <c r="L25" s="50">
        <v>-44.894366197183096</v>
      </c>
      <c r="M25" s="60"/>
    </row>
    <row r="26" spans="1:13" s="8" customFormat="1" ht="15.75" customHeight="1">
      <c r="A26" s="31">
        <v>24</v>
      </c>
      <c r="B26" s="41" t="s">
        <v>30</v>
      </c>
      <c r="C26" s="47">
        <v>0</v>
      </c>
      <c r="D26" s="48"/>
      <c r="E26" s="47">
        <v>0</v>
      </c>
      <c r="F26" s="48"/>
      <c r="G26" s="47">
        <v>0</v>
      </c>
      <c r="H26" s="48"/>
      <c r="I26" s="47">
        <v>0</v>
      </c>
      <c r="J26" s="48"/>
      <c r="K26" s="49">
        <v>0</v>
      </c>
      <c r="L26" s="50">
        <v>-100</v>
      </c>
      <c r="M26" s="60"/>
    </row>
    <row r="27" spans="1:13" s="8" customFormat="1" ht="15.75" customHeight="1">
      <c r="A27" s="31">
        <v>25</v>
      </c>
      <c r="B27" s="41" t="s">
        <v>31</v>
      </c>
      <c r="C27" s="47">
        <v>923</v>
      </c>
      <c r="D27" s="48">
        <v>48.154093097913325</v>
      </c>
      <c r="E27" s="47">
        <v>0</v>
      </c>
      <c r="F27" s="48"/>
      <c r="G27" s="47">
        <v>923</v>
      </c>
      <c r="H27" s="48">
        <v>48.154093097913325</v>
      </c>
      <c r="I27" s="47">
        <v>1071</v>
      </c>
      <c r="J27" s="48">
        <v>3.179190751445087</v>
      </c>
      <c r="K27" s="49">
        <v>1994</v>
      </c>
      <c r="L27" s="50">
        <v>20.04816375677303</v>
      </c>
      <c r="M27" s="60"/>
    </row>
    <row r="28" spans="1:13" s="8" customFormat="1" ht="15.75" customHeight="1">
      <c r="A28" s="31">
        <v>26</v>
      </c>
      <c r="B28" s="41" t="s">
        <v>32</v>
      </c>
      <c r="C28" s="47">
        <v>7457</v>
      </c>
      <c r="D28" s="48">
        <v>34.870681859287394</v>
      </c>
      <c r="E28" s="47">
        <v>1820</v>
      </c>
      <c r="F28" s="48">
        <v>-3.397027600849257</v>
      </c>
      <c r="G28" s="47">
        <v>9277</v>
      </c>
      <c r="H28" s="48">
        <v>25.14501551328747</v>
      </c>
      <c r="I28" s="47">
        <v>860</v>
      </c>
      <c r="J28" s="48">
        <v>-16.58583899127061</v>
      </c>
      <c r="K28" s="49">
        <v>10137</v>
      </c>
      <c r="L28" s="50">
        <v>20.049739459971576</v>
      </c>
      <c r="M28" s="60"/>
    </row>
    <row r="29" spans="1:13" s="8" customFormat="1" ht="15.75" customHeight="1">
      <c r="A29" s="31">
        <v>27</v>
      </c>
      <c r="B29" s="41" t="s">
        <v>33</v>
      </c>
      <c r="C29" s="47">
        <v>152</v>
      </c>
      <c r="D29" s="48">
        <v>10.144927536231885</v>
      </c>
      <c r="E29" s="47">
        <v>0</v>
      </c>
      <c r="F29" s="48"/>
      <c r="G29" s="47">
        <v>152</v>
      </c>
      <c r="H29" s="48">
        <v>10.144927536231885</v>
      </c>
      <c r="I29" s="47">
        <v>0</v>
      </c>
      <c r="J29" s="48"/>
      <c r="K29" s="49">
        <v>152</v>
      </c>
      <c r="L29" s="50">
        <v>10.144927536231885</v>
      </c>
      <c r="M29" s="60"/>
    </row>
    <row r="30" spans="1:13" s="8" customFormat="1" ht="15.75" customHeight="1">
      <c r="A30" s="31">
        <v>28</v>
      </c>
      <c r="B30" s="41" t="s">
        <v>34</v>
      </c>
      <c r="C30" s="47">
        <v>1609</v>
      </c>
      <c r="D30" s="48">
        <v>-16.976264189886482</v>
      </c>
      <c r="E30" s="47">
        <v>0</v>
      </c>
      <c r="F30" s="48"/>
      <c r="G30" s="47">
        <v>1609</v>
      </c>
      <c r="H30" s="48">
        <v>-16.976264189886482</v>
      </c>
      <c r="I30" s="47">
        <v>61</v>
      </c>
      <c r="J30" s="48"/>
      <c r="K30" s="49">
        <v>1670</v>
      </c>
      <c r="L30" s="50">
        <v>-13.828689370485035</v>
      </c>
      <c r="M30" s="60"/>
    </row>
    <row r="31" spans="1:13" s="8" customFormat="1" ht="15.75" customHeight="1">
      <c r="A31" s="31">
        <v>29</v>
      </c>
      <c r="B31" s="41" t="s">
        <v>35</v>
      </c>
      <c r="C31" s="47">
        <v>17399</v>
      </c>
      <c r="D31" s="48">
        <v>3.5285017255741997</v>
      </c>
      <c r="E31" s="47">
        <v>0</v>
      </c>
      <c r="F31" s="48"/>
      <c r="G31" s="47">
        <v>17399</v>
      </c>
      <c r="H31" s="48">
        <v>3.5285017255741997</v>
      </c>
      <c r="I31" s="47">
        <v>21</v>
      </c>
      <c r="J31" s="48">
        <v>90.9090909090909</v>
      </c>
      <c r="K31" s="49">
        <v>17420</v>
      </c>
      <c r="L31" s="50">
        <v>3.585657370517928</v>
      </c>
      <c r="M31" s="60"/>
    </row>
    <row r="32" spans="1:13" s="8" customFormat="1" ht="15.75" customHeight="1">
      <c r="A32" s="31">
        <v>30</v>
      </c>
      <c r="B32" s="41" t="s">
        <v>36</v>
      </c>
      <c r="C32" s="47">
        <v>91643</v>
      </c>
      <c r="D32" s="48">
        <v>-5.029224009285359</v>
      </c>
      <c r="E32" s="47">
        <v>0</v>
      </c>
      <c r="F32" s="48"/>
      <c r="G32" s="47">
        <v>91643</v>
      </c>
      <c r="H32" s="48">
        <v>-5.029224009285359</v>
      </c>
      <c r="I32" s="47">
        <v>30477</v>
      </c>
      <c r="J32" s="48">
        <v>1.742613920881322</v>
      </c>
      <c r="K32" s="49">
        <v>122120</v>
      </c>
      <c r="L32" s="50">
        <v>-3.425042111173498</v>
      </c>
      <c r="M32" s="60"/>
    </row>
    <row r="33" spans="1:13" s="8" customFormat="1" ht="15.75" customHeight="1">
      <c r="A33" s="31">
        <v>31</v>
      </c>
      <c r="B33" s="41" t="s">
        <v>37</v>
      </c>
      <c r="C33" s="47">
        <v>0</v>
      </c>
      <c r="D33" s="48"/>
      <c r="E33" s="47">
        <v>0</v>
      </c>
      <c r="F33" s="48"/>
      <c r="G33" s="47">
        <v>0</v>
      </c>
      <c r="H33" s="48"/>
      <c r="I33" s="47">
        <v>0</v>
      </c>
      <c r="J33" s="48"/>
      <c r="K33" s="49">
        <v>0</v>
      </c>
      <c r="L33" s="50"/>
      <c r="M33" s="60"/>
    </row>
    <row r="34" spans="1:13" s="8" customFormat="1" ht="15.75" customHeight="1">
      <c r="A34" s="31">
        <v>32</v>
      </c>
      <c r="B34" s="41" t="s">
        <v>38</v>
      </c>
      <c r="C34" s="47">
        <v>1275</v>
      </c>
      <c r="D34" s="48">
        <v>-41.29834254143646</v>
      </c>
      <c r="E34" s="47">
        <v>7051</v>
      </c>
      <c r="F34" s="48">
        <v>-4.8319611283574035</v>
      </c>
      <c r="G34" s="47">
        <v>8324</v>
      </c>
      <c r="H34" s="48">
        <v>-13.119716104790731</v>
      </c>
      <c r="I34" s="47">
        <v>1298</v>
      </c>
      <c r="J34" s="48">
        <v>19.411223551057958</v>
      </c>
      <c r="K34" s="49">
        <v>9620</v>
      </c>
      <c r="L34" s="50">
        <v>-9.823772028496437</v>
      </c>
      <c r="M34" s="60"/>
    </row>
    <row r="35" spans="1:13" s="8" customFormat="1" ht="15.75" customHeight="1">
      <c r="A35" s="31">
        <v>33</v>
      </c>
      <c r="B35" s="41" t="s">
        <v>39</v>
      </c>
      <c r="C35" s="47">
        <v>72</v>
      </c>
      <c r="D35" s="48">
        <v>-6.4935064935064934</v>
      </c>
      <c r="E35" s="47">
        <v>0</v>
      </c>
      <c r="F35" s="48"/>
      <c r="G35" s="47">
        <v>72</v>
      </c>
      <c r="H35" s="48">
        <v>-6.4935064935064934</v>
      </c>
      <c r="I35" s="47">
        <v>9</v>
      </c>
      <c r="J35" s="48">
        <v>0</v>
      </c>
      <c r="K35" s="49">
        <v>77</v>
      </c>
      <c r="L35" s="50">
        <v>-4.938271604938271</v>
      </c>
      <c r="M35" s="60"/>
    </row>
    <row r="36" spans="1:13" s="8" customFormat="1" ht="15.75" customHeight="1">
      <c r="A36" s="31">
        <v>34</v>
      </c>
      <c r="B36" s="41" t="s">
        <v>40</v>
      </c>
      <c r="C36" s="47">
        <v>14738</v>
      </c>
      <c r="D36" s="48">
        <v>15.393047290948951</v>
      </c>
      <c r="E36" s="47">
        <v>0</v>
      </c>
      <c r="F36" s="48"/>
      <c r="G36" s="47">
        <v>14738</v>
      </c>
      <c r="H36" s="48">
        <v>15.393047290948951</v>
      </c>
      <c r="I36" s="47">
        <v>47</v>
      </c>
      <c r="J36" s="48">
        <v>-57.65765765765766</v>
      </c>
      <c r="K36" s="49">
        <v>14786</v>
      </c>
      <c r="L36" s="50">
        <v>14.744684153344716</v>
      </c>
      <c r="M36" s="60"/>
    </row>
    <row r="37" spans="1:13" s="8" customFormat="1" ht="15.75" customHeight="1">
      <c r="A37" s="31">
        <v>35</v>
      </c>
      <c r="B37" s="41" t="s">
        <v>41</v>
      </c>
      <c r="C37" s="47">
        <v>333</v>
      </c>
      <c r="D37" s="48">
        <v>64.85148514851485</v>
      </c>
      <c r="E37" s="47">
        <v>392</v>
      </c>
      <c r="F37" s="48">
        <v>4.533333333333333</v>
      </c>
      <c r="G37" s="47">
        <v>725</v>
      </c>
      <c r="H37" s="48">
        <v>25.64991334488735</v>
      </c>
      <c r="I37" s="47">
        <v>58</v>
      </c>
      <c r="J37" s="48">
        <v>1.7543859649122806</v>
      </c>
      <c r="K37" s="49">
        <v>783</v>
      </c>
      <c r="L37" s="50">
        <v>23.501577287066247</v>
      </c>
      <c r="M37" s="60"/>
    </row>
    <row r="38" spans="1:13" s="8" customFormat="1" ht="15.75" customHeight="1">
      <c r="A38" s="31">
        <v>36</v>
      </c>
      <c r="B38" s="41" t="s">
        <v>42</v>
      </c>
      <c r="C38" s="47">
        <v>7631</v>
      </c>
      <c r="D38" s="48">
        <v>12.584833284154618</v>
      </c>
      <c r="E38" s="47">
        <v>9766</v>
      </c>
      <c r="F38" s="48">
        <v>23.245835436648157</v>
      </c>
      <c r="G38" s="47">
        <v>17398</v>
      </c>
      <c r="H38" s="48">
        <v>18.34569076933542</v>
      </c>
      <c r="I38" s="47">
        <v>2694</v>
      </c>
      <c r="J38" s="48">
        <v>16.421780466724286</v>
      </c>
      <c r="K38" s="49">
        <v>20091</v>
      </c>
      <c r="L38" s="50">
        <v>18.05041424290499</v>
      </c>
      <c r="M38" s="60"/>
    </row>
    <row r="39" spans="1:13" s="8" customFormat="1" ht="15.75" customHeight="1">
      <c r="A39" s="31">
        <v>37</v>
      </c>
      <c r="B39" s="41" t="s">
        <v>43</v>
      </c>
      <c r="C39" s="47">
        <v>2018</v>
      </c>
      <c r="D39" s="48">
        <v>751.4767932489451</v>
      </c>
      <c r="E39" s="47">
        <v>6314</v>
      </c>
      <c r="F39" s="48">
        <v>-5.592105263157895</v>
      </c>
      <c r="G39" s="47">
        <v>8332</v>
      </c>
      <c r="H39" s="48">
        <v>20.31768953068592</v>
      </c>
      <c r="I39" s="47">
        <v>1074</v>
      </c>
      <c r="J39" s="48">
        <v>16.10810810810811</v>
      </c>
      <c r="K39" s="49">
        <v>9406</v>
      </c>
      <c r="L39" s="50">
        <v>19.821656050955415</v>
      </c>
      <c r="M39" s="60"/>
    </row>
    <row r="40" spans="1:13" s="8" customFormat="1" ht="15.75" customHeight="1">
      <c r="A40" s="11"/>
      <c r="B40" s="11" t="s">
        <v>0</v>
      </c>
      <c r="C40" s="12">
        <f>SUM(C3:C39)</f>
        <v>593377</v>
      </c>
      <c r="D40" s="50">
        <v>4.2889481768938476</v>
      </c>
      <c r="E40" s="12">
        <f>SUM(E3:E39)</f>
        <v>42524</v>
      </c>
      <c r="F40" s="50">
        <v>8.165030269115329</v>
      </c>
      <c r="G40" s="12">
        <f>SUM(G3:G39)</f>
        <v>635902</v>
      </c>
      <c r="H40" s="50">
        <v>4.539625966647377</v>
      </c>
      <c r="I40" s="12">
        <f>SUM(I3:I39)</f>
        <v>71679</v>
      </c>
      <c r="J40" s="50">
        <v>3.385161253101021</v>
      </c>
      <c r="K40" s="12">
        <f>SUM(K3:K39)</f>
        <v>707574</v>
      </c>
      <c r="L40" s="50">
        <v>4.4200093562349565</v>
      </c>
      <c r="M40" s="60"/>
    </row>
    <row r="41" ht="15.75" customHeight="1"/>
    <row r="42" ht="15.75" customHeight="1"/>
  </sheetData>
  <sheetProtection/>
  <mergeCells count="1">
    <mergeCell ref="C1:L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0" customWidth="1"/>
    <col min="3" max="3" width="14.28125" style="2" customWidth="1"/>
    <col min="4" max="4" width="5.28125" style="3" customWidth="1"/>
    <col min="5" max="5" width="14.28125" style="2" customWidth="1"/>
    <col min="6" max="6" width="5.28125" style="3" customWidth="1"/>
    <col min="7" max="7" width="14.28125" style="2" customWidth="1"/>
    <col min="8" max="9" width="5.28125" style="3" customWidth="1"/>
  </cols>
  <sheetData>
    <row r="1" spans="1:9" s="18" customFormat="1" ht="15.75" customHeight="1">
      <c r="A1" s="9"/>
      <c r="B1" s="16" t="s">
        <v>58</v>
      </c>
      <c r="C1" s="64" t="s">
        <v>59</v>
      </c>
      <c r="D1" s="64"/>
      <c r="E1" s="64"/>
      <c r="F1" s="64"/>
      <c r="G1" s="64"/>
      <c r="H1" s="64"/>
      <c r="I1" s="17"/>
    </row>
    <row r="2" spans="1:9" s="23" customFormat="1" ht="15.75" customHeight="1">
      <c r="A2" s="19" t="s">
        <v>2</v>
      </c>
      <c r="B2" s="20" t="s">
        <v>3</v>
      </c>
      <c r="C2" s="21" t="s">
        <v>4</v>
      </c>
      <c r="D2" s="22" t="s">
        <v>5</v>
      </c>
      <c r="E2" s="21" t="s">
        <v>6</v>
      </c>
      <c r="F2" s="22" t="s">
        <v>5</v>
      </c>
      <c r="G2" s="21" t="s">
        <v>7</v>
      </c>
      <c r="H2" s="22" t="s">
        <v>5</v>
      </c>
      <c r="I2" s="59"/>
    </row>
    <row r="3" spans="1:9" s="23" customFormat="1" ht="15.75" customHeight="1">
      <c r="A3" s="24">
        <v>1</v>
      </c>
      <c r="B3" s="25" t="s">
        <v>8</v>
      </c>
      <c r="C3" s="26">
        <v>1136</v>
      </c>
      <c r="D3" s="27">
        <v>0.35335689045936397</v>
      </c>
      <c r="E3" s="26">
        <v>115117</v>
      </c>
      <c r="F3" s="27">
        <v>2.3862888450112956</v>
      </c>
      <c r="G3" s="26">
        <v>62</v>
      </c>
      <c r="H3" s="27">
        <v>-3.125</v>
      </c>
      <c r="I3" s="61"/>
    </row>
    <row r="4" spans="1:9" s="23" customFormat="1" ht="15.75" customHeight="1">
      <c r="A4" s="24">
        <v>2</v>
      </c>
      <c r="B4" s="25" t="s">
        <v>9</v>
      </c>
      <c r="C4" s="26">
        <v>1143</v>
      </c>
      <c r="D4" s="27">
        <v>-30.177153329260843</v>
      </c>
      <c r="E4" s="26">
        <v>43448</v>
      </c>
      <c r="F4" s="27">
        <v>-5.660623167951362</v>
      </c>
      <c r="G4" s="26">
        <v>436</v>
      </c>
      <c r="H4" s="27">
        <v>-7.43099787685775</v>
      </c>
      <c r="I4" s="61"/>
    </row>
    <row r="5" spans="1:9" s="23" customFormat="1" ht="15.75" customHeight="1">
      <c r="A5" s="24">
        <v>3</v>
      </c>
      <c r="B5" s="25" t="s">
        <v>10</v>
      </c>
      <c r="C5" s="26">
        <v>2444</v>
      </c>
      <c r="D5" s="27">
        <v>22.2</v>
      </c>
      <c r="E5" s="26">
        <v>185465</v>
      </c>
      <c r="F5" s="27">
        <v>28.657546790238218</v>
      </c>
      <c r="G5" s="26">
        <v>350</v>
      </c>
      <c r="H5" s="27">
        <v>-9.560723514211887</v>
      </c>
      <c r="I5" s="61"/>
    </row>
    <row r="6" spans="1:9" s="23" customFormat="1" ht="15.75" customHeight="1">
      <c r="A6" s="24">
        <v>4</v>
      </c>
      <c r="B6" s="25" t="s">
        <v>11</v>
      </c>
      <c r="C6" s="26">
        <v>5117</v>
      </c>
      <c r="D6" s="27">
        <v>7.680976430976431</v>
      </c>
      <c r="E6" s="26">
        <v>487048</v>
      </c>
      <c r="F6" s="27">
        <v>21.299545482846646</v>
      </c>
      <c r="G6" s="26">
        <v>12599</v>
      </c>
      <c r="H6" s="27">
        <v>4.747256401729298</v>
      </c>
      <c r="I6" s="61"/>
    </row>
    <row r="7" spans="1:9" s="23" customFormat="1" ht="15.75" customHeight="1">
      <c r="A7" s="24">
        <v>5</v>
      </c>
      <c r="B7" s="25" t="s">
        <v>12</v>
      </c>
      <c r="C7" s="26">
        <v>5718</v>
      </c>
      <c r="D7" s="27">
        <v>14.4515612489992</v>
      </c>
      <c r="E7" s="26">
        <v>399991</v>
      </c>
      <c r="F7" s="27">
        <v>10.51123648279025</v>
      </c>
      <c r="G7" s="26">
        <v>2634</v>
      </c>
      <c r="H7" s="27">
        <v>23.545966228893057</v>
      </c>
      <c r="I7" s="61"/>
    </row>
    <row r="8" spans="1:9" s="23" customFormat="1" ht="15.75" customHeight="1">
      <c r="A8" s="24">
        <v>6</v>
      </c>
      <c r="B8" s="25" t="s">
        <v>13</v>
      </c>
      <c r="C8" s="26">
        <v>1429</v>
      </c>
      <c r="D8" s="27">
        <v>-1.516195727084769</v>
      </c>
      <c r="E8" s="26">
        <v>6174</v>
      </c>
      <c r="F8" s="27">
        <v>12.725944860324995</v>
      </c>
      <c r="G8" s="26">
        <v>0</v>
      </c>
      <c r="H8" s="27"/>
      <c r="I8" s="61"/>
    </row>
    <row r="9" spans="1:9" s="23" customFormat="1" ht="15.75" customHeight="1">
      <c r="A9" s="24">
        <v>7</v>
      </c>
      <c r="B9" s="25" t="s">
        <v>14</v>
      </c>
      <c r="C9" s="26">
        <v>943</v>
      </c>
      <c r="D9" s="27">
        <v>-1.7708333333333333</v>
      </c>
      <c r="E9" s="26">
        <v>23481</v>
      </c>
      <c r="F9" s="27">
        <v>-48.739275656559045</v>
      </c>
      <c r="G9" s="26">
        <v>1930</v>
      </c>
      <c r="H9" s="27">
        <v>-33.125433125433126</v>
      </c>
      <c r="I9" s="61"/>
    </row>
    <row r="10" spans="1:9" s="23" customFormat="1" ht="15.75" customHeight="1">
      <c r="A10" s="24">
        <v>8</v>
      </c>
      <c r="B10" s="25" t="s">
        <v>15</v>
      </c>
      <c r="C10" s="26">
        <v>980</v>
      </c>
      <c r="D10" s="27">
        <v>-3.827281648675172</v>
      </c>
      <c r="E10" s="26">
        <v>78844</v>
      </c>
      <c r="F10" s="27">
        <v>2.9160683983814124</v>
      </c>
      <c r="G10" s="26">
        <v>16</v>
      </c>
      <c r="H10" s="27">
        <v>-54.285714285714285</v>
      </c>
      <c r="I10" s="61"/>
    </row>
    <row r="11" spans="1:9" s="23" customFormat="1" ht="15.75" customHeight="1">
      <c r="A11" s="24">
        <v>9</v>
      </c>
      <c r="B11" s="25" t="s">
        <v>16</v>
      </c>
      <c r="C11" s="26">
        <v>3177</v>
      </c>
      <c r="D11" s="27">
        <v>14.362850971922246</v>
      </c>
      <c r="E11" s="26">
        <v>264443</v>
      </c>
      <c r="F11" s="27">
        <v>9.533316489042237</v>
      </c>
      <c r="G11" s="26">
        <v>402</v>
      </c>
      <c r="H11" s="27">
        <v>-8.009153318077804</v>
      </c>
      <c r="I11" s="61"/>
    </row>
    <row r="12" spans="1:9" s="23" customFormat="1" ht="15.75" customHeight="1">
      <c r="A12" s="24">
        <v>10</v>
      </c>
      <c r="B12" s="25" t="s">
        <v>17</v>
      </c>
      <c r="C12" s="26">
        <v>5187</v>
      </c>
      <c r="D12" s="27">
        <v>3.6156612065521374</v>
      </c>
      <c r="E12" s="26">
        <v>555309</v>
      </c>
      <c r="F12" s="27">
        <v>9.919081231517147</v>
      </c>
      <c r="G12" s="26">
        <v>820</v>
      </c>
      <c r="H12" s="27">
        <v>2.2443890274314215</v>
      </c>
      <c r="I12" s="61"/>
    </row>
    <row r="13" spans="1:9" s="23" customFormat="1" ht="15.75" customHeight="1">
      <c r="A13" s="24">
        <v>11</v>
      </c>
      <c r="B13" s="25" t="s">
        <v>18</v>
      </c>
      <c r="C13" s="26">
        <v>167</v>
      </c>
      <c r="D13" s="27">
        <v>-17.326732673267326</v>
      </c>
      <c r="E13" s="26">
        <v>9344</v>
      </c>
      <c r="F13" s="27">
        <v>6.145632170850846</v>
      </c>
      <c r="G13" s="26">
        <v>0</v>
      </c>
      <c r="H13" s="27"/>
      <c r="I13" s="61"/>
    </row>
    <row r="14" spans="1:9" s="23" customFormat="1" ht="15.75" customHeight="1">
      <c r="A14" s="24">
        <v>12</v>
      </c>
      <c r="B14" s="25" t="s">
        <v>19</v>
      </c>
      <c r="C14" s="26">
        <v>787</v>
      </c>
      <c r="D14" s="27">
        <v>13.074712643678161</v>
      </c>
      <c r="E14" s="26">
        <v>3030</v>
      </c>
      <c r="F14" s="27">
        <v>176.207839562443</v>
      </c>
      <c r="G14" s="26">
        <v>3</v>
      </c>
      <c r="H14" s="27"/>
      <c r="I14" s="61"/>
    </row>
    <row r="15" spans="1:9" s="23" customFormat="1" ht="15.75" customHeight="1">
      <c r="A15" s="24">
        <v>13</v>
      </c>
      <c r="B15" s="25" t="s">
        <v>20</v>
      </c>
      <c r="C15" s="26">
        <v>3102</v>
      </c>
      <c r="D15" s="27">
        <v>4.514824797843666</v>
      </c>
      <c r="E15" s="26">
        <v>188889</v>
      </c>
      <c r="F15" s="27">
        <v>14.27871351822274</v>
      </c>
      <c r="G15" s="26">
        <v>156</v>
      </c>
      <c r="H15" s="27">
        <v>-50.943396226415096</v>
      </c>
      <c r="I15" s="61"/>
    </row>
    <row r="16" spans="1:9" s="23" customFormat="1" ht="15.75" customHeight="1">
      <c r="A16" s="24">
        <v>14</v>
      </c>
      <c r="B16" s="25" t="s">
        <v>21</v>
      </c>
      <c r="C16" s="26">
        <v>308</v>
      </c>
      <c r="D16" s="27">
        <v>19.844357976653697</v>
      </c>
      <c r="E16" s="26">
        <v>767</v>
      </c>
      <c r="F16" s="27">
        <v>13.293943870014772</v>
      </c>
      <c r="G16" s="26">
        <v>0</v>
      </c>
      <c r="H16" s="27"/>
      <c r="I16" s="61"/>
    </row>
    <row r="17" spans="1:9" s="23" customFormat="1" ht="15.75" customHeight="1">
      <c r="A17" s="24">
        <v>15</v>
      </c>
      <c r="B17" s="25" t="s">
        <v>77</v>
      </c>
      <c r="C17" s="26">
        <v>806</v>
      </c>
      <c r="D17" s="27">
        <v>6.19235836627141</v>
      </c>
      <c r="E17" s="26">
        <v>67230</v>
      </c>
      <c r="F17" s="27">
        <v>20.78041068573379</v>
      </c>
      <c r="G17" s="26">
        <v>102</v>
      </c>
      <c r="H17" s="27">
        <v>121.73913043478261</v>
      </c>
      <c r="I17" s="61"/>
    </row>
    <row r="18" spans="1:9" s="23" customFormat="1" ht="15.75" customHeight="1">
      <c r="A18" s="24">
        <v>16</v>
      </c>
      <c r="B18" s="25" t="s">
        <v>22</v>
      </c>
      <c r="C18" s="26">
        <v>2494</v>
      </c>
      <c r="D18" s="27">
        <v>12.799638172772502</v>
      </c>
      <c r="E18" s="26">
        <v>103762</v>
      </c>
      <c r="F18" s="27">
        <v>6.249296019824082</v>
      </c>
      <c r="G18" s="26">
        <v>610</v>
      </c>
      <c r="H18" s="27">
        <v>-39.12175648702595</v>
      </c>
      <c r="I18" s="61"/>
    </row>
    <row r="19" spans="1:9" s="23" customFormat="1" ht="15.75" customHeight="1">
      <c r="A19" s="24">
        <v>17</v>
      </c>
      <c r="B19" s="25" t="s">
        <v>23</v>
      </c>
      <c r="C19" s="26">
        <v>1536</v>
      </c>
      <c r="D19" s="27">
        <v>-4.596273291925466</v>
      </c>
      <c r="E19" s="26">
        <v>148939</v>
      </c>
      <c r="F19" s="27">
        <v>26.54335672653741</v>
      </c>
      <c r="G19" s="26">
        <v>199</v>
      </c>
      <c r="H19" s="27">
        <v>-3.864734299516908</v>
      </c>
      <c r="I19" s="61"/>
    </row>
    <row r="20" spans="1:9" s="23" customFormat="1" ht="15.75" customHeight="1">
      <c r="A20" s="24">
        <v>18</v>
      </c>
      <c r="B20" s="25" t="s">
        <v>24</v>
      </c>
      <c r="C20" s="26">
        <v>12883</v>
      </c>
      <c r="D20" s="27">
        <v>8.024484319973167</v>
      </c>
      <c r="E20" s="26">
        <v>875207</v>
      </c>
      <c r="F20" s="27">
        <v>5.381746900402282</v>
      </c>
      <c r="G20" s="26">
        <v>2438</v>
      </c>
      <c r="H20" s="27">
        <v>6.369982547993019</v>
      </c>
      <c r="I20" s="61"/>
    </row>
    <row r="21" spans="1:9" s="23" customFormat="1" ht="15.75" customHeight="1">
      <c r="A21" s="24">
        <v>19</v>
      </c>
      <c r="B21" s="25" t="s">
        <v>25</v>
      </c>
      <c r="C21" s="26">
        <v>21833</v>
      </c>
      <c r="D21" s="27">
        <v>10.418247104637636</v>
      </c>
      <c r="E21" s="26">
        <v>2040901</v>
      </c>
      <c r="F21" s="27">
        <v>12.009099465721961</v>
      </c>
      <c r="G21" s="26">
        <v>35136</v>
      </c>
      <c r="H21" s="27">
        <v>20.564114881789795</v>
      </c>
      <c r="I21" s="61"/>
    </row>
    <row r="22" spans="1:9" s="23" customFormat="1" ht="15.75" customHeight="1">
      <c r="A22" s="24">
        <v>20</v>
      </c>
      <c r="B22" s="25" t="s">
        <v>26</v>
      </c>
      <c r="C22" s="26">
        <v>5776</v>
      </c>
      <c r="D22" s="27">
        <v>4.241111712687241</v>
      </c>
      <c r="E22" s="26">
        <v>544792</v>
      </c>
      <c r="F22" s="27">
        <v>12.350022478583478</v>
      </c>
      <c r="G22" s="26">
        <v>766</v>
      </c>
      <c r="H22" s="27">
        <v>11.988304093567251</v>
      </c>
      <c r="I22" s="61"/>
    </row>
    <row r="23" spans="1:9" s="23" customFormat="1" ht="15.75" customHeight="1">
      <c r="A23" s="24">
        <v>21</v>
      </c>
      <c r="B23" s="25" t="s">
        <v>27</v>
      </c>
      <c r="C23" s="26">
        <v>3832</v>
      </c>
      <c r="D23" s="27">
        <v>7.069013690975133</v>
      </c>
      <c r="E23" s="26">
        <v>228784</v>
      </c>
      <c r="F23" s="27">
        <v>6.800612465922247</v>
      </c>
      <c r="G23" s="26">
        <v>81</v>
      </c>
      <c r="H23" s="27">
        <v>-3.5714285714285716</v>
      </c>
      <c r="I23" s="61"/>
    </row>
    <row r="24" spans="1:9" s="23" customFormat="1" ht="15.75" customHeight="1">
      <c r="A24" s="24">
        <v>22</v>
      </c>
      <c r="B24" s="25" t="s">
        <v>28</v>
      </c>
      <c r="C24" s="26">
        <v>4519</v>
      </c>
      <c r="D24" s="27">
        <v>7.390684410646388</v>
      </c>
      <c r="E24" s="26">
        <v>445657</v>
      </c>
      <c r="F24" s="27">
        <v>17.04406975522639</v>
      </c>
      <c r="G24" s="26">
        <v>329</v>
      </c>
      <c r="H24" s="27">
        <v>-21.666666666666668</v>
      </c>
      <c r="I24" s="61"/>
    </row>
    <row r="25" spans="1:9" s="23" customFormat="1" ht="15.75" customHeight="1">
      <c r="A25" s="24">
        <v>23</v>
      </c>
      <c r="B25" s="25" t="s">
        <v>29</v>
      </c>
      <c r="C25" s="26">
        <v>1012</v>
      </c>
      <c r="D25" s="27">
        <v>-5.684995340167754</v>
      </c>
      <c r="E25" s="26">
        <v>13036</v>
      </c>
      <c r="F25" s="27">
        <v>108.84331944889459</v>
      </c>
      <c r="G25" s="26">
        <v>0</v>
      </c>
      <c r="H25" s="27"/>
      <c r="I25" s="61"/>
    </row>
    <row r="26" spans="1:9" s="23" customFormat="1" ht="15.75" customHeight="1">
      <c r="A26" s="24">
        <v>24</v>
      </c>
      <c r="B26" s="25" t="s">
        <v>30</v>
      </c>
      <c r="C26" s="26">
        <v>789</v>
      </c>
      <c r="D26" s="27">
        <v>10.970464135021096</v>
      </c>
      <c r="E26" s="26">
        <v>4009</v>
      </c>
      <c r="F26" s="27">
        <v>-30.22972502610512</v>
      </c>
      <c r="G26" s="26">
        <v>0</v>
      </c>
      <c r="H26" s="27"/>
      <c r="I26" s="61"/>
    </row>
    <row r="27" spans="1:9" s="23" customFormat="1" ht="15.75" customHeight="1">
      <c r="A27" s="24">
        <v>25</v>
      </c>
      <c r="B27" s="25" t="s">
        <v>31</v>
      </c>
      <c r="C27" s="26">
        <v>1239</v>
      </c>
      <c r="D27" s="27">
        <v>27.60041194644696</v>
      </c>
      <c r="E27" s="26">
        <v>39320</v>
      </c>
      <c r="F27" s="27">
        <v>10.004476275738586</v>
      </c>
      <c r="G27" s="26">
        <v>340</v>
      </c>
      <c r="H27" s="27">
        <v>39.91769547325103</v>
      </c>
      <c r="I27" s="61"/>
    </row>
    <row r="28" spans="1:9" s="23" customFormat="1" ht="15.75" customHeight="1">
      <c r="A28" s="24">
        <v>26</v>
      </c>
      <c r="B28" s="25" t="s">
        <v>32</v>
      </c>
      <c r="C28" s="26">
        <v>3366</v>
      </c>
      <c r="D28" s="27">
        <v>7.919204873356845</v>
      </c>
      <c r="E28" s="26">
        <v>300489</v>
      </c>
      <c r="F28" s="27">
        <v>18.810741991348838</v>
      </c>
      <c r="G28" s="26">
        <v>994</v>
      </c>
      <c r="H28" s="27">
        <v>11.434977578475337</v>
      </c>
      <c r="I28" s="61"/>
    </row>
    <row r="29" spans="1:9" s="23" customFormat="1" ht="15.75" customHeight="1">
      <c r="A29" s="24">
        <v>27</v>
      </c>
      <c r="B29" s="25" t="s">
        <v>33</v>
      </c>
      <c r="C29" s="26">
        <v>1074</v>
      </c>
      <c r="D29" s="27">
        <v>75.77741407528642</v>
      </c>
      <c r="E29" s="26">
        <v>56229</v>
      </c>
      <c r="F29" s="27">
        <v>64.63853834216613</v>
      </c>
      <c r="G29" s="26">
        <v>16</v>
      </c>
      <c r="H29" s="27">
        <v>6.666666666666667</v>
      </c>
      <c r="I29" s="61"/>
    </row>
    <row r="30" spans="1:9" s="23" customFormat="1" ht="15.75" customHeight="1">
      <c r="A30" s="24">
        <v>28</v>
      </c>
      <c r="B30" s="25" t="s">
        <v>34</v>
      </c>
      <c r="C30" s="26">
        <v>878</v>
      </c>
      <c r="D30" s="27">
        <v>18.97018970189702</v>
      </c>
      <c r="E30" s="26">
        <v>47656</v>
      </c>
      <c r="F30" s="27">
        <v>22.029037461910736</v>
      </c>
      <c r="G30" s="26">
        <v>361</v>
      </c>
      <c r="H30" s="27">
        <v>51.680672268907564</v>
      </c>
      <c r="I30" s="61"/>
    </row>
    <row r="31" spans="1:9" s="23" customFormat="1" ht="15.75" customHeight="1">
      <c r="A31" s="24">
        <v>29</v>
      </c>
      <c r="B31" s="25" t="s">
        <v>35</v>
      </c>
      <c r="C31" s="26">
        <v>5695</v>
      </c>
      <c r="D31" s="27">
        <v>7.982555934774365</v>
      </c>
      <c r="E31" s="26">
        <v>441401</v>
      </c>
      <c r="F31" s="27">
        <v>12.102125973653266</v>
      </c>
      <c r="G31" s="26">
        <v>2033</v>
      </c>
      <c r="H31" s="27">
        <v>1.3965087281795512</v>
      </c>
      <c r="I31" s="61"/>
    </row>
    <row r="32" spans="1:9" s="23" customFormat="1" ht="15.75" customHeight="1">
      <c r="A32" s="24">
        <v>30</v>
      </c>
      <c r="B32" s="25" t="s">
        <v>36</v>
      </c>
      <c r="C32" s="26">
        <v>27574</v>
      </c>
      <c r="D32" s="27">
        <v>3.0688147123687064</v>
      </c>
      <c r="E32" s="26">
        <v>2815616</v>
      </c>
      <c r="F32" s="27">
        <v>5.930748862481179</v>
      </c>
      <c r="G32" s="26">
        <v>13573</v>
      </c>
      <c r="H32" s="27">
        <v>-8.857104485629868</v>
      </c>
      <c r="I32" s="61"/>
    </row>
    <row r="33" spans="1:9" s="23" customFormat="1" ht="15.75" customHeight="1">
      <c r="A33" s="24">
        <v>31</v>
      </c>
      <c r="B33" s="25" t="s">
        <v>37</v>
      </c>
      <c r="C33" s="26">
        <v>897</v>
      </c>
      <c r="D33" s="27">
        <v>-5.678233438485805</v>
      </c>
      <c r="E33" s="26">
        <v>1177</v>
      </c>
      <c r="F33" s="27">
        <v>-19.822888283378745</v>
      </c>
      <c r="G33" s="26">
        <v>0</v>
      </c>
      <c r="H33" s="27"/>
      <c r="I33" s="61"/>
    </row>
    <row r="34" spans="1:9" s="23" customFormat="1" ht="15.75" customHeight="1">
      <c r="A34" s="24">
        <v>32</v>
      </c>
      <c r="B34" s="25" t="s">
        <v>38</v>
      </c>
      <c r="C34" s="26">
        <v>5062</v>
      </c>
      <c r="D34" s="27">
        <v>6.077116512992456</v>
      </c>
      <c r="E34" s="26">
        <v>270742</v>
      </c>
      <c r="F34" s="27">
        <v>4.985962680895287</v>
      </c>
      <c r="G34" s="26">
        <v>1066</v>
      </c>
      <c r="H34" s="27">
        <v>9.109518935516888</v>
      </c>
      <c r="I34" s="61"/>
    </row>
    <row r="35" spans="1:9" s="23" customFormat="1" ht="15.75" customHeight="1">
      <c r="A35" s="24">
        <v>33</v>
      </c>
      <c r="B35" s="25" t="s">
        <v>39</v>
      </c>
      <c r="C35" s="26">
        <v>541</v>
      </c>
      <c r="D35" s="27">
        <v>-27.96271637816245</v>
      </c>
      <c r="E35" s="26">
        <v>27689</v>
      </c>
      <c r="F35" s="27">
        <v>-30.2544080604534</v>
      </c>
      <c r="G35" s="26">
        <v>13</v>
      </c>
      <c r="H35" s="27">
        <v>8.333333333333334</v>
      </c>
      <c r="I35" s="61"/>
    </row>
    <row r="36" spans="1:9" s="23" customFormat="1" ht="15.75" customHeight="1">
      <c r="A36" s="24">
        <v>34</v>
      </c>
      <c r="B36" s="25" t="s">
        <v>40</v>
      </c>
      <c r="C36" s="26">
        <v>1709</v>
      </c>
      <c r="D36" s="27">
        <v>2.9518072289156625</v>
      </c>
      <c r="E36" s="26">
        <v>125901</v>
      </c>
      <c r="F36" s="27">
        <v>-3.4034848124477315</v>
      </c>
      <c r="G36" s="26">
        <v>1803</v>
      </c>
      <c r="H36" s="27">
        <v>3.0874785591766725</v>
      </c>
      <c r="I36" s="61"/>
    </row>
    <row r="37" spans="1:9" s="23" customFormat="1" ht="15.75" customHeight="1">
      <c r="A37" s="24">
        <v>35</v>
      </c>
      <c r="B37" s="25" t="s">
        <v>41</v>
      </c>
      <c r="C37" s="26">
        <v>1655</v>
      </c>
      <c r="D37" s="27">
        <v>6.70535138620245</v>
      </c>
      <c r="E37" s="26">
        <v>66797</v>
      </c>
      <c r="F37" s="27">
        <v>14.793173967588375</v>
      </c>
      <c r="G37" s="26">
        <v>55</v>
      </c>
      <c r="H37" s="27">
        <v>-8.333333333333334</v>
      </c>
      <c r="I37" s="61"/>
    </row>
    <row r="38" spans="1:9" s="23" customFormat="1" ht="15.75" customHeight="1">
      <c r="A38" s="24">
        <v>36</v>
      </c>
      <c r="B38" s="25" t="s">
        <v>42</v>
      </c>
      <c r="C38" s="26">
        <v>7673</v>
      </c>
      <c r="D38" s="27">
        <v>1.5887726731100225</v>
      </c>
      <c r="E38" s="26">
        <v>634432</v>
      </c>
      <c r="F38" s="27">
        <v>8.52077767020516</v>
      </c>
      <c r="G38" s="26">
        <v>2601</v>
      </c>
      <c r="H38" s="27">
        <v>32.29908443540183</v>
      </c>
      <c r="I38" s="61"/>
    </row>
    <row r="39" spans="1:9" s="23" customFormat="1" ht="15.75" customHeight="1">
      <c r="A39" s="24">
        <v>37</v>
      </c>
      <c r="B39" s="25" t="s">
        <v>43</v>
      </c>
      <c r="C39" s="26">
        <v>3885</v>
      </c>
      <c r="D39" s="27">
        <v>2.7234267583289267</v>
      </c>
      <c r="E39" s="26">
        <v>335086</v>
      </c>
      <c r="F39" s="27">
        <v>19.600102793997973</v>
      </c>
      <c r="G39" s="26">
        <v>883</v>
      </c>
      <c r="H39" s="27">
        <v>-0.7865168539325843</v>
      </c>
      <c r="I39" s="61"/>
    </row>
    <row r="40" spans="1:9" s="23" customFormat="1" ht="15.75" customHeight="1">
      <c r="A40" s="10"/>
      <c r="B40" s="11" t="s">
        <v>0</v>
      </c>
      <c r="C40" s="12">
        <f>SUM(C3:C39)</f>
        <v>148366</v>
      </c>
      <c r="D40" s="28">
        <v>6.179731054669329</v>
      </c>
      <c r="E40" s="12">
        <f>SUM(E3:E39)</f>
        <v>11996202</v>
      </c>
      <c r="F40" s="28">
        <v>10.077672456169022</v>
      </c>
      <c r="G40" s="12">
        <f>SUM(G3:G39)</f>
        <v>82807</v>
      </c>
      <c r="H40" s="28">
        <v>6.901537547927345</v>
      </c>
      <c r="I40" s="62"/>
    </row>
    <row r="41" ht="15.75" customHeight="1"/>
    <row r="42" ht="15.75" customHeight="1"/>
  </sheetData>
  <sheetProtection/>
  <mergeCells count="1">
    <mergeCell ref="C1:H1"/>
  </mergeCells>
  <printOptions horizontalCentered="1" verticalCentered="1"/>
  <pageMargins left="0" right="0" top="0" bottom="0" header="0" footer="0"/>
  <pageSetup fitToHeight="1" fitToWidth="1" horizontalDpi="300" verticalDpi="300" orientation="portrait" paperSize="9" scale="8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2" width="5.28125" style="4" customWidth="1"/>
    <col min="13" max="13" width="14.28125" style="5" customWidth="1"/>
    <col min="14" max="15" width="5.28125" style="4" customWidth="1"/>
    <col min="16" max="16384" width="9.140625" style="1" customWidth="1"/>
  </cols>
  <sheetData>
    <row r="1" spans="2:15" s="9" customFormat="1" ht="15.75" customHeight="1">
      <c r="B1" s="29" t="s">
        <v>60</v>
      </c>
      <c r="C1" s="63" t="str">
        <f>'Totali Settembre'!C1</f>
        <v>Settembre 2006 (su base2005)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44"/>
    </row>
    <row r="2" spans="1:15" s="8" customFormat="1" ht="15.75" customHeight="1">
      <c r="A2" s="31" t="s">
        <v>2</v>
      </c>
      <c r="B2" s="31" t="s">
        <v>3</v>
      </c>
      <c r="C2" s="45" t="s">
        <v>45</v>
      </c>
      <c r="D2" s="22" t="s">
        <v>5</v>
      </c>
      <c r="E2" s="57" t="s">
        <v>46</v>
      </c>
      <c r="F2" s="22" t="s">
        <v>5</v>
      </c>
      <c r="G2" s="58" t="s">
        <v>47</v>
      </c>
      <c r="H2" s="52" t="s">
        <v>5</v>
      </c>
      <c r="I2" s="35" t="s">
        <v>48</v>
      </c>
      <c r="J2" s="22" t="s">
        <v>5</v>
      </c>
      <c r="K2" s="46" t="s">
        <v>49</v>
      </c>
      <c r="L2" s="22" t="s">
        <v>5</v>
      </c>
      <c r="M2" s="33" t="s">
        <v>50</v>
      </c>
      <c r="N2" s="22" t="s">
        <v>5</v>
      </c>
      <c r="O2" s="59"/>
    </row>
    <row r="3" spans="1:15" s="8" customFormat="1" ht="15.75" customHeight="1">
      <c r="A3" s="31">
        <v>1</v>
      </c>
      <c r="B3" s="41" t="s">
        <v>8</v>
      </c>
      <c r="C3" s="47">
        <v>718</v>
      </c>
      <c r="D3" s="48">
        <v>-0.554016620498615</v>
      </c>
      <c r="E3" s="47">
        <v>330</v>
      </c>
      <c r="F3" s="48">
        <v>-2.9411764705882355</v>
      </c>
      <c r="G3" s="56">
        <v>329</v>
      </c>
      <c r="H3" s="48">
        <v>-0.9036144578313253</v>
      </c>
      <c r="I3" s="47">
        <v>1048</v>
      </c>
      <c r="J3" s="48">
        <v>-1.3182674199623352</v>
      </c>
      <c r="K3" s="47">
        <v>88</v>
      </c>
      <c r="L3" s="48">
        <v>25.714285714285715</v>
      </c>
      <c r="M3" s="49">
        <v>1136</v>
      </c>
      <c r="N3" s="50">
        <v>0.35335689045936397</v>
      </c>
      <c r="O3" s="60"/>
    </row>
    <row r="4" spans="1:15" s="8" customFormat="1" ht="15.75" customHeight="1">
      <c r="A4" s="31">
        <v>2</v>
      </c>
      <c r="B4" s="41" t="s">
        <v>9</v>
      </c>
      <c r="C4" s="47">
        <v>408</v>
      </c>
      <c r="D4" s="48">
        <v>-30.612244897959183</v>
      </c>
      <c r="E4" s="47">
        <v>389</v>
      </c>
      <c r="F4" s="48">
        <v>-13.747228381374724</v>
      </c>
      <c r="G4" s="56">
        <v>371</v>
      </c>
      <c r="H4" s="48">
        <v>22.039473684210527</v>
      </c>
      <c r="I4" s="47">
        <v>797</v>
      </c>
      <c r="J4" s="48">
        <v>-23.29162656400385</v>
      </c>
      <c r="K4" s="47">
        <v>346</v>
      </c>
      <c r="L4" s="48">
        <v>-42.14046822742475</v>
      </c>
      <c r="M4" s="49">
        <v>1143</v>
      </c>
      <c r="N4" s="50">
        <v>-30.177153329260843</v>
      </c>
      <c r="O4" s="60"/>
    </row>
    <row r="5" spans="1:15" s="8" customFormat="1" ht="15.75" customHeight="1">
      <c r="A5" s="31">
        <v>3</v>
      </c>
      <c r="B5" s="41" t="s">
        <v>10</v>
      </c>
      <c r="C5" s="47">
        <v>1687</v>
      </c>
      <c r="D5" s="48">
        <v>27.899924184988627</v>
      </c>
      <c r="E5" s="47">
        <v>498</v>
      </c>
      <c r="F5" s="48">
        <v>13.958810068649885</v>
      </c>
      <c r="G5" s="56">
        <v>348</v>
      </c>
      <c r="H5" s="48">
        <v>48.08510638297872</v>
      </c>
      <c r="I5" s="47">
        <v>2185</v>
      </c>
      <c r="J5" s="48">
        <v>24.430523917995444</v>
      </c>
      <c r="K5" s="47">
        <v>259</v>
      </c>
      <c r="L5" s="48">
        <v>6.147540983606557</v>
      </c>
      <c r="M5" s="49">
        <v>2444</v>
      </c>
      <c r="N5" s="50">
        <v>22.2</v>
      </c>
      <c r="O5" s="60"/>
    </row>
    <row r="6" spans="1:15" s="8" customFormat="1" ht="15.75" customHeight="1">
      <c r="A6" s="31">
        <v>4</v>
      </c>
      <c r="B6" s="41" t="s">
        <v>11</v>
      </c>
      <c r="C6" s="47">
        <v>944</v>
      </c>
      <c r="D6" s="48">
        <v>20.71611253196931</v>
      </c>
      <c r="E6" s="47">
        <v>3890</v>
      </c>
      <c r="F6" s="48">
        <v>5.078336034575905</v>
      </c>
      <c r="G6" s="56">
        <v>3272</v>
      </c>
      <c r="H6" s="48">
        <v>3.8071065989847717</v>
      </c>
      <c r="I6" s="47">
        <v>4834</v>
      </c>
      <c r="J6" s="48">
        <v>7.805530776092774</v>
      </c>
      <c r="K6" s="47">
        <v>283</v>
      </c>
      <c r="L6" s="48">
        <v>5.597014925373134</v>
      </c>
      <c r="M6" s="49">
        <v>5117</v>
      </c>
      <c r="N6" s="50">
        <v>7.680976430976431</v>
      </c>
      <c r="O6" s="60"/>
    </row>
    <row r="7" spans="1:15" s="8" customFormat="1" ht="15.75" customHeight="1">
      <c r="A7" s="31">
        <v>5</v>
      </c>
      <c r="B7" s="41" t="s">
        <v>12</v>
      </c>
      <c r="C7" s="47">
        <v>1481</v>
      </c>
      <c r="D7" s="48">
        <v>4.516584333098095</v>
      </c>
      <c r="E7" s="47">
        <v>3713</v>
      </c>
      <c r="F7" s="48">
        <v>3.7440625873148923</v>
      </c>
      <c r="G7" s="56">
        <v>3185</v>
      </c>
      <c r="H7" s="48">
        <v>3.543563068920676</v>
      </c>
      <c r="I7" s="47">
        <v>5194</v>
      </c>
      <c r="J7" s="48">
        <v>3.963170536429143</v>
      </c>
      <c r="K7" s="47">
        <v>524</v>
      </c>
      <c r="L7" s="48"/>
      <c r="M7" s="49">
        <v>5718</v>
      </c>
      <c r="N7" s="50">
        <v>14.4515612489992</v>
      </c>
      <c r="O7" s="60"/>
    </row>
    <row r="8" spans="1:15" s="8" customFormat="1" ht="15.75" customHeight="1">
      <c r="A8" s="31">
        <v>6</v>
      </c>
      <c r="B8" s="41" t="s">
        <v>13</v>
      </c>
      <c r="C8" s="47">
        <v>256</v>
      </c>
      <c r="D8" s="48">
        <v>35.44973544973545</v>
      </c>
      <c r="E8" s="47">
        <v>65</v>
      </c>
      <c r="F8" s="48">
        <v>-42.98245614035088</v>
      </c>
      <c r="G8" s="56">
        <v>57</v>
      </c>
      <c r="H8" s="48">
        <v>-47.22222222222222</v>
      </c>
      <c r="I8" s="47">
        <v>321</v>
      </c>
      <c r="J8" s="48">
        <v>5.9405940594059405</v>
      </c>
      <c r="K8" s="47">
        <v>1108</v>
      </c>
      <c r="L8" s="48">
        <v>-3.484320557491289</v>
      </c>
      <c r="M8" s="49">
        <v>1429</v>
      </c>
      <c r="N8" s="50">
        <v>-1.516195727084769</v>
      </c>
      <c r="O8" s="60"/>
    </row>
    <row r="9" spans="1:15" s="8" customFormat="1" ht="15.75" customHeight="1">
      <c r="A9" s="31">
        <v>7</v>
      </c>
      <c r="B9" s="41" t="s">
        <v>14</v>
      </c>
      <c r="C9" s="47">
        <v>15</v>
      </c>
      <c r="D9" s="48">
        <v>-89.05109489051095</v>
      </c>
      <c r="E9" s="47">
        <v>237</v>
      </c>
      <c r="F9" s="48">
        <v>-13.186813186813186</v>
      </c>
      <c r="G9" s="56">
        <v>163</v>
      </c>
      <c r="H9" s="48">
        <v>-13.756613756613756</v>
      </c>
      <c r="I9" s="47">
        <v>252</v>
      </c>
      <c r="J9" s="48">
        <v>-38.53658536585366</v>
      </c>
      <c r="K9" s="47">
        <v>691</v>
      </c>
      <c r="L9" s="48">
        <v>25.636363636363637</v>
      </c>
      <c r="M9" s="49">
        <v>943</v>
      </c>
      <c r="N9" s="50">
        <v>-1.7708333333333333</v>
      </c>
      <c r="O9" s="60"/>
    </row>
    <row r="10" spans="1:15" s="8" customFormat="1" ht="15.75" customHeight="1">
      <c r="A10" s="31">
        <v>8</v>
      </c>
      <c r="B10" s="41" t="s">
        <v>15</v>
      </c>
      <c r="C10" s="47">
        <v>623</v>
      </c>
      <c r="D10" s="48">
        <v>-17.701453104359313</v>
      </c>
      <c r="E10" s="47">
        <v>109</v>
      </c>
      <c r="F10" s="48">
        <v>-20.437956204379564</v>
      </c>
      <c r="G10" s="56">
        <v>77</v>
      </c>
      <c r="H10" s="48">
        <v>-34.18803418803419</v>
      </c>
      <c r="I10" s="47">
        <v>732</v>
      </c>
      <c r="J10" s="48">
        <v>-18.120805369127517</v>
      </c>
      <c r="K10" s="47">
        <v>248</v>
      </c>
      <c r="L10" s="48">
        <v>98.4</v>
      </c>
      <c r="M10" s="49">
        <v>980</v>
      </c>
      <c r="N10" s="50">
        <v>-3.827281648675172</v>
      </c>
      <c r="O10" s="60"/>
    </row>
    <row r="11" spans="1:15" s="8" customFormat="1" ht="15.75" customHeight="1">
      <c r="A11" s="31">
        <v>9</v>
      </c>
      <c r="B11" s="41" t="s">
        <v>16</v>
      </c>
      <c r="C11" s="47">
        <v>2195</v>
      </c>
      <c r="D11" s="48">
        <v>7.177734375</v>
      </c>
      <c r="E11" s="47">
        <v>621</v>
      </c>
      <c r="F11" s="48">
        <v>41.45785876993166</v>
      </c>
      <c r="G11" s="56">
        <v>515</v>
      </c>
      <c r="H11" s="48">
        <v>39.56639566395664</v>
      </c>
      <c r="I11" s="47">
        <v>2816</v>
      </c>
      <c r="J11" s="48">
        <v>13.228789706473663</v>
      </c>
      <c r="K11" s="47">
        <v>361</v>
      </c>
      <c r="L11" s="48">
        <v>24.054982817869416</v>
      </c>
      <c r="M11" s="49">
        <v>3177</v>
      </c>
      <c r="N11" s="50">
        <v>14.362850971922246</v>
      </c>
      <c r="O11" s="60"/>
    </row>
    <row r="12" spans="1:15" s="8" customFormat="1" ht="15.75" customHeight="1">
      <c r="A12" s="31">
        <v>10</v>
      </c>
      <c r="B12" s="41" t="s">
        <v>17</v>
      </c>
      <c r="C12" s="47">
        <v>3804</v>
      </c>
      <c r="D12" s="48">
        <v>-2.1604938271604937</v>
      </c>
      <c r="E12" s="47">
        <v>1218</v>
      </c>
      <c r="F12" s="48">
        <v>25.437693099897015</v>
      </c>
      <c r="G12" s="56">
        <v>1023</v>
      </c>
      <c r="H12" s="48">
        <v>25.985221674876847</v>
      </c>
      <c r="I12" s="47">
        <v>5022</v>
      </c>
      <c r="J12" s="48">
        <v>3.3545997118748714</v>
      </c>
      <c r="K12" s="47">
        <v>165</v>
      </c>
      <c r="L12" s="48">
        <v>12.244897959183673</v>
      </c>
      <c r="M12" s="49">
        <v>5187</v>
      </c>
      <c r="N12" s="50">
        <v>3.6156612065521374</v>
      </c>
      <c r="O12" s="60"/>
    </row>
    <row r="13" spans="1:15" s="8" customFormat="1" ht="15.75" customHeight="1">
      <c r="A13" s="31">
        <v>11</v>
      </c>
      <c r="B13" s="41" t="s">
        <v>18</v>
      </c>
      <c r="C13" s="47">
        <v>157</v>
      </c>
      <c r="D13" s="48">
        <v>6.802721088435374</v>
      </c>
      <c r="E13" s="47">
        <v>0</v>
      </c>
      <c r="F13" s="48"/>
      <c r="G13" s="56">
        <v>0</v>
      </c>
      <c r="H13" s="48"/>
      <c r="I13" s="47">
        <v>157</v>
      </c>
      <c r="J13" s="48">
        <v>6.081081081081081</v>
      </c>
      <c r="K13" s="47">
        <v>10</v>
      </c>
      <c r="L13" s="48">
        <v>-81.48148148148148</v>
      </c>
      <c r="M13" s="49">
        <v>167</v>
      </c>
      <c r="N13" s="50">
        <v>-17.326732673267326</v>
      </c>
      <c r="O13" s="60"/>
    </row>
    <row r="14" spans="1:15" s="8" customFormat="1" ht="15.75" customHeight="1">
      <c r="A14" s="31">
        <v>12</v>
      </c>
      <c r="B14" s="41" t="s">
        <v>19</v>
      </c>
      <c r="C14" s="47">
        <v>4</v>
      </c>
      <c r="D14" s="48">
        <v>-84.61538461538461</v>
      </c>
      <c r="E14" s="47">
        <v>28</v>
      </c>
      <c r="F14" s="48">
        <v>600</v>
      </c>
      <c r="G14" s="56">
        <v>0</v>
      </c>
      <c r="H14" s="48"/>
      <c r="I14" s="47">
        <v>32</v>
      </c>
      <c r="J14" s="48">
        <v>6.666666666666667</v>
      </c>
      <c r="K14" s="47">
        <v>755</v>
      </c>
      <c r="L14" s="48">
        <v>13.363363363363364</v>
      </c>
      <c r="M14" s="49">
        <v>787</v>
      </c>
      <c r="N14" s="50">
        <v>13.074712643678161</v>
      </c>
      <c r="O14" s="60"/>
    </row>
    <row r="15" spans="1:15" s="8" customFormat="1" ht="15.75" customHeight="1">
      <c r="A15" s="31">
        <v>13</v>
      </c>
      <c r="B15" s="41" t="s">
        <v>20</v>
      </c>
      <c r="C15" s="47">
        <v>733</v>
      </c>
      <c r="D15" s="48">
        <v>-2.1361815754339117</v>
      </c>
      <c r="E15" s="47">
        <v>1687</v>
      </c>
      <c r="F15" s="48">
        <v>2.5531914893617023</v>
      </c>
      <c r="G15" s="56">
        <v>0</v>
      </c>
      <c r="H15" s="48"/>
      <c r="I15" s="47">
        <v>2420</v>
      </c>
      <c r="J15" s="48">
        <v>1.086048454469507</v>
      </c>
      <c r="K15" s="47">
        <v>682</v>
      </c>
      <c r="L15" s="48">
        <v>18.81533101045296</v>
      </c>
      <c r="M15" s="49">
        <v>3102</v>
      </c>
      <c r="N15" s="50">
        <v>4.514824797843666</v>
      </c>
      <c r="O15" s="60"/>
    </row>
    <row r="16" spans="1:15" s="8" customFormat="1" ht="15.75" customHeight="1">
      <c r="A16" s="31">
        <v>14</v>
      </c>
      <c r="B16" s="41" t="s">
        <v>21</v>
      </c>
      <c r="C16" s="47">
        <v>172</v>
      </c>
      <c r="D16" s="48">
        <v>43.333333333333336</v>
      </c>
      <c r="E16" s="47">
        <v>0</v>
      </c>
      <c r="F16" s="48"/>
      <c r="G16" s="56">
        <v>0</v>
      </c>
      <c r="H16" s="48"/>
      <c r="I16" s="47">
        <v>172</v>
      </c>
      <c r="J16" s="48">
        <v>43.333333333333336</v>
      </c>
      <c r="K16" s="47">
        <v>136</v>
      </c>
      <c r="L16" s="48">
        <v>-0.7299270072992701</v>
      </c>
      <c r="M16" s="49">
        <v>308</v>
      </c>
      <c r="N16" s="50">
        <v>19.844357976653697</v>
      </c>
      <c r="O16" s="60"/>
    </row>
    <row r="17" spans="1:15" s="8" customFormat="1" ht="15.75" customHeight="1">
      <c r="A17" s="31">
        <v>15</v>
      </c>
      <c r="B17" s="41" t="s">
        <v>77</v>
      </c>
      <c r="C17" s="47">
        <v>202</v>
      </c>
      <c r="D17" s="48">
        <v>3.061224489795918</v>
      </c>
      <c r="E17" s="47">
        <v>330</v>
      </c>
      <c r="F17" s="48">
        <v>23.59550561797753</v>
      </c>
      <c r="G17" s="56">
        <v>220</v>
      </c>
      <c r="H17" s="48">
        <v>-2.6548672566371683</v>
      </c>
      <c r="I17" s="47">
        <v>532</v>
      </c>
      <c r="J17" s="48">
        <v>14.902807775377969</v>
      </c>
      <c r="K17" s="47">
        <v>274</v>
      </c>
      <c r="L17" s="48">
        <v>-7.4324324324324325</v>
      </c>
      <c r="M17" s="49">
        <v>806</v>
      </c>
      <c r="N17" s="50">
        <v>6.19235836627141</v>
      </c>
      <c r="O17" s="60"/>
    </row>
    <row r="18" spans="1:15" s="8" customFormat="1" ht="15.75" customHeight="1">
      <c r="A18" s="31">
        <v>16</v>
      </c>
      <c r="B18" s="41" t="s">
        <v>22</v>
      </c>
      <c r="C18" s="47">
        <v>1000</v>
      </c>
      <c r="D18" s="48">
        <v>4.384133611691023</v>
      </c>
      <c r="E18" s="47">
        <v>640</v>
      </c>
      <c r="F18" s="48">
        <v>-0.15600624024961</v>
      </c>
      <c r="G18" s="56">
        <v>595</v>
      </c>
      <c r="H18" s="48">
        <v>3.119584055459272</v>
      </c>
      <c r="I18" s="47">
        <v>1640</v>
      </c>
      <c r="J18" s="48">
        <v>2.5641025641025643</v>
      </c>
      <c r="K18" s="47">
        <v>854</v>
      </c>
      <c r="L18" s="48">
        <v>39.54248366013072</v>
      </c>
      <c r="M18" s="49">
        <v>2494</v>
      </c>
      <c r="N18" s="50">
        <v>12.799638172772502</v>
      </c>
      <c r="O18" s="60"/>
    </row>
    <row r="19" spans="1:15" s="8" customFormat="1" ht="15.75" customHeight="1">
      <c r="A19" s="31">
        <v>17</v>
      </c>
      <c r="B19" s="41" t="s">
        <v>23</v>
      </c>
      <c r="C19" s="47">
        <v>1046</v>
      </c>
      <c r="D19" s="48">
        <v>13.943355119825709</v>
      </c>
      <c r="E19" s="47">
        <v>424</v>
      </c>
      <c r="F19" s="48">
        <v>-30.718954248366014</v>
      </c>
      <c r="G19" s="56">
        <v>416</v>
      </c>
      <c r="H19" s="48">
        <v>41.49659863945578</v>
      </c>
      <c r="I19" s="47">
        <v>1470</v>
      </c>
      <c r="J19" s="48">
        <v>-3.9215686274509802</v>
      </c>
      <c r="K19" s="47">
        <v>66</v>
      </c>
      <c r="L19" s="48">
        <v>-17.5</v>
      </c>
      <c r="M19" s="49">
        <v>1536</v>
      </c>
      <c r="N19" s="50">
        <v>-4.596273291925466</v>
      </c>
      <c r="O19" s="60"/>
    </row>
    <row r="20" spans="1:15" s="8" customFormat="1" ht="15.75" customHeight="1">
      <c r="A20" s="31">
        <v>18</v>
      </c>
      <c r="B20" s="41" t="s">
        <v>24</v>
      </c>
      <c r="C20" s="47">
        <v>6283</v>
      </c>
      <c r="D20" s="48">
        <v>3.236937232993756</v>
      </c>
      <c r="E20" s="47">
        <v>2478</v>
      </c>
      <c r="F20" s="48">
        <v>6.169665809768637</v>
      </c>
      <c r="G20" s="56">
        <v>2232</v>
      </c>
      <c r="H20" s="48">
        <v>2.104300091491308</v>
      </c>
      <c r="I20" s="47">
        <v>8761</v>
      </c>
      <c r="J20" s="48">
        <v>4.049881235154395</v>
      </c>
      <c r="K20" s="47">
        <v>4122</v>
      </c>
      <c r="L20" s="48">
        <v>17.569880205362235</v>
      </c>
      <c r="M20" s="49">
        <v>12883</v>
      </c>
      <c r="N20" s="50">
        <v>8.024484319973167</v>
      </c>
      <c r="O20" s="60"/>
    </row>
    <row r="21" spans="1:15" s="8" customFormat="1" ht="15.75" customHeight="1">
      <c r="A21" s="31">
        <v>19</v>
      </c>
      <c r="B21" s="41" t="s">
        <v>25</v>
      </c>
      <c r="C21" s="47">
        <v>2893</v>
      </c>
      <c r="D21" s="48">
        <v>-11.094038106945298</v>
      </c>
      <c r="E21" s="47">
        <v>18940</v>
      </c>
      <c r="F21" s="48">
        <v>14.655850838428476</v>
      </c>
      <c r="G21" s="56">
        <v>11620</v>
      </c>
      <c r="H21" s="48">
        <v>11.089866156787762</v>
      </c>
      <c r="I21" s="47">
        <v>21833</v>
      </c>
      <c r="J21" s="48">
        <v>10.418247104637636</v>
      </c>
      <c r="K21" s="47">
        <v>0</v>
      </c>
      <c r="L21" s="48"/>
      <c r="M21" s="49">
        <v>21833</v>
      </c>
      <c r="N21" s="50">
        <v>10.418247104637636</v>
      </c>
      <c r="O21" s="60"/>
    </row>
    <row r="22" spans="1:15" s="8" customFormat="1" ht="15.75" customHeight="1">
      <c r="A22" s="31">
        <v>20</v>
      </c>
      <c r="B22" s="41" t="s">
        <v>26</v>
      </c>
      <c r="C22" s="47">
        <v>2627</v>
      </c>
      <c r="D22" s="48">
        <v>5.671761866452132</v>
      </c>
      <c r="E22" s="47">
        <v>2329</v>
      </c>
      <c r="F22" s="48">
        <v>8.074245939675174</v>
      </c>
      <c r="G22" s="56">
        <v>1968</v>
      </c>
      <c r="H22" s="48">
        <v>7.189542483660131</v>
      </c>
      <c r="I22" s="47">
        <v>4956</v>
      </c>
      <c r="J22" s="48">
        <v>6.787330316742081</v>
      </c>
      <c r="K22" s="47">
        <v>820</v>
      </c>
      <c r="L22" s="48">
        <v>-8.88888888888889</v>
      </c>
      <c r="M22" s="49">
        <v>5776</v>
      </c>
      <c r="N22" s="50">
        <v>4.241111712687241</v>
      </c>
      <c r="O22" s="60"/>
    </row>
    <row r="23" spans="1:15" s="8" customFormat="1" ht="15.75" customHeight="1">
      <c r="A23" s="31">
        <v>21</v>
      </c>
      <c r="B23" s="41" t="s">
        <v>27</v>
      </c>
      <c r="C23" s="47">
        <v>1536</v>
      </c>
      <c r="D23" s="48">
        <v>0.39215686274509803</v>
      </c>
      <c r="E23" s="47">
        <v>884</v>
      </c>
      <c r="F23" s="48">
        <v>8.466257668711657</v>
      </c>
      <c r="G23" s="56">
        <v>716</v>
      </c>
      <c r="H23" s="48">
        <v>1.8492176386913228</v>
      </c>
      <c r="I23" s="47">
        <v>2420</v>
      </c>
      <c r="J23" s="48">
        <v>3.1982942430703623</v>
      </c>
      <c r="K23" s="47">
        <v>1412</v>
      </c>
      <c r="L23" s="48">
        <v>14.424635332252837</v>
      </c>
      <c r="M23" s="49">
        <v>3832</v>
      </c>
      <c r="N23" s="50">
        <v>7.069013690975133</v>
      </c>
      <c r="O23" s="60"/>
    </row>
    <row r="24" spans="1:15" s="8" customFormat="1" ht="15.75" customHeight="1">
      <c r="A24" s="31">
        <v>22</v>
      </c>
      <c r="B24" s="41" t="s">
        <v>28</v>
      </c>
      <c r="C24" s="47">
        <v>3331</v>
      </c>
      <c r="D24" s="48">
        <v>7.764477515367195</v>
      </c>
      <c r="E24" s="47">
        <v>956</v>
      </c>
      <c r="F24" s="48">
        <v>6.5774804905239685</v>
      </c>
      <c r="G24" s="56">
        <v>817</v>
      </c>
      <c r="H24" s="48">
        <v>9.811827956989248</v>
      </c>
      <c r="I24" s="47">
        <v>4287</v>
      </c>
      <c r="J24" s="48">
        <v>7.497492477432297</v>
      </c>
      <c r="K24" s="47">
        <v>232</v>
      </c>
      <c r="L24" s="48">
        <v>5.454545454545454</v>
      </c>
      <c r="M24" s="49">
        <v>4519</v>
      </c>
      <c r="N24" s="50">
        <v>7.390684410646388</v>
      </c>
      <c r="O24" s="60"/>
    </row>
    <row r="25" spans="1:15" s="8" customFormat="1" ht="15.75" customHeight="1">
      <c r="A25" s="31">
        <v>23</v>
      </c>
      <c r="B25" s="41" t="s">
        <v>29</v>
      </c>
      <c r="C25" s="47">
        <v>332</v>
      </c>
      <c r="D25" s="48">
        <v>0.6060606060606061</v>
      </c>
      <c r="E25" s="47">
        <v>133</v>
      </c>
      <c r="F25" s="48">
        <v>137.5</v>
      </c>
      <c r="G25" s="56">
        <v>114</v>
      </c>
      <c r="H25" s="48">
        <v>850</v>
      </c>
      <c r="I25" s="47">
        <v>465</v>
      </c>
      <c r="J25" s="48">
        <v>20.466321243523318</v>
      </c>
      <c r="K25" s="47">
        <v>547</v>
      </c>
      <c r="L25" s="48">
        <v>-20.378457059679768</v>
      </c>
      <c r="M25" s="49">
        <v>1012</v>
      </c>
      <c r="N25" s="50">
        <v>-5.684995340167754</v>
      </c>
      <c r="O25" s="60"/>
    </row>
    <row r="26" spans="1:15" s="8" customFormat="1" ht="15.75" customHeight="1">
      <c r="A26" s="31">
        <v>24</v>
      </c>
      <c r="B26" s="41" t="s">
        <v>30</v>
      </c>
      <c r="C26" s="47">
        <v>244</v>
      </c>
      <c r="D26" s="48">
        <v>63.758389261744966</v>
      </c>
      <c r="E26" s="47">
        <v>44</v>
      </c>
      <c r="F26" s="48">
        <v>-40.54054054054054</v>
      </c>
      <c r="G26" s="56">
        <v>34</v>
      </c>
      <c r="H26" s="48">
        <v>-47.69230769230769</v>
      </c>
      <c r="I26" s="47">
        <v>288</v>
      </c>
      <c r="J26" s="48">
        <v>29.14798206278027</v>
      </c>
      <c r="K26" s="47">
        <v>501</v>
      </c>
      <c r="L26" s="48">
        <v>2.6639344262295084</v>
      </c>
      <c r="M26" s="49">
        <v>789</v>
      </c>
      <c r="N26" s="50">
        <v>10.970464135021096</v>
      </c>
      <c r="O26" s="60"/>
    </row>
    <row r="27" spans="1:15" s="8" customFormat="1" ht="15.75" customHeight="1">
      <c r="A27" s="31">
        <v>25</v>
      </c>
      <c r="B27" s="41" t="s">
        <v>31</v>
      </c>
      <c r="C27" s="47">
        <v>448</v>
      </c>
      <c r="D27" s="48">
        <v>41.77215189873418</v>
      </c>
      <c r="E27" s="47">
        <v>324</v>
      </c>
      <c r="F27" s="48">
        <v>20.44609665427509</v>
      </c>
      <c r="G27" s="56">
        <v>269</v>
      </c>
      <c r="H27" s="48">
        <v>15.450643776824034</v>
      </c>
      <c r="I27" s="47">
        <v>772</v>
      </c>
      <c r="J27" s="48">
        <v>31.965811965811966</v>
      </c>
      <c r="K27" s="47">
        <v>467</v>
      </c>
      <c r="L27" s="48">
        <v>20.984455958549223</v>
      </c>
      <c r="M27" s="49">
        <v>1239</v>
      </c>
      <c r="N27" s="50">
        <v>27.60041194644696</v>
      </c>
      <c r="O27" s="60"/>
    </row>
    <row r="28" spans="1:15" s="8" customFormat="1" ht="15.75" customHeight="1">
      <c r="A28" s="31">
        <v>26</v>
      </c>
      <c r="B28" s="41" t="s">
        <v>32</v>
      </c>
      <c r="C28" s="47">
        <v>790</v>
      </c>
      <c r="D28" s="48">
        <v>14.658925979680697</v>
      </c>
      <c r="E28" s="47">
        <v>2197</v>
      </c>
      <c r="F28" s="48">
        <v>7.537934410181106</v>
      </c>
      <c r="G28" s="56">
        <v>0</v>
      </c>
      <c r="H28" s="48"/>
      <c r="I28" s="47">
        <v>2987</v>
      </c>
      <c r="J28" s="48">
        <v>9.333821376281113</v>
      </c>
      <c r="K28" s="47">
        <v>379</v>
      </c>
      <c r="L28" s="48">
        <v>-2.0671834625322996</v>
      </c>
      <c r="M28" s="49">
        <v>3366</v>
      </c>
      <c r="N28" s="50">
        <v>7.919204873356845</v>
      </c>
      <c r="O28" s="60"/>
    </row>
    <row r="29" spans="1:15" s="8" customFormat="1" ht="15.75" customHeight="1">
      <c r="A29" s="31">
        <v>27</v>
      </c>
      <c r="B29" s="41" t="s">
        <v>33</v>
      </c>
      <c r="C29" s="47">
        <v>755</v>
      </c>
      <c r="D29" s="48">
        <v>27.966101694915253</v>
      </c>
      <c r="E29" s="47">
        <v>17</v>
      </c>
      <c r="F29" s="48">
        <v>-19.047619047619047</v>
      </c>
      <c r="G29" s="56">
        <v>0</v>
      </c>
      <c r="H29" s="48"/>
      <c r="I29" s="47">
        <v>772</v>
      </c>
      <c r="J29" s="48">
        <v>26.350245499181668</v>
      </c>
      <c r="K29" s="47">
        <v>302</v>
      </c>
      <c r="L29" s="48"/>
      <c r="M29" s="49">
        <v>1074</v>
      </c>
      <c r="N29" s="50">
        <v>75.77741407528642</v>
      </c>
      <c r="O29" s="60"/>
    </row>
    <row r="30" spans="1:15" s="8" customFormat="1" ht="15.75" customHeight="1">
      <c r="A30" s="31">
        <v>28</v>
      </c>
      <c r="B30" s="41" t="s">
        <v>34</v>
      </c>
      <c r="C30" s="47">
        <v>224</v>
      </c>
      <c r="D30" s="48">
        <v>9.268292682926829</v>
      </c>
      <c r="E30" s="47">
        <v>406</v>
      </c>
      <c r="F30" s="48">
        <v>19.764011799410028</v>
      </c>
      <c r="G30" s="56">
        <v>217</v>
      </c>
      <c r="H30" s="48">
        <v>53.90070921985816</v>
      </c>
      <c r="I30" s="47">
        <v>630</v>
      </c>
      <c r="J30" s="48">
        <v>15.808823529411764</v>
      </c>
      <c r="K30" s="47">
        <v>248</v>
      </c>
      <c r="L30" s="48">
        <v>27.835051546391753</v>
      </c>
      <c r="M30" s="49">
        <v>878</v>
      </c>
      <c r="N30" s="50">
        <v>18.97018970189702</v>
      </c>
      <c r="O30" s="60"/>
    </row>
    <row r="31" spans="1:15" s="8" customFormat="1" ht="15.75" customHeight="1">
      <c r="A31" s="31">
        <v>29</v>
      </c>
      <c r="B31" s="41" t="s">
        <v>35</v>
      </c>
      <c r="C31" s="47">
        <v>727</v>
      </c>
      <c r="D31" s="48">
        <v>2.9745042492917846</v>
      </c>
      <c r="E31" s="47">
        <v>3013</v>
      </c>
      <c r="F31" s="48">
        <v>8.694083694083695</v>
      </c>
      <c r="G31" s="56">
        <v>2649</v>
      </c>
      <c r="H31" s="48">
        <v>11.25577488450231</v>
      </c>
      <c r="I31" s="47">
        <v>3740</v>
      </c>
      <c r="J31" s="48">
        <v>7.53306497987349</v>
      </c>
      <c r="K31" s="47">
        <v>1955</v>
      </c>
      <c r="L31" s="48">
        <v>8.853006681514477</v>
      </c>
      <c r="M31" s="49">
        <v>5695</v>
      </c>
      <c r="N31" s="50">
        <v>7.982555934774365</v>
      </c>
      <c r="O31" s="60"/>
    </row>
    <row r="32" spans="1:15" s="8" customFormat="1" ht="15.75" customHeight="1">
      <c r="A32" s="31">
        <v>30</v>
      </c>
      <c r="B32" s="41" t="s">
        <v>36</v>
      </c>
      <c r="C32" s="47">
        <v>13463</v>
      </c>
      <c r="D32" s="48">
        <v>5.1796875</v>
      </c>
      <c r="E32" s="47">
        <v>14093</v>
      </c>
      <c r="F32" s="48">
        <v>1.0033684512291263</v>
      </c>
      <c r="G32" s="56">
        <v>9398</v>
      </c>
      <c r="H32" s="48">
        <v>3.4566270365477765</v>
      </c>
      <c r="I32" s="47">
        <v>27556</v>
      </c>
      <c r="J32" s="48">
        <v>3.0015325384069076</v>
      </c>
      <c r="K32" s="47">
        <v>18</v>
      </c>
      <c r="L32" s="48"/>
      <c r="M32" s="49">
        <v>27574</v>
      </c>
      <c r="N32" s="50">
        <v>3.0688147123687064</v>
      </c>
      <c r="O32" s="60"/>
    </row>
    <row r="33" spans="1:15" s="8" customFormat="1" ht="15.75" customHeight="1">
      <c r="A33" s="31">
        <v>31</v>
      </c>
      <c r="B33" s="41" t="s">
        <v>37</v>
      </c>
      <c r="C33" s="47">
        <v>36</v>
      </c>
      <c r="D33" s="48">
        <v>38.46153846153846</v>
      </c>
      <c r="E33" s="47">
        <v>27</v>
      </c>
      <c r="F33" s="48">
        <v>-10</v>
      </c>
      <c r="G33" s="56">
        <v>27</v>
      </c>
      <c r="H33" s="48">
        <v>-10</v>
      </c>
      <c r="I33" s="47">
        <v>63</v>
      </c>
      <c r="J33" s="48">
        <v>12.5</v>
      </c>
      <c r="K33" s="47">
        <v>834</v>
      </c>
      <c r="L33" s="48">
        <v>-6.815642458100559</v>
      </c>
      <c r="M33" s="49">
        <v>897</v>
      </c>
      <c r="N33" s="50">
        <v>-5.678233438485805</v>
      </c>
      <c r="O33" s="60"/>
    </row>
    <row r="34" spans="1:15" s="8" customFormat="1" ht="15.75" customHeight="1">
      <c r="A34" s="31">
        <v>32</v>
      </c>
      <c r="B34" s="41" t="s">
        <v>38</v>
      </c>
      <c r="C34" s="47">
        <v>1723</v>
      </c>
      <c r="D34" s="48">
        <v>7.822277847309136</v>
      </c>
      <c r="E34" s="47">
        <v>2114</v>
      </c>
      <c r="F34" s="48">
        <v>3.2730825598436737</v>
      </c>
      <c r="G34" s="56">
        <v>1975</v>
      </c>
      <c r="H34" s="48">
        <v>3.620146904512067</v>
      </c>
      <c r="I34" s="47">
        <v>3837</v>
      </c>
      <c r="J34" s="48">
        <v>5.267489711934156</v>
      </c>
      <c r="K34" s="47">
        <v>1225</v>
      </c>
      <c r="L34" s="48">
        <v>8.695652173913043</v>
      </c>
      <c r="M34" s="49">
        <v>5062</v>
      </c>
      <c r="N34" s="50">
        <v>6.077116512992456</v>
      </c>
      <c r="O34" s="60"/>
    </row>
    <row r="35" spans="1:15" s="8" customFormat="1" ht="15.75" customHeight="1">
      <c r="A35" s="31">
        <v>33</v>
      </c>
      <c r="B35" s="41" t="s">
        <v>39</v>
      </c>
      <c r="C35" s="47">
        <v>490</v>
      </c>
      <c r="D35" s="48">
        <v>-23.4375</v>
      </c>
      <c r="E35" s="47">
        <v>8</v>
      </c>
      <c r="F35" s="48">
        <v>-33.333333333333336</v>
      </c>
      <c r="G35" s="56">
        <v>4</v>
      </c>
      <c r="H35" s="48">
        <v>-55.55555555555556</v>
      </c>
      <c r="I35" s="47">
        <v>498</v>
      </c>
      <c r="J35" s="48">
        <v>-23.619631901840492</v>
      </c>
      <c r="K35" s="47">
        <v>43</v>
      </c>
      <c r="L35" s="48">
        <v>-56.56565656565657</v>
      </c>
      <c r="M35" s="49">
        <v>541</v>
      </c>
      <c r="N35" s="50">
        <v>-27.96271637816245</v>
      </c>
      <c r="O35" s="60"/>
    </row>
    <row r="36" spans="1:15" s="8" customFormat="1" ht="15.75" customHeight="1">
      <c r="A36" s="31">
        <v>34</v>
      </c>
      <c r="B36" s="41" t="s">
        <v>40</v>
      </c>
      <c r="C36" s="47">
        <v>178</v>
      </c>
      <c r="D36" s="48">
        <v>2.8901734104046244</v>
      </c>
      <c r="E36" s="47">
        <v>832</v>
      </c>
      <c r="F36" s="48">
        <v>-14.315139031925849</v>
      </c>
      <c r="G36" s="56">
        <v>0</v>
      </c>
      <c r="H36" s="48"/>
      <c r="I36" s="47">
        <v>1010</v>
      </c>
      <c r="J36" s="48">
        <v>-11.713286713286713</v>
      </c>
      <c r="K36" s="47">
        <v>699</v>
      </c>
      <c r="L36" s="48">
        <v>35.46511627906977</v>
      </c>
      <c r="M36" s="49">
        <v>1709</v>
      </c>
      <c r="N36" s="50">
        <v>2.9518072289156625</v>
      </c>
      <c r="O36" s="60"/>
    </row>
    <row r="37" spans="1:15" s="8" customFormat="1" ht="15.75" customHeight="1">
      <c r="A37" s="31">
        <v>35</v>
      </c>
      <c r="B37" s="41" t="s">
        <v>41</v>
      </c>
      <c r="C37" s="47">
        <v>700</v>
      </c>
      <c r="D37" s="48">
        <v>25</v>
      </c>
      <c r="E37" s="47">
        <v>411</v>
      </c>
      <c r="F37" s="48">
        <v>8.443271767810026</v>
      </c>
      <c r="G37" s="56">
        <v>338</v>
      </c>
      <c r="H37" s="48">
        <v>-0.5882352941176471</v>
      </c>
      <c r="I37" s="47">
        <v>1111</v>
      </c>
      <c r="J37" s="48">
        <v>18.317358892438765</v>
      </c>
      <c r="K37" s="47">
        <v>544</v>
      </c>
      <c r="L37" s="48">
        <v>-11.11111111111111</v>
      </c>
      <c r="M37" s="49">
        <v>1655</v>
      </c>
      <c r="N37" s="50">
        <v>6.70535138620245</v>
      </c>
      <c r="O37" s="60"/>
    </row>
    <row r="38" spans="1:15" s="8" customFormat="1" ht="15.75" customHeight="1">
      <c r="A38" s="31">
        <v>36</v>
      </c>
      <c r="B38" s="41" t="s">
        <v>42</v>
      </c>
      <c r="C38" s="47">
        <v>2162</v>
      </c>
      <c r="D38" s="48">
        <v>-0.7346189164370982</v>
      </c>
      <c r="E38" s="47">
        <v>4729</v>
      </c>
      <c r="F38" s="48">
        <v>3.163176265270506</v>
      </c>
      <c r="G38" s="56">
        <v>3957</v>
      </c>
      <c r="H38" s="48">
        <v>-35.57473135786389</v>
      </c>
      <c r="I38" s="47">
        <v>6891</v>
      </c>
      <c r="J38" s="48">
        <v>1.9077196095829636</v>
      </c>
      <c r="K38" s="47">
        <v>782</v>
      </c>
      <c r="L38" s="48">
        <v>-1.1378002528445006</v>
      </c>
      <c r="M38" s="49">
        <v>7673</v>
      </c>
      <c r="N38" s="50">
        <v>1.5887726731100225</v>
      </c>
      <c r="O38" s="60"/>
    </row>
    <row r="39" spans="1:15" s="8" customFormat="1" ht="15.75" customHeight="1">
      <c r="A39" s="31">
        <v>37</v>
      </c>
      <c r="B39" s="41" t="s">
        <v>43</v>
      </c>
      <c r="C39" s="47">
        <v>1216</v>
      </c>
      <c r="D39" s="48">
        <v>6.479859894921191</v>
      </c>
      <c r="E39" s="47">
        <v>2315</v>
      </c>
      <c r="F39" s="48">
        <v>0.21645021645021645</v>
      </c>
      <c r="G39" s="56">
        <v>1706</v>
      </c>
      <c r="H39" s="48">
        <v>-3.887323943661972</v>
      </c>
      <c r="I39" s="47">
        <v>3531</v>
      </c>
      <c r="J39" s="48">
        <v>2.2885283893395134</v>
      </c>
      <c r="K39" s="47">
        <v>354</v>
      </c>
      <c r="L39" s="48">
        <v>7.2727272727272725</v>
      </c>
      <c r="M39" s="49">
        <v>3885</v>
      </c>
      <c r="N39" s="50">
        <v>2.7234267583289267</v>
      </c>
      <c r="O39" s="60"/>
    </row>
    <row r="40" spans="1:15" s="8" customFormat="1" ht="15.75" customHeight="1">
      <c r="A40" s="11"/>
      <c r="B40" s="11" t="s">
        <v>0</v>
      </c>
      <c r="C40" s="12">
        <f>SUM(C3:C39)</f>
        <v>55603</v>
      </c>
      <c r="D40" s="50">
        <v>3.911418426462344</v>
      </c>
      <c r="E40" s="12">
        <f>SUM(E3:E39)</f>
        <v>70429</v>
      </c>
      <c r="F40" s="50">
        <v>6.399468221715288</v>
      </c>
      <c r="G40" s="13">
        <f>SUM(G3:G39)</f>
        <v>48612</v>
      </c>
      <c r="H40" s="48">
        <v>1.609464487270599</v>
      </c>
      <c r="I40" s="12">
        <f>SUM(I3:I39)</f>
        <v>126032</v>
      </c>
      <c r="J40" s="50">
        <v>5.287252616893478</v>
      </c>
      <c r="K40" s="12">
        <f>SUM(K3:K39)</f>
        <v>22334</v>
      </c>
      <c r="L40" s="50">
        <v>11.513880567205911</v>
      </c>
      <c r="M40" s="12">
        <f>SUM(M3:M39)</f>
        <v>148366</v>
      </c>
      <c r="N40" s="50">
        <v>6.179731054669329</v>
      </c>
      <c r="O40" s="60"/>
    </row>
    <row r="41" ht="15.75" customHeight="1"/>
    <row r="42" ht="15.75" customHeight="1"/>
  </sheetData>
  <sheetProtection/>
  <mergeCells count="1">
    <mergeCell ref="C1:N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6" customWidth="1"/>
    <col min="4" max="4" width="5.28125" style="4" customWidth="1"/>
    <col min="5" max="5" width="14.28125" style="6" customWidth="1"/>
    <col min="6" max="6" width="5.28125" style="4" customWidth="1"/>
    <col min="7" max="7" width="13.28125" style="6" customWidth="1"/>
    <col min="8" max="8" width="4.7109375" style="4" customWidth="1"/>
    <col min="9" max="9" width="14.28125" style="6" customWidth="1"/>
    <col min="10" max="10" width="5.28125" style="4" customWidth="1"/>
    <col min="11" max="11" width="14.28125" style="6" customWidth="1"/>
    <col min="12" max="12" width="5.28125" style="4" customWidth="1"/>
    <col min="13" max="13" width="14.28125" style="6" customWidth="1"/>
    <col min="14" max="14" width="5.28125" style="4" customWidth="1"/>
    <col min="15" max="15" width="14.28125" style="6" customWidth="1"/>
    <col min="16" max="17" width="5.28125" style="4" customWidth="1"/>
    <col min="18" max="16384" width="9.140625" style="1" customWidth="1"/>
  </cols>
  <sheetData>
    <row r="1" spans="2:17" s="9" customFormat="1" ht="15.75" customHeight="1">
      <c r="B1" s="29" t="s">
        <v>61</v>
      </c>
      <c r="C1" s="63" t="str">
        <f>'Totali Settembre'!C1</f>
        <v>Settembre 2006 (su base2005)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44"/>
    </row>
    <row r="2" spans="1:17" s="8" customFormat="1" ht="15.75" customHeight="1">
      <c r="A2" s="31" t="s">
        <v>2</v>
      </c>
      <c r="B2" s="31" t="s">
        <v>3</v>
      </c>
      <c r="C2" s="45" t="s">
        <v>45</v>
      </c>
      <c r="D2" s="22" t="s">
        <v>5</v>
      </c>
      <c r="E2" s="45" t="s">
        <v>46</v>
      </c>
      <c r="F2" s="22" t="s">
        <v>5</v>
      </c>
      <c r="G2" s="51" t="s">
        <v>47</v>
      </c>
      <c r="H2" s="52" t="s">
        <v>5</v>
      </c>
      <c r="I2" s="53" t="s">
        <v>52</v>
      </c>
      <c r="J2" s="22" t="s">
        <v>5</v>
      </c>
      <c r="K2" s="54" t="s">
        <v>48</v>
      </c>
      <c r="L2" s="22" t="s">
        <v>5</v>
      </c>
      <c r="M2" s="55" t="s">
        <v>49</v>
      </c>
      <c r="N2" s="22" t="s">
        <v>5</v>
      </c>
      <c r="O2" s="32" t="s">
        <v>50</v>
      </c>
      <c r="P2" s="22" t="s">
        <v>5</v>
      </c>
      <c r="Q2" s="59"/>
    </row>
    <row r="3" spans="1:17" s="8" customFormat="1" ht="15.75" customHeight="1">
      <c r="A3" s="31">
        <v>1</v>
      </c>
      <c r="B3" s="41" t="s">
        <v>8</v>
      </c>
      <c r="C3" s="47">
        <v>64455</v>
      </c>
      <c r="D3" s="48">
        <v>7.786083379320725</v>
      </c>
      <c r="E3" s="47">
        <v>50421</v>
      </c>
      <c r="F3" s="48">
        <v>-2.592585437474644</v>
      </c>
      <c r="G3" s="56">
        <v>50258</v>
      </c>
      <c r="H3" s="48">
        <v>-2.3319989117338413</v>
      </c>
      <c r="I3" s="47">
        <v>156</v>
      </c>
      <c r="J3" s="48">
        <v>-80.07662835249042</v>
      </c>
      <c r="K3" s="47">
        <v>115032</v>
      </c>
      <c r="L3" s="48">
        <v>2.391739730295073</v>
      </c>
      <c r="M3" s="47">
        <v>85</v>
      </c>
      <c r="N3" s="48">
        <v>-4.49438202247191</v>
      </c>
      <c r="O3" s="49">
        <v>115117</v>
      </c>
      <c r="P3" s="50">
        <v>2.3862888450112956</v>
      </c>
      <c r="Q3" s="60"/>
    </row>
    <row r="4" spans="1:17" s="8" customFormat="1" ht="15.75" customHeight="1">
      <c r="A4" s="31">
        <v>2</v>
      </c>
      <c r="B4" s="41" t="s">
        <v>9</v>
      </c>
      <c r="C4" s="47">
        <v>17246</v>
      </c>
      <c r="D4" s="48">
        <v>-8.523842359306212</v>
      </c>
      <c r="E4" s="47">
        <v>25121</v>
      </c>
      <c r="F4" s="48">
        <v>1.9314262527896124</v>
      </c>
      <c r="G4" s="56">
        <v>23673</v>
      </c>
      <c r="H4" s="48">
        <v>12.685643564356436</v>
      </c>
      <c r="I4" s="47">
        <v>547</v>
      </c>
      <c r="J4" s="48">
        <v>-71.99180747567844</v>
      </c>
      <c r="K4" s="47">
        <v>42914</v>
      </c>
      <c r="L4" s="48">
        <v>-5.581835383159887</v>
      </c>
      <c r="M4" s="47">
        <v>534</v>
      </c>
      <c r="N4" s="48">
        <v>-11.589403973509933</v>
      </c>
      <c r="O4" s="49">
        <v>43448</v>
      </c>
      <c r="P4" s="50">
        <v>-5.660623167951362</v>
      </c>
      <c r="Q4" s="60"/>
    </row>
    <row r="5" spans="1:17" s="8" customFormat="1" ht="15.75" customHeight="1">
      <c r="A5" s="31">
        <v>3</v>
      </c>
      <c r="B5" s="41" t="s">
        <v>10</v>
      </c>
      <c r="C5" s="47">
        <v>134569</v>
      </c>
      <c r="D5" s="48">
        <v>26.23733583489681</v>
      </c>
      <c r="E5" s="47">
        <v>46620</v>
      </c>
      <c r="F5" s="48">
        <v>43.40644129318035</v>
      </c>
      <c r="G5" s="56">
        <v>40025</v>
      </c>
      <c r="H5" s="48">
        <v>60.94981502332315</v>
      </c>
      <c r="I5" s="47">
        <v>3788</v>
      </c>
      <c r="J5" s="48">
        <v>-20.16859852476291</v>
      </c>
      <c r="K5" s="47">
        <v>184977</v>
      </c>
      <c r="L5" s="48">
        <v>28.586622547861026</v>
      </c>
      <c r="M5" s="47">
        <v>488</v>
      </c>
      <c r="N5" s="48">
        <v>62.666666666666664</v>
      </c>
      <c r="O5" s="49">
        <v>185465</v>
      </c>
      <c r="P5" s="50">
        <v>28.657546790238218</v>
      </c>
      <c r="Q5" s="60"/>
    </row>
    <row r="6" spans="1:17" s="8" customFormat="1" ht="15.75" customHeight="1">
      <c r="A6" s="31">
        <v>4</v>
      </c>
      <c r="B6" s="41" t="s">
        <v>11</v>
      </c>
      <c r="C6" s="47">
        <v>83477</v>
      </c>
      <c r="D6" s="48">
        <v>39.19561121208584</v>
      </c>
      <c r="E6" s="47">
        <v>402109</v>
      </c>
      <c r="F6" s="48">
        <v>18.714277279168634</v>
      </c>
      <c r="G6" s="56">
        <v>355002</v>
      </c>
      <c r="H6" s="48">
        <v>14.068228482194211</v>
      </c>
      <c r="I6" s="47">
        <v>913</v>
      </c>
      <c r="J6" s="48">
        <v>-61.847053907229416</v>
      </c>
      <c r="K6" s="47">
        <v>486499</v>
      </c>
      <c r="L6" s="48">
        <v>21.29603773773075</v>
      </c>
      <c r="M6" s="47">
        <v>549</v>
      </c>
      <c r="N6" s="48">
        <v>24.489795918367346</v>
      </c>
      <c r="O6" s="49">
        <v>487048</v>
      </c>
      <c r="P6" s="50">
        <v>21.299545482846646</v>
      </c>
      <c r="Q6" s="60"/>
    </row>
    <row r="7" spans="1:17" s="8" customFormat="1" ht="15.75" customHeight="1">
      <c r="A7" s="31">
        <v>5</v>
      </c>
      <c r="B7" s="41" t="s">
        <v>12</v>
      </c>
      <c r="C7" s="47">
        <v>125490</v>
      </c>
      <c r="D7" s="48">
        <v>9.919852844567075</v>
      </c>
      <c r="E7" s="47">
        <v>267847</v>
      </c>
      <c r="F7" s="48">
        <v>11.170278997567799</v>
      </c>
      <c r="G7" s="56">
        <v>220473</v>
      </c>
      <c r="H7" s="48">
        <v>12.277708744983805</v>
      </c>
      <c r="I7" s="47">
        <v>5905</v>
      </c>
      <c r="J7" s="48">
        <v>-13.757850153351832</v>
      </c>
      <c r="K7" s="47">
        <v>399242</v>
      </c>
      <c r="L7" s="48">
        <v>10.304299536394932</v>
      </c>
      <c r="M7" s="47">
        <v>749</v>
      </c>
      <c r="N7" s="48"/>
      <c r="O7" s="49">
        <v>399991</v>
      </c>
      <c r="P7" s="50">
        <v>10.51123648279025</v>
      </c>
      <c r="Q7" s="60"/>
    </row>
    <row r="8" spans="1:17" s="8" customFormat="1" ht="15.75" customHeight="1">
      <c r="A8" s="31">
        <v>6</v>
      </c>
      <c r="B8" s="41" t="s">
        <v>13</v>
      </c>
      <c r="C8" s="47">
        <v>5153</v>
      </c>
      <c r="D8" s="48">
        <v>37.85446762974853</v>
      </c>
      <c r="E8" s="47">
        <v>300</v>
      </c>
      <c r="F8" s="48">
        <v>-78.29232995658467</v>
      </c>
      <c r="G8" s="56">
        <v>123</v>
      </c>
      <c r="H8" s="48">
        <v>-90.39812646370024</v>
      </c>
      <c r="I8" s="47">
        <v>0</v>
      </c>
      <c r="J8" s="48"/>
      <c r="K8" s="47">
        <v>5453</v>
      </c>
      <c r="L8" s="48">
        <v>6.50390625</v>
      </c>
      <c r="M8" s="47">
        <v>721</v>
      </c>
      <c r="N8" s="48">
        <v>101.96078431372548</v>
      </c>
      <c r="O8" s="49">
        <v>6174</v>
      </c>
      <c r="P8" s="50">
        <v>12.725944860324995</v>
      </c>
      <c r="Q8" s="60"/>
    </row>
    <row r="9" spans="1:17" s="8" customFormat="1" ht="15.75" customHeight="1">
      <c r="A9" s="31">
        <v>7</v>
      </c>
      <c r="B9" s="41" t="s">
        <v>14</v>
      </c>
      <c r="C9" s="47">
        <v>457</v>
      </c>
      <c r="D9" s="48">
        <v>-96.21939113170086</v>
      </c>
      <c r="E9" s="47">
        <v>22484</v>
      </c>
      <c r="F9" s="48">
        <v>-31.715613326449418</v>
      </c>
      <c r="G9" s="56">
        <v>20499</v>
      </c>
      <c r="H9" s="48">
        <v>-28.97335504660268</v>
      </c>
      <c r="I9" s="47">
        <v>79</v>
      </c>
      <c r="J9" s="48">
        <v>-80.68459657701712</v>
      </c>
      <c r="K9" s="47">
        <v>23020</v>
      </c>
      <c r="L9" s="48">
        <v>-49.321944346600915</v>
      </c>
      <c r="M9" s="47">
        <v>461</v>
      </c>
      <c r="N9" s="48">
        <v>20.365535248041777</v>
      </c>
      <c r="O9" s="49">
        <v>23481</v>
      </c>
      <c r="P9" s="50">
        <v>-48.739275656559045</v>
      </c>
      <c r="Q9" s="60"/>
    </row>
    <row r="10" spans="1:17" s="8" customFormat="1" ht="15.75" customHeight="1">
      <c r="A10" s="31">
        <v>8</v>
      </c>
      <c r="B10" s="41" t="s">
        <v>15</v>
      </c>
      <c r="C10" s="47">
        <v>66987</v>
      </c>
      <c r="D10" s="48">
        <v>10.731465410364493</v>
      </c>
      <c r="E10" s="47">
        <v>10154</v>
      </c>
      <c r="F10" s="48">
        <v>-29.007900440467036</v>
      </c>
      <c r="G10" s="56">
        <v>8187</v>
      </c>
      <c r="H10" s="48">
        <v>-36.73106646058733</v>
      </c>
      <c r="I10" s="47">
        <v>1443</v>
      </c>
      <c r="J10" s="48">
        <v>-15.860058309037901</v>
      </c>
      <c r="K10" s="47">
        <v>78584</v>
      </c>
      <c r="L10" s="48">
        <v>2.7067295753662775</v>
      </c>
      <c r="M10" s="47">
        <v>260</v>
      </c>
      <c r="N10" s="48">
        <v>168.04123711340208</v>
      </c>
      <c r="O10" s="49">
        <v>78844</v>
      </c>
      <c r="P10" s="50">
        <v>2.9160683983814124</v>
      </c>
      <c r="Q10" s="60"/>
    </row>
    <row r="11" spans="1:17" s="8" customFormat="1" ht="15.75" customHeight="1">
      <c r="A11" s="31">
        <v>9</v>
      </c>
      <c r="B11" s="41" t="s">
        <v>16</v>
      </c>
      <c r="C11" s="47">
        <v>209684</v>
      </c>
      <c r="D11" s="48">
        <v>1.1675930214605528</v>
      </c>
      <c r="E11" s="47">
        <v>50339</v>
      </c>
      <c r="F11" s="48">
        <v>53.136407885130204</v>
      </c>
      <c r="G11" s="56">
        <v>42681</v>
      </c>
      <c r="H11" s="48">
        <v>56.80014695077149</v>
      </c>
      <c r="I11" s="47">
        <v>4167</v>
      </c>
      <c r="J11" s="48">
        <v>271.72167707404105</v>
      </c>
      <c r="K11" s="47">
        <v>264190</v>
      </c>
      <c r="L11" s="48">
        <v>9.505630924698558</v>
      </c>
      <c r="M11" s="47">
        <v>253</v>
      </c>
      <c r="N11" s="48">
        <v>48.8235294117647</v>
      </c>
      <c r="O11" s="49">
        <v>264443</v>
      </c>
      <c r="P11" s="50">
        <v>9.533316489042237</v>
      </c>
      <c r="Q11" s="60"/>
    </row>
    <row r="12" spans="1:17" s="8" customFormat="1" ht="15.75" customHeight="1">
      <c r="A12" s="31">
        <v>10</v>
      </c>
      <c r="B12" s="41" t="s">
        <v>17</v>
      </c>
      <c r="C12" s="47">
        <v>410100</v>
      </c>
      <c r="D12" s="48">
        <v>7.642033150911454</v>
      </c>
      <c r="E12" s="47">
        <v>142066</v>
      </c>
      <c r="F12" s="48">
        <v>17.578997897803454</v>
      </c>
      <c r="G12" s="56">
        <v>123621</v>
      </c>
      <c r="H12" s="48">
        <v>15.391292984355749</v>
      </c>
      <c r="I12" s="47">
        <v>2750</v>
      </c>
      <c r="J12" s="48">
        <v>-5.918576804652754</v>
      </c>
      <c r="K12" s="47">
        <v>554916</v>
      </c>
      <c r="L12" s="48">
        <v>9.9422666196452</v>
      </c>
      <c r="M12" s="47">
        <v>393</v>
      </c>
      <c r="N12" s="48">
        <v>-15.301724137931034</v>
      </c>
      <c r="O12" s="49">
        <v>555309</v>
      </c>
      <c r="P12" s="50">
        <v>9.919081231517147</v>
      </c>
      <c r="Q12" s="60"/>
    </row>
    <row r="13" spans="1:17" s="8" customFormat="1" ht="15.75" customHeight="1">
      <c r="A13" s="31">
        <v>11</v>
      </c>
      <c r="B13" s="41" t="s">
        <v>18</v>
      </c>
      <c r="C13" s="47">
        <v>9320</v>
      </c>
      <c r="D13" s="48">
        <v>8.083033746955817</v>
      </c>
      <c r="E13" s="47">
        <v>0</v>
      </c>
      <c r="F13" s="48"/>
      <c r="G13" s="56">
        <v>0</v>
      </c>
      <c r="H13" s="48"/>
      <c r="I13" s="47">
        <v>0</v>
      </c>
      <c r="J13" s="48"/>
      <c r="K13" s="47">
        <v>9320</v>
      </c>
      <c r="L13" s="48">
        <v>6.429142400365422</v>
      </c>
      <c r="M13" s="47">
        <v>24</v>
      </c>
      <c r="N13" s="48">
        <v>-47.82608695652174</v>
      </c>
      <c r="O13" s="49">
        <v>9344</v>
      </c>
      <c r="P13" s="50">
        <v>6.145632170850846</v>
      </c>
      <c r="Q13" s="60"/>
    </row>
    <row r="14" spans="1:17" s="8" customFormat="1" ht="15.75" customHeight="1">
      <c r="A14" s="31">
        <v>12</v>
      </c>
      <c r="B14" s="41" t="s">
        <v>19</v>
      </c>
      <c r="C14" s="47">
        <v>14</v>
      </c>
      <c r="D14" s="48">
        <v>-77.77777777777777</v>
      </c>
      <c r="E14" s="47">
        <v>2246</v>
      </c>
      <c r="F14" s="48">
        <v>851.6949152542373</v>
      </c>
      <c r="G14" s="56">
        <v>0</v>
      </c>
      <c r="H14" s="48"/>
      <c r="I14" s="47">
        <v>0</v>
      </c>
      <c r="J14" s="48"/>
      <c r="K14" s="47">
        <v>2260</v>
      </c>
      <c r="L14" s="48">
        <v>493.1758530183727</v>
      </c>
      <c r="M14" s="47">
        <v>770</v>
      </c>
      <c r="N14" s="48">
        <v>7.5418994413407825</v>
      </c>
      <c r="O14" s="49">
        <v>3030</v>
      </c>
      <c r="P14" s="50">
        <v>176.207839562443</v>
      </c>
      <c r="Q14" s="60"/>
    </row>
    <row r="15" spans="1:17" s="8" customFormat="1" ht="15.75" customHeight="1">
      <c r="A15" s="31">
        <v>13</v>
      </c>
      <c r="B15" s="41" t="s">
        <v>20</v>
      </c>
      <c r="C15" s="47">
        <v>63327</v>
      </c>
      <c r="D15" s="48">
        <v>9.129917799720829</v>
      </c>
      <c r="E15" s="47">
        <v>124319</v>
      </c>
      <c r="F15" s="48">
        <v>17.04026586580555</v>
      </c>
      <c r="G15" s="56">
        <v>0</v>
      </c>
      <c r="H15" s="48"/>
      <c r="I15" s="47">
        <v>0</v>
      </c>
      <c r="J15" s="48"/>
      <c r="K15" s="47">
        <v>187646</v>
      </c>
      <c r="L15" s="48">
        <v>14.245531148020067</v>
      </c>
      <c r="M15" s="47">
        <v>1243</v>
      </c>
      <c r="N15" s="48">
        <v>19.51923076923077</v>
      </c>
      <c r="O15" s="49">
        <v>188889</v>
      </c>
      <c r="P15" s="50">
        <v>14.27871351822274</v>
      </c>
      <c r="Q15" s="60"/>
    </row>
    <row r="16" spans="1:17" s="8" customFormat="1" ht="15.75" customHeight="1">
      <c r="A16" s="31">
        <v>14</v>
      </c>
      <c r="B16" s="41" t="s">
        <v>21</v>
      </c>
      <c r="C16" s="47">
        <v>601</v>
      </c>
      <c r="D16" s="48">
        <v>24.43064182194617</v>
      </c>
      <c r="E16" s="47">
        <v>0</v>
      </c>
      <c r="F16" s="48"/>
      <c r="G16" s="56">
        <v>0</v>
      </c>
      <c r="H16" s="48"/>
      <c r="I16" s="47">
        <v>0</v>
      </c>
      <c r="J16" s="48"/>
      <c r="K16" s="47">
        <v>601</v>
      </c>
      <c r="L16" s="48">
        <v>24.43064182194617</v>
      </c>
      <c r="M16" s="47">
        <v>166</v>
      </c>
      <c r="N16" s="48">
        <v>-14.43298969072165</v>
      </c>
      <c r="O16" s="49">
        <v>767</v>
      </c>
      <c r="P16" s="50">
        <v>13.293943870014772</v>
      </c>
      <c r="Q16" s="60"/>
    </row>
    <row r="17" spans="1:17" s="8" customFormat="1" ht="15.75" customHeight="1">
      <c r="A17" s="31">
        <v>15</v>
      </c>
      <c r="B17" s="41" t="s">
        <v>77</v>
      </c>
      <c r="C17" s="47">
        <v>26579</v>
      </c>
      <c r="D17" s="48">
        <v>25.674972811953285</v>
      </c>
      <c r="E17" s="47">
        <v>40376</v>
      </c>
      <c r="F17" s="48">
        <v>18.966380859777836</v>
      </c>
      <c r="G17" s="56">
        <v>30358</v>
      </c>
      <c r="H17" s="48">
        <v>-1.399850595992075</v>
      </c>
      <c r="I17" s="47">
        <v>94</v>
      </c>
      <c r="J17" s="48">
        <v>-79.34065934065934</v>
      </c>
      <c r="K17" s="47">
        <v>67049</v>
      </c>
      <c r="L17" s="48">
        <v>20.715481698863943</v>
      </c>
      <c r="M17" s="47">
        <v>181</v>
      </c>
      <c r="N17" s="48">
        <v>50.833333333333336</v>
      </c>
      <c r="O17" s="49">
        <v>67230</v>
      </c>
      <c r="P17" s="50">
        <v>20.78041068573379</v>
      </c>
      <c r="Q17" s="60"/>
    </row>
    <row r="18" spans="1:17" s="8" customFormat="1" ht="15.75" customHeight="1">
      <c r="A18" s="31">
        <v>16</v>
      </c>
      <c r="B18" s="41" t="s">
        <v>22</v>
      </c>
      <c r="C18" s="47">
        <v>61172</v>
      </c>
      <c r="D18" s="48">
        <v>5.343642907575471</v>
      </c>
      <c r="E18" s="47">
        <v>41073</v>
      </c>
      <c r="F18" s="48">
        <v>7.394430644528697</v>
      </c>
      <c r="G18" s="56">
        <v>39372</v>
      </c>
      <c r="H18" s="48">
        <v>23.714061272584445</v>
      </c>
      <c r="I18" s="47">
        <v>509</v>
      </c>
      <c r="J18" s="48">
        <v>-14.453781512605042</v>
      </c>
      <c r="K18" s="47">
        <v>102754</v>
      </c>
      <c r="L18" s="48">
        <v>6.031431549185318</v>
      </c>
      <c r="M18" s="47">
        <v>1008</v>
      </c>
      <c r="N18" s="48">
        <v>34.4</v>
      </c>
      <c r="O18" s="49">
        <v>103762</v>
      </c>
      <c r="P18" s="50">
        <v>6.249296019824082</v>
      </c>
      <c r="Q18" s="60"/>
    </row>
    <row r="19" spans="1:17" s="8" customFormat="1" ht="15.75" customHeight="1">
      <c r="A19" s="31">
        <v>17</v>
      </c>
      <c r="B19" s="41" t="s">
        <v>23</v>
      </c>
      <c r="C19" s="47">
        <v>94206</v>
      </c>
      <c r="D19" s="48">
        <v>13.573727802090492</v>
      </c>
      <c r="E19" s="47">
        <v>52181</v>
      </c>
      <c r="F19" s="48">
        <v>57.36127864897467</v>
      </c>
      <c r="G19" s="56">
        <v>50499</v>
      </c>
      <c r="H19" s="48">
        <v>66.16432496462768</v>
      </c>
      <c r="I19" s="47">
        <v>2428</v>
      </c>
      <c r="J19" s="48">
        <v>62.734584450402146</v>
      </c>
      <c r="K19" s="47">
        <v>148815</v>
      </c>
      <c r="L19" s="48">
        <v>26.544443405130995</v>
      </c>
      <c r="M19" s="47">
        <v>124</v>
      </c>
      <c r="N19" s="48">
        <v>25.252525252525253</v>
      </c>
      <c r="O19" s="49">
        <v>148939</v>
      </c>
      <c r="P19" s="50">
        <v>26.54335672653741</v>
      </c>
      <c r="Q19" s="60"/>
    </row>
    <row r="20" spans="1:17" s="8" customFormat="1" ht="15.75" customHeight="1">
      <c r="A20" s="31">
        <v>18</v>
      </c>
      <c r="B20" s="41" t="s">
        <v>24</v>
      </c>
      <c r="C20" s="47">
        <v>652922</v>
      </c>
      <c r="D20" s="48">
        <v>9.727782091227787</v>
      </c>
      <c r="E20" s="47">
        <v>221813</v>
      </c>
      <c r="F20" s="48">
        <v>-5.771477363965013</v>
      </c>
      <c r="G20" s="56">
        <v>220941</v>
      </c>
      <c r="H20" s="48">
        <v>0.0022630988159466994</v>
      </c>
      <c r="I20" s="47">
        <v>472</v>
      </c>
      <c r="J20" s="48">
        <v>537.8378378378378</v>
      </c>
      <c r="K20" s="47">
        <v>875207</v>
      </c>
      <c r="L20" s="48">
        <v>5.381746900402282</v>
      </c>
      <c r="M20" s="47">
        <v>0</v>
      </c>
      <c r="N20" s="48"/>
      <c r="O20" s="49">
        <v>875207</v>
      </c>
      <c r="P20" s="50">
        <v>5.381746900402282</v>
      </c>
      <c r="Q20" s="60"/>
    </row>
    <row r="21" spans="1:17" s="8" customFormat="1" ht="15.75" customHeight="1">
      <c r="A21" s="31">
        <v>19</v>
      </c>
      <c r="B21" s="41" t="s">
        <v>25</v>
      </c>
      <c r="C21" s="47">
        <v>279610</v>
      </c>
      <c r="D21" s="48">
        <v>-2.179541001959138</v>
      </c>
      <c r="E21" s="47">
        <v>1746240</v>
      </c>
      <c r="F21" s="48">
        <v>14.529019868644218</v>
      </c>
      <c r="G21" s="56">
        <v>993534</v>
      </c>
      <c r="H21" s="48">
        <v>15.471353391847664</v>
      </c>
      <c r="I21" s="47">
        <v>15051</v>
      </c>
      <c r="J21" s="48">
        <v>30.526407076576184</v>
      </c>
      <c r="K21" s="47">
        <v>2040901</v>
      </c>
      <c r="L21" s="48">
        <v>12.009099465721961</v>
      </c>
      <c r="M21" s="47">
        <v>0</v>
      </c>
      <c r="N21" s="48"/>
      <c r="O21" s="49">
        <v>2040901</v>
      </c>
      <c r="P21" s="50">
        <v>12.009099465721961</v>
      </c>
      <c r="Q21" s="60"/>
    </row>
    <row r="22" spans="1:17" s="8" customFormat="1" ht="15.75" customHeight="1">
      <c r="A22" s="31">
        <v>20</v>
      </c>
      <c r="B22" s="41" t="s">
        <v>26</v>
      </c>
      <c r="C22" s="47">
        <v>254181</v>
      </c>
      <c r="D22" s="48">
        <v>10.459689194826867</v>
      </c>
      <c r="E22" s="47">
        <v>285717</v>
      </c>
      <c r="F22" s="48">
        <v>14.506193867450035</v>
      </c>
      <c r="G22" s="56">
        <v>246473</v>
      </c>
      <c r="H22" s="48">
        <v>11.121480579788553</v>
      </c>
      <c r="I22" s="47">
        <v>3672</v>
      </c>
      <c r="J22" s="48">
        <v>-8.177044261065266</v>
      </c>
      <c r="K22" s="47">
        <v>543570</v>
      </c>
      <c r="L22" s="48">
        <v>12.393307308035862</v>
      </c>
      <c r="M22" s="47">
        <v>1222</v>
      </c>
      <c r="N22" s="48">
        <v>-4.081632653061225</v>
      </c>
      <c r="O22" s="49">
        <v>544792</v>
      </c>
      <c r="P22" s="50">
        <v>12.350022478583478</v>
      </c>
      <c r="Q22" s="60"/>
    </row>
    <row r="23" spans="1:17" s="8" customFormat="1" ht="15.75" customHeight="1">
      <c r="A23" s="31">
        <v>21</v>
      </c>
      <c r="B23" s="41" t="s">
        <v>27</v>
      </c>
      <c r="C23" s="47">
        <v>131708</v>
      </c>
      <c r="D23" s="48">
        <v>1.0689483175382726</v>
      </c>
      <c r="E23" s="47">
        <v>90148</v>
      </c>
      <c r="F23" s="48">
        <v>14.315423730962857</v>
      </c>
      <c r="G23" s="56">
        <v>77410</v>
      </c>
      <c r="H23" s="48">
        <v>8.99900026753404</v>
      </c>
      <c r="I23" s="47">
        <v>4134</v>
      </c>
      <c r="J23" s="48">
        <v>86.97421981004071</v>
      </c>
      <c r="K23" s="47">
        <v>225990</v>
      </c>
      <c r="L23" s="48">
        <v>6.909194124464839</v>
      </c>
      <c r="M23" s="47">
        <v>2794</v>
      </c>
      <c r="N23" s="48">
        <v>-1.3069586718474038</v>
      </c>
      <c r="O23" s="49">
        <v>228784</v>
      </c>
      <c r="P23" s="50">
        <v>6.800612465922247</v>
      </c>
      <c r="Q23" s="60"/>
    </row>
    <row r="24" spans="1:17" s="8" customFormat="1" ht="15.75" customHeight="1">
      <c r="A24" s="31">
        <v>22</v>
      </c>
      <c r="B24" s="41" t="s">
        <v>28</v>
      </c>
      <c r="C24" s="47">
        <v>330389</v>
      </c>
      <c r="D24" s="48">
        <v>14.984303980733223</v>
      </c>
      <c r="E24" s="47">
        <v>110734</v>
      </c>
      <c r="F24" s="48">
        <v>20.990352151918096</v>
      </c>
      <c r="G24" s="56">
        <v>97959</v>
      </c>
      <c r="H24" s="48">
        <v>22.598933693774875</v>
      </c>
      <c r="I24" s="47">
        <v>4178</v>
      </c>
      <c r="J24" s="48">
        <v>148.54253420582987</v>
      </c>
      <c r="K24" s="47">
        <v>445301</v>
      </c>
      <c r="L24" s="48">
        <v>17.018799699372995</v>
      </c>
      <c r="M24" s="47">
        <v>356</v>
      </c>
      <c r="N24" s="48">
        <v>60.36036036036036</v>
      </c>
      <c r="O24" s="49">
        <v>445657</v>
      </c>
      <c r="P24" s="50">
        <v>17.04406975522639</v>
      </c>
      <c r="Q24" s="60"/>
    </row>
    <row r="25" spans="1:17" s="8" customFormat="1" ht="15.75" customHeight="1">
      <c r="A25" s="31">
        <v>23</v>
      </c>
      <c r="B25" s="41" t="s">
        <v>29</v>
      </c>
      <c r="C25" s="47">
        <v>4594</v>
      </c>
      <c r="D25" s="48">
        <v>1.12260620735197</v>
      </c>
      <c r="E25" s="47">
        <v>8048</v>
      </c>
      <c r="F25" s="48">
        <v>545.3889334402567</v>
      </c>
      <c r="G25" s="56">
        <v>7808</v>
      </c>
      <c r="H25" s="48"/>
      <c r="I25" s="47">
        <v>105</v>
      </c>
      <c r="J25" s="48">
        <v>94.44444444444444</v>
      </c>
      <c r="K25" s="47">
        <v>12747</v>
      </c>
      <c r="L25" s="48">
        <v>118.1211498973306</v>
      </c>
      <c r="M25" s="47">
        <v>289</v>
      </c>
      <c r="N25" s="48">
        <v>-27.386934673366834</v>
      </c>
      <c r="O25" s="49">
        <v>13036</v>
      </c>
      <c r="P25" s="50">
        <v>108.84331944889459</v>
      </c>
      <c r="Q25" s="60"/>
    </row>
    <row r="26" spans="1:17" s="8" customFormat="1" ht="15.75" customHeight="1">
      <c r="A26" s="31">
        <v>24</v>
      </c>
      <c r="B26" s="41" t="s">
        <v>30</v>
      </c>
      <c r="C26" s="47">
        <v>1836</v>
      </c>
      <c r="D26" s="48">
        <v>-9.601181683899556</v>
      </c>
      <c r="E26" s="47">
        <v>1912</v>
      </c>
      <c r="F26" s="48">
        <v>-44.06085430076068</v>
      </c>
      <c r="G26" s="56">
        <v>1320</v>
      </c>
      <c r="H26" s="48">
        <v>-51.417004048582996</v>
      </c>
      <c r="I26" s="47">
        <v>0</v>
      </c>
      <c r="J26" s="48"/>
      <c r="K26" s="47">
        <v>3748</v>
      </c>
      <c r="L26" s="48">
        <v>-31.21673701596623</v>
      </c>
      <c r="M26" s="47">
        <v>261</v>
      </c>
      <c r="N26" s="48">
        <v>-12.121212121212121</v>
      </c>
      <c r="O26" s="49">
        <v>4009</v>
      </c>
      <c r="P26" s="50">
        <v>-30.22972502610512</v>
      </c>
      <c r="Q26" s="60"/>
    </row>
    <row r="27" spans="1:17" s="8" customFormat="1" ht="15.75" customHeight="1">
      <c r="A27" s="31">
        <v>25</v>
      </c>
      <c r="B27" s="41" t="s">
        <v>31</v>
      </c>
      <c r="C27" s="47">
        <v>10380</v>
      </c>
      <c r="D27" s="48">
        <v>13.953233066198266</v>
      </c>
      <c r="E27" s="47">
        <v>28100</v>
      </c>
      <c r="F27" s="48">
        <v>8.147634992110225</v>
      </c>
      <c r="G27" s="56">
        <v>24466</v>
      </c>
      <c r="H27" s="48">
        <v>4.399402602944314</v>
      </c>
      <c r="I27" s="47">
        <v>0</v>
      </c>
      <c r="J27" s="48"/>
      <c r="K27" s="47">
        <v>38480</v>
      </c>
      <c r="L27" s="48">
        <v>9.654622136099396</v>
      </c>
      <c r="M27" s="47">
        <v>840</v>
      </c>
      <c r="N27" s="48">
        <v>28.834355828220858</v>
      </c>
      <c r="O27" s="49">
        <v>39320</v>
      </c>
      <c r="P27" s="50">
        <v>10.004476275738586</v>
      </c>
      <c r="Q27" s="60"/>
    </row>
    <row r="28" spans="1:17" s="8" customFormat="1" ht="15.75" customHeight="1">
      <c r="A28" s="31">
        <v>26</v>
      </c>
      <c r="B28" s="41" t="s">
        <v>32</v>
      </c>
      <c r="C28" s="47">
        <v>50431</v>
      </c>
      <c r="D28" s="48">
        <v>44.883360147092624</v>
      </c>
      <c r="E28" s="47">
        <v>248392</v>
      </c>
      <c r="F28" s="48">
        <v>14.722767475694525</v>
      </c>
      <c r="G28" s="56">
        <v>0</v>
      </c>
      <c r="H28" s="48"/>
      <c r="I28" s="47">
        <v>1000</v>
      </c>
      <c r="J28" s="48">
        <v>-2.2482893450635384</v>
      </c>
      <c r="K28" s="47">
        <v>299823</v>
      </c>
      <c r="L28" s="48">
        <v>18.81424710516513</v>
      </c>
      <c r="M28" s="47">
        <v>666</v>
      </c>
      <c r="N28" s="48">
        <v>17.253521126760564</v>
      </c>
      <c r="O28" s="49">
        <v>300489</v>
      </c>
      <c r="P28" s="50">
        <v>18.810741991348838</v>
      </c>
      <c r="Q28" s="60"/>
    </row>
    <row r="29" spans="1:17" s="8" customFormat="1" ht="15.75" customHeight="1">
      <c r="A29" s="31">
        <v>27</v>
      </c>
      <c r="B29" s="41" t="s">
        <v>33</v>
      </c>
      <c r="C29" s="47">
        <v>51991</v>
      </c>
      <c r="D29" s="48">
        <v>59.501165787213154</v>
      </c>
      <c r="E29" s="47">
        <v>84</v>
      </c>
      <c r="F29" s="48">
        <v>-94.60500963391137</v>
      </c>
      <c r="G29" s="56">
        <v>0</v>
      </c>
      <c r="H29" s="48"/>
      <c r="I29" s="47">
        <v>3990</v>
      </c>
      <c r="J29" s="48"/>
      <c r="K29" s="47">
        <v>56065</v>
      </c>
      <c r="L29" s="48">
        <v>64.1583462653354</v>
      </c>
      <c r="M29" s="47">
        <v>164</v>
      </c>
      <c r="N29" s="48"/>
      <c r="O29" s="49">
        <v>56229</v>
      </c>
      <c r="P29" s="50">
        <v>64.63853834216613</v>
      </c>
      <c r="Q29" s="60"/>
    </row>
    <row r="30" spans="1:17" s="8" customFormat="1" ht="15.75" customHeight="1">
      <c r="A30" s="31">
        <v>28</v>
      </c>
      <c r="B30" s="41" t="s">
        <v>34</v>
      </c>
      <c r="C30" s="47">
        <v>4173</v>
      </c>
      <c r="D30" s="48">
        <v>0.4815795810257645</v>
      </c>
      <c r="E30" s="47">
        <v>42200</v>
      </c>
      <c r="F30" s="48">
        <v>29.5511757843679</v>
      </c>
      <c r="G30" s="56">
        <v>15180</v>
      </c>
      <c r="H30" s="48">
        <v>46.62416690814257</v>
      </c>
      <c r="I30" s="47">
        <v>918</v>
      </c>
      <c r="J30" s="48">
        <v>-52.43523316062176</v>
      </c>
      <c r="K30" s="47">
        <v>47291</v>
      </c>
      <c r="L30" s="48">
        <v>22.33489406834467</v>
      </c>
      <c r="M30" s="47">
        <v>365</v>
      </c>
      <c r="N30" s="48">
        <v>-7.828282828282828</v>
      </c>
      <c r="O30" s="49">
        <v>47656</v>
      </c>
      <c r="P30" s="50">
        <v>22.029037461910736</v>
      </c>
      <c r="Q30" s="60"/>
    </row>
    <row r="31" spans="1:17" s="8" customFormat="1" ht="15.75" customHeight="1">
      <c r="A31" s="31">
        <v>29</v>
      </c>
      <c r="B31" s="41" t="s">
        <v>35</v>
      </c>
      <c r="C31" s="47">
        <v>41782</v>
      </c>
      <c r="D31" s="48">
        <v>16.934874478743946</v>
      </c>
      <c r="E31" s="47">
        <v>394547</v>
      </c>
      <c r="F31" s="48">
        <v>11.558580363504756</v>
      </c>
      <c r="G31" s="56">
        <v>359273</v>
      </c>
      <c r="H31" s="48">
        <v>12.145597338019684</v>
      </c>
      <c r="I31" s="47">
        <v>838</v>
      </c>
      <c r="J31" s="48">
        <v>98.10874704491725</v>
      </c>
      <c r="K31" s="47">
        <v>437167</v>
      </c>
      <c r="L31" s="48">
        <v>12.14528682321675</v>
      </c>
      <c r="M31" s="47">
        <v>4234</v>
      </c>
      <c r="N31" s="48">
        <v>7.817672523554877</v>
      </c>
      <c r="O31" s="49">
        <v>441401</v>
      </c>
      <c r="P31" s="50">
        <v>12.102125973653266</v>
      </c>
      <c r="Q31" s="60"/>
    </row>
    <row r="32" spans="1:17" s="8" customFormat="1" ht="15.75" customHeight="1">
      <c r="A32" s="31">
        <v>30</v>
      </c>
      <c r="B32" s="41" t="s">
        <v>36</v>
      </c>
      <c r="C32" s="47">
        <v>1112172</v>
      </c>
      <c r="D32" s="48">
        <v>4.657183105748573</v>
      </c>
      <c r="E32" s="47">
        <v>1667629</v>
      </c>
      <c r="F32" s="48">
        <v>7.146074259496391</v>
      </c>
      <c r="G32" s="56">
        <v>1053078</v>
      </c>
      <c r="H32" s="48">
        <v>9.770291667144422</v>
      </c>
      <c r="I32" s="47">
        <v>35771</v>
      </c>
      <c r="J32" s="48">
        <v>-8.020056569812292</v>
      </c>
      <c r="K32" s="47">
        <v>2815572</v>
      </c>
      <c r="L32" s="48">
        <v>5.9290934687947</v>
      </c>
      <c r="M32" s="47">
        <v>44</v>
      </c>
      <c r="N32" s="48"/>
      <c r="O32" s="49">
        <v>2815616</v>
      </c>
      <c r="P32" s="50">
        <v>5.930748862481179</v>
      </c>
      <c r="Q32" s="60"/>
    </row>
    <row r="33" spans="1:17" s="8" customFormat="1" ht="15.75" customHeight="1">
      <c r="A33" s="31">
        <v>31</v>
      </c>
      <c r="B33" s="41" t="s">
        <v>37</v>
      </c>
      <c r="C33" s="47">
        <v>41</v>
      </c>
      <c r="D33" s="48">
        <v>-30.508474576271187</v>
      </c>
      <c r="E33" s="47">
        <v>131</v>
      </c>
      <c r="F33" s="48">
        <v>-66.751269035533</v>
      </c>
      <c r="G33" s="56">
        <v>131</v>
      </c>
      <c r="H33" s="48">
        <v>-66.751269035533</v>
      </c>
      <c r="I33" s="47">
        <v>0</v>
      </c>
      <c r="J33" s="48"/>
      <c r="K33" s="47">
        <v>172</v>
      </c>
      <c r="L33" s="48">
        <v>-62.030905077262695</v>
      </c>
      <c r="M33" s="47">
        <v>1005</v>
      </c>
      <c r="N33" s="48">
        <v>-0.9852216748768473</v>
      </c>
      <c r="O33" s="49">
        <v>1177</v>
      </c>
      <c r="P33" s="50">
        <v>-19.822888283378745</v>
      </c>
      <c r="Q33" s="60"/>
    </row>
    <row r="34" spans="1:17" s="8" customFormat="1" ht="15.75" customHeight="1">
      <c r="A34" s="31">
        <v>32</v>
      </c>
      <c r="B34" s="41" t="s">
        <v>38</v>
      </c>
      <c r="C34" s="47">
        <v>150374</v>
      </c>
      <c r="D34" s="48">
        <v>4.3488518947726345</v>
      </c>
      <c r="E34" s="47">
        <v>114919</v>
      </c>
      <c r="F34" s="48">
        <v>3.3239826653000306</v>
      </c>
      <c r="G34" s="56">
        <v>105548</v>
      </c>
      <c r="H34" s="48">
        <v>1.2897777436566735</v>
      </c>
      <c r="I34" s="47">
        <v>4461</v>
      </c>
      <c r="J34" s="48">
        <v>222.09386281588448</v>
      </c>
      <c r="K34" s="47">
        <v>269754</v>
      </c>
      <c r="L34" s="48">
        <v>5.079582726302422</v>
      </c>
      <c r="M34" s="47">
        <v>988</v>
      </c>
      <c r="N34" s="48">
        <v>-15.555555555555555</v>
      </c>
      <c r="O34" s="49">
        <v>270742</v>
      </c>
      <c r="P34" s="50">
        <v>4.985962680895287</v>
      </c>
      <c r="Q34" s="60"/>
    </row>
    <row r="35" spans="1:17" s="8" customFormat="1" ht="15.75" customHeight="1">
      <c r="A35" s="31">
        <v>33</v>
      </c>
      <c r="B35" s="41" t="s">
        <v>39</v>
      </c>
      <c r="C35" s="47">
        <v>27248</v>
      </c>
      <c r="D35" s="48">
        <v>-30.00590819183642</v>
      </c>
      <c r="E35" s="47">
        <v>381</v>
      </c>
      <c r="F35" s="48">
        <v>136.64596273291926</v>
      </c>
      <c r="G35" s="56">
        <v>113</v>
      </c>
      <c r="H35" s="48">
        <v>-21.52777777777778</v>
      </c>
      <c r="I35" s="47">
        <v>0</v>
      </c>
      <c r="J35" s="48"/>
      <c r="K35" s="47">
        <v>27629</v>
      </c>
      <c r="L35" s="48">
        <v>-30.115087896800304</v>
      </c>
      <c r="M35" s="47">
        <v>60</v>
      </c>
      <c r="N35" s="48">
        <v>-63.63636363636363</v>
      </c>
      <c r="O35" s="49">
        <v>27689</v>
      </c>
      <c r="P35" s="50">
        <v>-30.2544080604534</v>
      </c>
      <c r="Q35" s="60"/>
    </row>
    <row r="36" spans="1:17" s="8" customFormat="1" ht="15.75" customHeight="1">
      <c r="A36" s="31">
        <v>34</v>
      </c>
      <c r="B36" s="41" t="s">
        <v>40</v>
      </c>
      <c r="C36" s="47">
        <v>16458</v>
      </c>
      <c r="D36" s="48">
        <v>25.032287472460684</v>
      </c>
      <c r="E36" s="47">
        <v>108425</v>
      </c>
      <c r="F36" s="48">
        <v>-6.835366901529472</v>
      </c>
      <c r="G36" s="56">
        <v>0</v>
      </c>
      <c r="H36" s="48"/>
      <c r="I36" s="47">
        <v>0</v>
      </c>
      <c r="J36" s="48"/>
      <c r="K36" s="47">
        <v>124883</v>
      </c>
      <c r="L36" s="48">
        <v>-3.5972611410882873</v>
      </c>
      <c r="M36" s="47">
        <v>1018</v>
      </c>
      <c r="N36" s="48">
        <v>28.211586901763223</v>
      </c>
      <c r="O36" s="49">
        <v>125901</v>
      </c>
      <c r="P36" s="50">
        <v>-3.4034848124477315</v>
      </c>
      <c r="Q36" s="60"/>
    </row>
    <row r="37" spans="1:17" s="8" customFormat="1" ht="15.75" customHeight="1">
      <c r="A37" s="31">
        <v>35</v>
      </c>
      <c r="B37" s="41" t="s">
        <v>41</v>
      </c>
      <c r="C37" s="47">
        <v>37226</v>
      </c>
      <c r="D37" s="48">
        <v>23.31389956274016</v>
      </c>
      <c r="E37" s="47">
        <v>28374</v>
      </c>
      <c r="F37" s="48">
        <v>7.722095671981776</v>
      </c>
      <c r="G37" s="56">
        <v>23552</v>
      </c>
      <c r="H37" s="48">
        <v>8.14086964507094</v>
      </c>
      <c r="I37" s="47">
        <v>720</v>
      </c>
      <c r="J37" s="48">
        <v>-35.541629364368845</v>
      </c>
      <c r="K37" s="47">
        <v>66320</v>
      </c>
      <c r="L37" s="48">
        <v>15.04900685228554</v>
      </c>
      <c r="M37" s="47">
        <v>477</v>
      </c>
      <c r="N37" s="48">
        <v>-12.316176470588236</v>
      </c>
      <c r="O37" s="49">
        <v>66797</v>
      </c>
      <c r="P37" s="50">
        <v>14.793173967588375</v>
      </c>
      <c r="Q37" s="60"/>
    </row>
    <row r="38" spans="1:17" s="8" customFormat="1" ht="15.75" customHeight="1">
      <c r="A38" s="31">
        <v>36</v>
      </c>
      <c r="B38" s="41" t="s">
        <v>42</v>
      </c>
      <c r="C38" s="47">
        <v>176216</v>
      </c>
      <c r="D38" s="48">
        <v>2.4535454312890996</v>
      </c>
      <c r="E38" s="47">
        <v>451989</v>
      </c>
      <c r="F38" s="48">
        <v>11.153764810615934</v>
      </c>
      <c r="G38" s="56">
        <v>383205</v>
      </c>
      <c r="H38" s="48">
        <v>-27.976160269747563</v>
      </c>
      <c r="I38" s="47">
        <v>4393</v>
      </c>
      <c r="J38" s="48">
        <v>2.808331383103206</v>
      </c>
      <c r="K38" s="47">
        <v>632598</v>
      </c>
      <c r="L38" s="48">
        <v>8.525432190261501</v>
      </c>
      <c r="M38" s="47">
        <v>1834</v>
      </c>
      <c r="N38" s="48">
        <v>6.938775510204081</v>
      </c>
      <c r="O38" s="49">
        <v>634432</v>
      </c>
      <c r="P38" s="50">
        <v>8.52077767020516</v>
      </c>
      <c r="Q38" s="60"/>
    </row>
    <row r="39" spans="1:17" s="8" customFormat="1" ht="15.75" customHeight="1">
      <c r="A39" s="31">
        <v>37</v>
      </c>
      <c r="B39" s="41" t="s">
        <v>43</v>
      </c>
      <c r="C39" s="47">
        <v>110777</v>
      </c>
      <c r="D39" s="48">
        <v>25.638815483549013</v>
      </c>
      <c r="E39" s="47">
        <v>220124</v>
      </c>
      <c r="F39" s="48">
        <v>16.867175637363687</v>
      </c>
      <c r="G39" s="56">
        <v>160869</v>
      </c>
      <c r="H39" s="48">
        <v>16.4864845294386</v>
      </c>
      <c r="I39" s="47">
        <v>3527</v>
      </c>
      <c r="J39" s="48">
        <v>16.67217995368839</v>
      </c>
      <c r="K39" s="47">
        <v>334428</v>
      </c>
      <c r="L39" s="48">
        <v>19.631691158584573</v>
      </c>
      <c r="M39" s="47">
        <v>658</v>
      </c>
      <c r="N39" s="48">
        <v>5.448717948717949</v>
      </c>
      <c r="O39" s="49">
        <v>335086</v>
      </c>
      <c r="P39" s="50">
        <v>19.600102793997973</v>
      </c>
      <c r="Q39" s="60"/>
    </row>
    <row r="40" spans="1:17" s="8" customFormat="1" ht="15.75" customHeight="1">
      <c r="A40" s="11"/>
      <c r="B40" s="11" t="s">
        <v>0</v>
      </c>
      <c r="C40" s="12">
        <f>SUM(C3:C39)</f>
        <v>4817346</v>
      </c>
      <c r="D40" s="50">
        <v>8.152282383579635</v>
      </c>
      <c r="E40" s="12">
        <f>SUM(E3:E39)</f>
        <v>7047563</v>
      </c>
      <c r="F40" s="50">
        <v>11.447108995326143</v>
      </c>
      <c r="G40" s="14">
        <f>SUM(G3:G39)</f>
        <v>4775631</v>
      </c>
      <c r="H40" s="48">
        <v>7.486074233691791</v>
      </c>
      <c r="I40" s="12">
        <f>SUM(I3:I39)</f>
        <v>106009</v>
      </c>
      <c r="J40" s="50">
        <v>8.646947894887878</v>
      </c>
      <c r="K40" s="12">
        <f>SUM(K3:K39)</f>
        <v>11970918</v>
      </c>
      <c r="L40" s="50">
        <v>10.07253840083027</v>
      </c>
      <c r="M40" s="12">
        <f>SUM(M3:M39)</f>
        <v>25284</v>
      </c>
      <c r="N40" s="50">
        <v>12.563440477250468</v>
      </c>
      <c r="O40" s="12">
        <f>SUM(O3:O39)</f>
        <v>11996202</v>
      </c>
      <c r="P40" s="50">
        <v>10.077672456169022</v>
      </c>
      <c r="Q40" s="60"/>
    </row>
    <row r="41" ht="15.75" customHeight="1"/>
    <row r="42" ht="15.75" customHeight="1"/>
  </sheetData>
  <sheetProtection/>
  <mergeCells count="1">
    <mergeCell ref="C1:P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3" width="5.28125" style="4" customWidth="1"/>
    <col min="14" max="16384" width="9.140625" style="1" customWidth="1"/>
  </cols>
  <sheetData>
    <row r="1" spans="1:13" s="9" customFormat="1" ht="15.75" customHeight="1">
      <c r="A1" s="43"/>
      <c r="B1" s="29" t="s">
        <v>62</v>
      </c>
      <c r="C1" s="63" t="str">
        <f>'Totali Settembre'!C1</f>
        <v>Settembre 2006 (su base2005)</v>
      </c>
      <c r="D1" s="63"/>
      <c r="E1" s="63"/>
      <c r="F1" s="63"/>
      <c r="G1" s="63"/>
      <c r="H1" s="63"/>
      <c r="I1" s="63"/>
      <c r="J1" s="63"/>
      <c r="K1" s="63"/>
      <c r="L1" s="63"/>
      <c r="M1" s="44"/>
    </row>
    <row r="2" spans="1:13" s="8" customFormat="1" ht="15.75" customHeight="1">
      <c r="A2" s="31" t="s">
        <v>2</v>
      </c>
      <c r="B2" s="31" t="s">
        <v>3</v>
      </c>
      <c r="C2" s="45" t="s">
        <v>54</v>
      </c>
      <c r="D2" s="22" t="s">
        <v>5</v>
      </c>
      <c r="E2" s="46" t="s">
        <v>55</v>
      </c>
      <c r="F2" s="22" t="s">
        <v>5</v>
      </c>
      <c r="G2" s="35" t="s">
        <v>56</v>
      </c>
      <c r="H2" s="22" t="s">
        <v>5</v>
      </c>
      <c r="I2" s="46" t="s">
        <v>57</v>
      </c>
      <c r="J2" s="22" t="s">
        <v>5</v>
      </c>
      <c r="K2" s="33" t="s">
        <v>50</v>
      </c>
      <c r="L2" s="22" t="s">
        <v>5</v>
      </c>
      <c r="M2" s="59"/>
    </row>
    <row r="3" spans="1:13" s="8" customFormat="1" ht="15.75" customHeight="1">
      <c r="A3" s="31">
        <v>1</v>
      </c>
      <c r="B3" s="41" t="s">
        <v>8</v>
      </c>
      <c r="C3" s="47">
        <v>13</v>
      </c>
      <c r="D3" s="48">
        <v>30</v>
      </c>
      <c r="E3" s="47">
        <v>0</v>
      </c>
      <c r="F3" s="48"/>
      <c r="G3" s="47">
        <v>13</v>
      </c>
      <c r="H3" s="48">
        <v>30</v>
      </c>
      <c r="I3" s="47">
        <v>49</v>
      </c>
      <c r="J3" s="48">
        <v>-10.909090909090908</v>
      </c>
      <c r="K3" s="49">
        <v>62</v>
      </c>
      <c r="L3" s="50">
        <v>-3.125</v>
      </c>
      <c r="M3" s="60"/>
    </row>
    <row r="4" spans="1:13" s="8" customFormat="1" ht="15.75" customHeight="1">
      <c r="A4" s="31">
        <v>2</v>
      </c>
      <c r="B4" s="41" t="s">
        <v>9</v>
      </c>
      <c r="C4" s="47">
        <v>396</v>
      </c>
      <c r="D4" s="48">
        <v>7.317073170731708</v>
      </c>
      <c r="E4" s="47">
        <v>3</v>
      </c>
      <c r="F4" s="48">
        <v>-57.142857142857146</v>
      </c>
      <c r="G4" s="47">
        <v>399</v>
      </c>
      <c r="H4" s="48">
        <v>6.117021276595745</v>
      </c>
      <c r="I4" s="47">
        <v>37</v>
      </c>
      <c r="J4" s="48">
        <v>-61.05263157894737</v>
      </c>
      <c r="K4" s="49">
        <v>436</v>
      </c>
      <c r="L4" s="50">
        <v>-7.43099787685775</v>
      </c>
      <c r="M4" s="60"/>
    </row>
    <row r="5" spans="1:13" s="8" customFormat="1" ht="15.75" customHeight="1">
      <c r="A5" s="31">
        <v>3</v>
      </c>
      <c r="B5" s="41" t="s">
        <v>10</v>
      </c>
      <c r="C5" s="47">
        <v>151</v>
      </c>
      <c r="D5" s="48">
        <v>8.633093525179856</v>
      </c>
      <c r="E5" s="47">
        <v>0</v>
      </c>
      <c r="F5" s="48"/>
      <c r="G5" s="47">
        <v>151</v>
      </c>
      <c r="H5" s="48">
        <v>8.633093525179856</v>
      </c>
      <c r="I5" s="47">
        <v>199</v>
      </c>
      <c r="J5" s="48">
        <v>-19.758064516129032</v>
      </c>
      <c r="K5" s="49">
        <v>350</v>
      </c>
      <c r="L5" s="50">
        <v>-9.560723514211887</v>
      </c>
      <c r="M5" s="60"/>
    </row>
    <row r="6" spans="1:13" s="8" customFormat="1" ht="15.75" customHeight="1">
      <c r="A6" s="31">
        <v>4</v>
      </c>
      <c r="B6" s="41" t="s">
        <v>11</v>
      </c>
      <c r="C6" s="47">
        <v>12517</v>
      </c>
      <c r="D6" s="48">
        <v>4.771072235707709</v>
      </c>
      <c r="E6" s="47">
        <v>82</v>
      </c>
      <c r="F6" s="48">
        <v>1.2345679012345678</v>
      </c>
      <c r="G6" s="47">
        <v>12599</v>
      </c>
      <c r="H6" s="48">
        <v>4.747256401729298</v>
      </c>
      <c r="I6" s="47">
        <v>0</v>
      </c>
      <c r="J6" s="48"/>
      <c r="K6" s="49">
        <v>12599</v>
      </c>
      <c r="L6" s="50">
        <v>4.747256401729298</v>
      </c>
      <c r="M6" s="60"/>
    </row>
    <row r="7" spans="1:13" s="8" customFormat="1" ht="15.75" customHeight="1">
      <c r="A7" s="31">
        <v>5</v>
      </c>
      <c r="B7" s="41" t="s">
        <v>12</v>
      </c>
      <c r="C7" s="47">
        <v>1451</v>
      </c>
      <c r="D7" s="48">
        <v>17.299919159256266</v>
      </c>
      <c r="E7" s="47">
        <v>1035</v>
      </c>
      <c r="F7" s="48">
        <v>40.816326530612244</v>
      </c>
      <c r="G7" s="47">
        <v>2486</v>
      </c>
      <c r="H7" s="48">
        <v>26.064908722109532</v>
      </c>
      <c r="I7" s="47">
        <v>149</v>
      </c>
      <c r="J7" s="48">
        <v>-6.289308176100629</v>
      </c>
      <c r="K7" s="49">
        <v>2634</v>
      </c>
      <c r="L7" s="50">
        <v>23.545966228893057</v>
      </c>
      <c r="M7" s="60"/>
    </row>
    <row r="8" spans="1:13" s="8" customFormat="1" ht="15.75" customHeight="1">
      <c r="A8" s="31">
        <v>6</v>
      </c>
      <c r="B8" s="41" t="s">
        <v>13</v>
      </c>
      <c r="C8" s="47">
        <v>0</v>
      </c>
      <c r="D8" s="48"/>
      <c r="E8" s="47">
        <v>0</v>
      </c>
      <c r="F8" s="48"/>
      <c r="G8" s="47">
        <v>0</v>
      </c>
      <c r="H8" s="48"/>
      <c r="I8" s="47">
        <v>0</v>
      </c>
      <c r="J8" s="48"/>
      <c r="K8" s="49">
        <v>0</v>
      </c>
      <c r="L8" s="50"/>
      <c r="M8" s="60"/>
    </row>
    <row r="9" spans="1:13" s="8" customFormat="1" ht="15.75" customHeight="1">
      <c r="A9" s="31">
        <v>7</v>
      </c>
      <c r="B9" s="41" t="s">
        <v>14</v>
      </c>
      <c r="C9" s="47">
        <v>1930</v>
      </c>
      <c r="D9" s="48">
        <v>-33.125433125433126</v>
      </c>
      <c r="E9" s="47">
        <v>0</v>
      </c>
      <c r="F9" s="48"/>
      <c r="G9" s="47">
        <v>1930</v>
      </c>
      <c r="H9" s="48">
        <v>-33.125433125433126</v>
      </c>
      <c r="I9" s="47">
        <v>0</v>
      </c>
      <c r="J9" s="48"/>
      <c r="K9" s="49">
        <v>1930</v>
      </c>
      <c r="L9" s="50">
        <v>-33.125433125433126</v>
      </c>
      <c r="M9" s="60"/>
    </row>
    <row r="10" spans="1:13" s="8" customFormat="1" ht="15.75" customHeight="1">
      <c r="A10" s="31">
        <v>8</v>
      </c>
      <c r="B10" s="41" t="s">
        <v>15</v>
      </c>
      <c r="C10" s="47">
        <v>16</v>
      </c>
      <c r="D10" s="48">
        <v>-54.285714285714285</v>
      </c>
      <c r="E10" s="47">
        <v>0</v>
      </c>
      <c r="F10" s="48"/>
      <c r="G10" s="47">
        <v>16</v>
      </c>
      <c r="H10" s="48">
        <v>-54.285714285714285</v>
      </c>
      <c r="I10" s="47">
        <v>0</v>
      </c>
      <c r="J10" s="48"/>
      <c r="K10" s="49">
        <v>16</v>
      </c>
      <c r="L10" s="50">
        <v>-54.285714285714285</v>
      </c>
      <c r="M10" s="60"/>
    </row>
    <row r="11" spans="1:13" s="8" customFormat="1" ht="15.75" customHeight="1">
      <c r="A11" s="31">
        <v>9</v>
      </c>
      <c r="B11" s="41" t="s">
        <v>16</v>
      </c>
      <c r="C11" s="47">
        <v>208</v>
      </c>
      <c r="D11" s="48">
        <v>-15.447154471544716</v>
      </c>
      <c r="E11" s="47">
        <v>0</v>
      </c>
      <c r="F11" s="48"/>
      <c r="G11" s="47">
        <v>208</v>
      </c>
      <c r="H11" s="48">
        <v>-15.447154471544716</v>
      </c>
      <c r="I11" s="47">
        <v>194</v>
      </c>
      <c r="J11" s="48">
        <v>1.5706806282722514</v>
      </c>
      <c r="K11" s="49">
        <v>402</v>
      </c>
      <c r="L11" s="50">
        <v>-8.009153318077804</v>
      </c>
      <c r="M11" s="60"/>
    </row>
    <row r="12" spans="1:13" s="8" customFormat="1" ht="15.75" customHeight="1">
      <c r="A12" s="31">
        <v>10</v>
      </c>
      <c r="B12" s="41" t="s">
        <v>17</v>
      </c>
      <c r="C12" s="47">
        <v>583</v>
      </c>
      <c r="D12" s="48">
        <v>11.685823754789272</v>
      </c>
      <c r="E12" s="47">
        <v>1</v>
      </c>
      <c r="F12" s="48">
        <v>-50</v>
      </c>
      <c r="G12" s="47">
        <v>584</v>
      </c>
      <c r="H12" s="48">
        <v>11.450381679389313</v>
      </c>
      <c r="I12" s="47">
        <v>236</v>
      </c>
      <c r="J12" s="48">
        <v>-15.107913669064748</v>
      </c>
      <c r="K12" s="49">
        <v>820</v>
      </c>
      <c r="L12" s="50">
        <v>2.2443890274314215</v>
      </c>
      <c r="M12" s="60"/>
    </row>
    <row r="13" spans="1:13" s="8" customFormat="1" ht="15.75" customHeight="1">
      <c r="A13" s="31">
        <v>11</v>
      </c>
      <c r="B13" s="41" t="s">
        <v>18</v>
      </c>
      <c r="C13" s="47">
        <v>0</v>
      </c>
      <c r="D13" s="48"/>
      <c r="E13" s="47">
        <v>0</v>
      </c>
      <c r="F13" s="48"/>
      <c r="G13" s="47">
        <v>0</v>
      </c>
      <c r="H13" s="48"/>
      <c r="I13" s="47">
        <v>0</v>
      </c>
      <c r="J13" s="48"/>
      <c r="K13" s="49">
        <v>0</v>
      </c>
      <c r="L13" s="50"/>
      <c r="M13" s="60"/>
    </row>
    <row r="14" spans="1:13" s="8" customFormat="1" ht="15.75" customHeight="1">
      <c r="A14" s="31">
        <v>12</v>
      </c>
      <c r="B14" s="41" t="s">
        <v>19</v>
      </c>
      <c r="C14" s="47">
        <v>3</v>
      </c>
      <c r="D14" s="48"/>
      <c r="E14" s="47">
        <v>0</v>
      </c>
      <c r="F14" s="48"/>
      <c r="G14" s="47">
        <v>3</v>
      </c>
      <c r="H14" s="48"/>
      <c r="I14" s="47">
        <v>0</v>
      </c>
      <c r="J14" s="48"/>
      <c r="K14" s="49">
        <v>3</v>
      </c>
      <c r="L14" s="50"/>
      <c r="M14" s="60"/>
    </row>
    <row r="15" spans="1:13" s="8" customFormat="1" ht="15.75" customHeight="1">
      <c r="A15" s="31">
        <v>13</v>
      </c>
      <c r="B15" s="41" t="s">
        <v>20</v>
      </c>
      <c r="C15" s="47">
        <v>13</v>
      </c>
      <c r="D15" s="48">
        <v>-91.33333333333333</v>
      </c>
      <c r="E15" s="47">
        <v>143</v>
      </c>
      <c r="F15" s="48">
        <v>-14.880952380952381</v>
      </c>
      <c r="G15" s="47">
        <v>156</v>
      </c>
      <c r="H15" s="48">
        <v>-50.943396226415096</v>
      </c>
      <c r="I15" s="47">
        <v>0</v>
      </c>
      <c r="J15" s="48"/>
      <c r="K15" s="49">
        <v>156</v>
      </c>
      <c r="L15" s="50">
        <v>-50.943396226415096</v>
      </c>
      <c r="M15" s="60"/>
    </row>
    <row r="16" spans="1:13" s="8" customFormat="1" ht="15.75" customHeight="1">
      <c r="A16" s="31">
        <v>14</v>
      </c>
      <c r="B16" s="41" t="s">
        <v>21</v>
      </c>
      <c r="C16" s="47">
        <v>0</v>
      </c>
      <c r="D16" s="48"/>
      <c r="E16" s="47">
        <v>0</v>
      </c>
      <c r="F16" s="48"/>
      <c r="G16" s="47">
        <v>0</v>
      </c>
      <c r="H16" s="48"/>
      <c r="I16" s="47">
        <v>0</v>
      </c>
      <c r="J16" s="48"/>
      <c r="K16" s="49">
        <v>0</v>
      </c>
      <c r="L16" s="50"/>
      <c r="M16" s="60"/>
    </row>
    <row r="17" spans="1:13" s="8" customFormat="1" ht="15.75" customHeight="1">
      <c r="A17" s="31">
        <v>15</v>
      </c>
      <c r="B17" s="41" t="s">
        <v>77</v>
      </c>
      <c r="C17" s="47">
        <v>102</v>
      </c>
      <c r="D17" s="48">
        <v>121.73913043478261</v>
      </c>
      <c r="E17" s="47">
        <v>0</v>
      </c>
      <c r="F17" s="48"/>
      <c r="G17" s="47">
        <v>102</v>
      </c>
      <c r="H17" s="48">
        <v>121.73913043478261</v>
      </c>
      <c r="I17" s="47">
        <v>0</v>
      </c>
      <c r="J17" s="48"/>
      <c r="K17" s="49">
        <v>102</v>
      </c>
      <c r="L17" s="50">
        <v>121.73913043478261</v>
      </c>
      <c r="M17" s="60"/>
    </row>
    <row r="18" spans="1:13" s="8" customFormat="1" ht="15.75" customHeight="1">
      <c r="A18" s="31">
        <v>16</v>
      </c>
      <c r="B18" s="41" t="s">
        <v>22</v>
      </c>
      <c r="C18" s="47">
        <v>35</v>
      </c>
      <c r="D18" s="48">
        <v>-91.07142857142857</v>
      </c>
      <c r="E18" s="47">
        <v>484</v>
      </c>
      <c r="F18" s="48">
        <v>-2.2222222222222223</v>
      </c>
      <c r="G18" s="47">
        <v>519</v>
      </c>
      <c r="H18" s="48">
        <v>-41.48816234498309</v>
      </c>
      <c r="I18" s="47">
        <v>91</v>
      </c>
      <c r="J18" s="48">
        <v>-20.869565217391305</v>
      </c>
      <c r="K18" s="49">
        <v>610</v>
      </c>
      <c r="L18" s="50">
        <v>-39.12175648702595</v>
      </c>
      <c r="M18" s="60"/>
    </row>
    <row r="19" spans="1:13" s="8" customFormat="1" ht="15.75" customHeight="1">
      <c r="A19" s="31">
        <v>17</v>
      </c>
      <c r="B19" s="41" t="s">
        <v>23</v>
      </c>
      <c r="C19" s="47">
        <v>21</v>
      </c>
      <c r="D19" s="48">
        <v>-50</v>
      </c>
      <c r="E19" s="47">
        <v>6</v>
      </c>
      <c r="F19" s="48">
        <v>-45.45454545454545</v>
      </c>
      <c r="G19" s="47">
        <v>27</v>
      </c>
      <c r="H19" s="48">
        <v>-49.056603773584904</v>
      </c>
      <c r="I19" s="47">
        <v>172</v>
      </c>
      <c r="J19" s="48">
        <v>11.688311688311689</v>
      </c>
      <c r="K19" s="49">
        <v>199</v>
      </c>
      <c r="L19" s="50">
        <v>-3.864734299516908</v>
      </c>
      <c r="M19" s="60"/>
    </row>
    <row r="20" spans="1:13" s="8" customFormat="1" ht="15.75" customHeight="1">
      <c r="A20" s="31">
        <v>18</v>
      </c>
      <c r="B20" s="41" t="s">
        <v>24</v>
      </c>
      <c r="C20" s="47">
        <v>1648</v>
      </c>
      <c r="D20" s="48">
        <v>9.720372836218376</v>
      </c>
      <c r="E20" s="47">
        <v>0</v>
      </c>
      <c r="F20" s="48"/>
      <c r="G20" s="47">
        <v>1648</v>
      </c>
      <c r="H20" s="48">
        <v>9.720372836218376</v>
      </c>
      <c r="I20" s="47">
        <v>790</v>
      </c>
      <c r="J20" s="48">
        <v>0</v>
      </c>
      <c r="K20" s="49">
        <v>2438</v>
      </c>
      <c r="L20" s="50">
        <v>6.369982547993019</v>
      </c>
      <c r="M20" s="60"/>
    </row>
    <row r="21" spans="1:13" s="8" customFormat="1" ht="15.75" customHeight="1">
      <c r="A21" s="31">
        <v>19</v>
      </c>
      <c r="B21" s="41" t="s">
        <v>25</v>
      </c>
      <c r="C21" s="47">
        <v>34086</v>
      </c>
      <c r="D21" s="48">
        <v>22.228995589342706</v>
      </c>
      <c r="E21" s="47">
        <v>0</v>
      </c>
      <c r="F21" s="48"/>
      <c r="G21" s="47">
        <v>34086</v>
      </c>
      <c r="H21" s="48">
        <v>22.228995589342706</v>
      </c>
      <c r="I21" s="47">
        <v>1050</v>
      </c>
      <c r="J21" s="48">
        <v>-16.401273885350317</v>
      </c>
      <c r="K21" s="49">
        <v>35136</v>
      </c>
      <c r="L21" s="50">
        <v>20.564114881789795</v>
      </c>
      <c r="M21" s="60"/>
    </row>
    <row r="22" spans="1:13" s="8" customFormat="1" ht="15.75" customHeight="1">
      <c r="A22" s="31">
        <v>20</v>
      </c>
      <c r="B22" s="41" t="s">
        <v>26</v>
      </c>
      <c r="C22" s="47">
        <v>172</v>
      </c>
      <c r="D22" s="48">
        <v>-14.427860696517413</v>
      </c>
      <c r="E22" s="47">
        <v>322</v>
      </c>
      <c r="F22" s="48">
        <v>21.05263157894737</v>
      </c>
      <c r="G22" s="47">
        <v>494</v>
      </c>
      <c r="H22" s="48">
        <v>5.781584582441114</v>
      </c>
      <c r="I22" s="47">
        <v>271</v>
      </c>
      <c r="J22" s="48">
        <v>24.88479262672811</v>
      </c>
      <c r="K22" s="49">
        <v>766</v>
      </c>
      <c r="L22" s="50">
        <v>11.988304093567251</v>
      </c>
      <c r="M22" s="60"/>
    </row>
    <row r="23" spans="1:13" s="8" customFormat="1" ht="15.75" customHeight="1">
      <c r="A23" s="31">
        <v>21</v>
      </c>
      <c r="B23" s="41" t="s">
        <v>27</v>
      </c>
      <c r="C23" s="47">
        <v>79</v>
      </c>
      <c r="D23" s="48">
        <v>-2.4691358024691357</v>
      </c>
      <c r="E23" s="47">
        <v>0</v>
      </c>
      <c r="F23" s="48"/>
      <c r="G23" s="47">
        <v>79</v>
      </c>
      <c r="H23" s="48">
        <v>-2.4691358024691357</v>
      </c>
      <c r="I23" s="47">
        <v>2</v>
      </c>
      <c r="J23" s="48">
        <v>-33.333333333333336</v>
      </c>
      <c r="K23" s="49">
        <v>81</v>
      </c>
      <c r="L23" s="50">
        <v>-3.5714285714285716</v>
      </c>
      <c r="M23" s="60"/>
    </row>
    <row r="24" spans="1:13" s="8" customFormat="1" ht="15.75" customHeight="1">
      <c r="A24" s="31">
        <v>22</v>
      </c>
      <c r="B24" s="41" t="s">
        <v>28</v>
      </c>
      <c r="C24" s="47">
        <v>164</v>
      </c>
      <c r="D24" s="48">
        <v>-23.004694835680752</v>
      </c>
      <c r="E24" s="47">
        <v>0</v>
      </c>
      <c r="F24" s="48"/>
      <c r="G24" s="47">
        <v>164</v>
      </c>
      <c r="H24" s="48">
        <v>-23.004694835680752</v>
      </c>
      <c r="I24" s="47">
        <v>165</v>
      </c>
      <c r="J24" s="48">
        <v>-20.28985507246377</v>
      </c>
      <c r="K24" s="49">
        <v>329</v>
      </c>
      <c r="L24" s="50">
        <v>-21.666666666666668</v>
      </c>
      <c r="M24" s="60"/>
    </row>
    <row r="25" spans="1:13" s="8" customFormat="1" ht="15.75" customHeight="1">
      <c r="A25" s="31">
        <v>23</v>
      </c>
      <c r="B25" s="41" t="s">
        <v>29</v>
      </c>
      <c r="C25" s="47">
        <v>0</v>
      </c>
      <c r="D25" s="48"/>
      <c r="E25" s="47">
        <v>0</v>
      </c>
      <c r="F25" s="48"/>
      <c r="G25" s="47">
        <v>0</v>
      </c>
      <c r="H25" s="48"/>
      <c r="I25" s="47">
        <v>0</v>
      </c>
      <c r="J25" s="48"/>
      <c r="K25" s="49">
        <v>0</v>
      </c>
      <c r="L25" s="50"/>
      <c r="M25" s="60"/>
    </row>
    <row r="26" spans="1:13" s="8" customFormat="1" ht="15.75" customHeight="1">
      <c r="A26" s="31">
        <v>24</v>
      </c>
      <c r="B26" s="41" t="s">
        <v>30</v>
      </c>
      <c r="C26" s="47">
        <v>0</v>
      </c>
      <c r="D26" s="48"/>
      <c r="E26" s="47">
        <v>0</v>
      </c>
      <c r="F26" s="48"/>
      <c r="G26" s="47">
        <v>0</v>
      </c>
      <c r="H26" s="48"/>
      <c r="I26" s="47">
        <v>0</v>
      </c>
      <c r="J26" s="48"/>
      <c r="K26" s="49">
        <v>0</v>
      </c>
      <c r="L26" s="50"/>
      <c r="M26" s="60"/>
    </row>
    <row r="27" spans="1:13" s="8" customFormat="1" ht="15.75" customHeight="1">
      <c r="A27" s="31">
        <v>25</v>
      </c>
      <c r="B27" s="41" t="s">
        <v>31</v>
      </c>
      <c r="C27" s="47">
        <v>210</v>
      </c>
      <c r="D27" s="48">
        <v>69.35483870967742</v>
      </c>
      <c r="E27" s="47">
        <v>0</v>
      </c>
      <c r="F27" s="48"/>
      <c r="G27" s="47">
        <v>210</v>
      </c>
      <c r="H27" s="48">
        <v>69.35483870967742</v>
      </c>
      <c r="I27" s="47">
        <v>130</v>
      </c>
      <c r="J27" s="48">
        <v>9.243697478991596</v>
      </c>
      <c r="K27" s="49">
        <v>340</v>
      </c>
      <c r="L27" s="50">
        <v>39.91769547325103</v>
      </c>
      <c r="M27" s="60"/>
    </row>
    <row r="28" spans="1:13" s="8" customFormat="1" ht="15.75" customHeight="1">
      <c r="A28" s="31">
        <v>26</v>
      </c>
      <c r="B28" s="41" t="s">
        <v>32</v>
      </c>
      <c r="C28" s="47">
        <v>613</v>
      </c>
      <c r="D28" s="48">
        <v>10.649819494584838</v>
      </c>
      <c r="E28" s="47">
        <v>277</v>
      </c>
      <c r="F28" s="48">
        <v>35.1219512195122</v>
      </c>
      <c r="G28" s="47">
        <v>890</v>
      </c>
      <c r="H28" s="48">
        <v>17.25955204216074</v>
      </c>
      <c r="I28" s="47">
        <v>104</v>
      </c>
      <c r="J28" s="48">
        <v>-21.804511278195488</v>
      </c>
      <c r="K28" s="49">
        <v>994</v>
      </c>
      <c r="L28" s="50">
        <v>11.434977578475337</v>
      </c>
      <c r="M28" s="60"/>
    </row>
    <row r="29" spans="1:13" s="8" customFormat="1" ht="15.75" customHeight="1">
      <c r="A29" s="31">
        <v>27</v>
      </c>
      <c r="B29" s="41" t="s">
        <v>33</v>
      </c>
      <c r="C29" s="47">
        <v>16</v>
      </c>
      <c r="D29" s="48">
        <v>6.666666666666667</v>
      </c>
      <c r="E29" s="47">
        <v>0</v>
      </c>
      <c r="F29" s="48"/>
      <c r="G29" s="47">
        <v>16</v>
      </c>
      <c r="H29" s="48">
        <v>6.666666666666667</v>
      </c>
      <c r="I29" s="47">
        <v>0</v>
      </c>
      <c r="J29" s="48"/>
      <c r="K29" s="49">
        <v>16</v>
      </c>
      <c r="L29" s="50">
        <v>6.666666666666667</v>
      </c>
      <c r="M29" s="60"/>
    </row>
    <row r="30" spans="1:13" s="8" customFormat="1" ht="15.75" customHeight="1">
      <c r="A30" s="31">
        <v>28</v>
      </c>
      <c r="B30" s="41" t="s">
        <v>34</v>
      </c>
      <c r="C30" s="47">
        <v>306</v>
      </c>
      <c r="D30" s="48">
        <v>28.571428571428573</v>
      </c>
      <c r="E30" s="47">
        <v>0</v>
      </c>
      <c r="F30" s="48"/>
      <c r="G30" s="47">
        <v>306</v>
      </c>
      <c r="H30" s="48">
        <v>28.571428571428573</v>
      </c>
      <c r="I30" s="47">
        <v>55</v>
      </c>
      <c r="J30" s="48"/>
      <c r="K30" s="49">
        <v>361</v>
      </c>
      <c r="L30" s="50">
        <v>51.680672268907564</v>
      </c>
      <c r="M30" s="60"/>
    </row>
    <row r="31" spans="1:13" s="8" customFormat="1" ht="15.75" customHeight="1">
      <c r="A31" s="31">
        <v>29</v>
      </c>
      <c r="B31" s="41" t="s">
        <v>35</v>
      </c>
      <c r="C31" s="47">
        <v>2032</v>
      </c>
      <c r="D31" s="48">
        <v>1.3972055888223553</v>
      </c>
      <c r="E31" s="47">
        <v>0</v>
      </c>
      <c r="F31" s="48"/>
      <c r="G31" s="47">
        <v>2032</v>
      </c>
      <c r="H31" s="48">
        <v>1.3972055888223553</v>
      </c>
      <c r="I31" s="47">
        <v>1</v>
      </c>
      <c r="J31" s="48">
        <v>0</v>
      </c>
      <c r="K31" s="49">
        <v>2033</v>
      </c>
      <c r="L31" s="50">
        <v>1.3965087281795512</v>
      </c>
      <c r="M31" s="60"/>
    </row>
    <row r="32" spans="1:13" s="8" customFormat="1" ht="15.75" customHeight="1">
      <c r="A32" s="31">
        <v>30</v>
      </c>
      <c r="B32" s="41" t="s">
        <v>36</v>
      </c>
      <c r="C32" s="47">
        <v>10116</v>
      </c>
      <c r="D32" s="48">
        <v>-11.17745192729827</v>
      </c>
      <c r="E32" s="47">
        <v>0</v>
      </c>
      <c r="F32" s="48"/>
      <c r="G32" s="47">
        <v>10116</v>
      </c>
      <c r="H32" s="48">
        <v>-11.17745192729827</v>
      </c>
      <c r="I32" s="47">
        <v>3457</v>
      </c>
      <c r="J32" s="48">
        <v>-1.3131601484441906</v>
      </c>
      <c r="K32" s="49">
        <v>13573</v>
      </c>
      <c r="L32" s="50">
        <v>-8.857104485629868</v>
      </c>
      <c r="M32" s="60"/>
    </row>
    <row r="33" spans="1:13" s="8" customFormat="1" ht="15.75" customHeight="1">
      <c r="A33" s="31">
        <v>31</v>
      </c>
      <c r="B33" s="41" t="s">
        <v>37</v>
      </c>
      <c r="C33" s="47">
        <v>0</v>
      </c>
      <c r="D33" s="48"/>
      <c r="E33" s="47">
        <v>0</v>
      </c>
      <c r="F33" s="48"/>
      <c r="G33" s="47">
        <v>0</v>
      </c>
      <c r="H33" s="48"/>
      <c r="I33" s="47">
        <v>0</v>
      </c>
      <c r="J33" s="48"/>
      <c r="K33" s="49">
        <v>0</v>
      </c>
      <c r="L33" s="50"/>
      <c r="M33" s="60"/>
    </row>
    <row r="34" spans="1:13" s="8" customFormat="1" ht="15.75" customHeight="1">
      <c r="A34" s="31">
        <v>32</v>
      </c>
      <c r="B34" s="41" t="s">
        <v>38</v>
      </c>
      <c r="C34" s="47">
        <v>140</v>
      </c>
      <c r="D34" s="48">
        <v>11.11111111111111</v>
      </c>
      <c r="E34" s="47">
        <v>778</v>
      </c>
      <c r="F34" s="48">
        <v>6.429548563611491</v>
      </c>
      <c r="G34" s="47">
        <v>918</v>
      </c>
      <c r="H34" s="48">
        <v>7.117852975495916</v>
      </c>
      <c r="I34" s="47">
        <v>148</v>
      </c>
      <c r="J34" s="48">
        <v>23.333333333333332</v>
      </c>
      <c r="K34" s="49">
        <v>1066</v>
      </c>
      <c r="L34" s="50">
        <v>9.109518935516888</v>
      </c>
      <c r="M34" s="60"/>
    </row>
    <row r="35" spans="1:13" s="8" customFormat="1" ht="15.75" customHeight="1">
      <c r="A35" s="31">
        <v>33</v>
      </c>
      <c r="B35" s="41" t="s">
        <v>39</v>
      </c>
      <c r="C35" s="47">
        <v>12</v>
      </c>
      <c r="D35" s="48">
        <v>0</v>
      </c>
      <c r="E35" s="47">
        <v>0</v>
      </c>
      <c r="F35" s="48"/>
      <c r="G35" s="47">
        <v>12</v>
      </c>
      <c r="H35" s="48">
        <v>0</v>
      </c>
      <c r="I35" s="47">
        <v>1</v>
      </c>
      <c r="J35" s="48">
        <v>0</v>
      </c>
      <c r="K35" s="49">
        <v>13</v>
      </c>
      <c r="L35" s="50">
        <v>8.333333333333334</v>
      </c>
      <c r="M35" s="60"/>
    </row>
    <row r="36" spans="1:13" s="8" customFormat="1" ht="15.75" customHeight="1">
      <c r="A36" s="31">
        <v>34</v>
      </c>
      <c r="B36" s="41" t="s">
        <v>40</v>
      </c>
      <c r="C36" s="47">
        <v>1790</v>
      </c>
      <c r="D36" s="48">
        <v>2.991944764096663</v>
      </c>
      <c r="E36" s="47">
        <v>0</v>
      </c>
      <c r="F36" s="48"/>
      <c r="G36" s="47">
        <v>1790</v>
      </c>
      <c r="H36" s="48">
        <v>2.991944764096663</v>
      </c>
      <c r="I36" s="47">
        <v>13</v>
      </c>
      <c r="J36" s="48">
        <v>18.181818181818183</v>
      </c>
      <c r="K36" s="49">
        <v>1803</v>
      </c>
      <c r="L36" s="50">
        <v>3.0874785591766725</v>
      </c>
      <c r="M36" s="60"/>
    </row>
    <row r="37" spans="1:13" s="8" customFormat="1" ht="15.75" customHeight="1">
      <c r="A37" s="31">
        <v>35</v>
      </c>
      <c r="B37" s="41" t="s">
        <v>41</v>
      </c>
      <c r="C37" s="47">
        <v>15</v>
      </c>
      <c r="D37" s="48">
        <v>-6.25</v>
      </c>
      <c r="E37" s="47">
        <v>34</v>
      </c>
      <c r="F37" s="48">
        <v>-10.526315789473685</v>
      </c>
      <c r="G37" s="47">
        <v>49</v>
      </c>
      <c r="H37" s="48">
        <v>-9.25925925925926</v>
      </c>
      <c r="I37" s="47">
        <v>6</v>
      </c>
      <c r="J37" s="48">
        <v>0</v>
      </c>
      <c r="K37" s="49">
        <v>55</v>
      </c>
      <c r="L37" s="50">
        <v>-8.333333333333334</v>
      </c>
      <c r="M37" s="60"/>
    </row>
    <row r="38" spans="1:13" s="8" customFormat="1" ht="15.75" customHeight="1">
      <c r="A38" s="31">
        <v>36</v>
      </c>
      <c r="B38" s="41" t="s">
        <v>42</v>
      </c>
      <c r="C38" s="47">
        <v>955</v>
      </c>
      <c r="D38" s="48">
        <v>12.617924528301886</v>
      </c>
      <c r="E38" s="47">
        <v>1370</v>
      </c>
      <c r="F38" s="48">
        <v>60.609613130128956</v>
      </c>
      <c r="G38" s="47">
        <v>2325</v>
      </c>
      <c r="H38" s="48">
        <v>36.68430335097002</v>
      </c>
      <c r="I38" s="47">
        <v>276</v>
      </c>
      <c r="J38" s="48">
        <v>4.545454545454546</v>
      </c>
      <c r="K38" s="49">
        <v>2601</v>
      </c>
      <c r="L38" s="50">
        <v>32.29908443540183</v>
      </c>
      <c r="M38" s="60"/>
    </row>
    <row r="39" spans="1:13" s="8" customFormat="1" ht="15.75" customHeight="1">
      <c r="A39" s="31">
        <v>37</v>
      </c>
      <c r="B39" s="41" t="s">
        <v>43</v>
      </c>
      <c r="C39" s="47">
        <v>26</v>
      </c>
      <c r="D39" s="48">
        <v>-27.77777777777778</v>
      </c>
      <c r="E39" s="47">
        <v>731</v>
      </c>
      <c r="F39" s="48">
        <v>-1.349527665317139</v>
      </c>
      <c r="G39" s="47">
        <v>757</v>
      </c>
      <c r="H39" s="48">
        <v>-2.574002574002574</v>
      </c>
      <c r="I39" s="47">
        <v>126</v>
      </c>
      <c r="J39" s="48">
        <v>11.504424778761061</v>
      </c>
      <c r="K39" s="49">
        <v>883</v>
      </c>
      <c r="L39" s="50">
        <v>-0.7865168539325843</v>
      </c>
      <c r="M39" s="60"/>
    </row>
    <row r="40" spans="1:13" s="8" customFormat="1" ht="15.75" customHeight="1">
      <c r="A40" s="11"/>
      <c r="B40" s="11" t="s">
        <v>0</v>
      </c>
      <c r="C40" s="12">
        <f>SUM(C3:C39)</f>
        <v>69819</v>
      </c>
      <c r="D40" s="50">
        <v>7.266972914010047</v>
      </c>
      <c r="E40" s="12">
        <f>SUM(E3:E39)</f>
        <v>5266</v>
      </c>
      <c r="F40" s="50">
        <v>21.532425571197784</v>
      </c>
      <c r="G40" s="12">
        <f>SUM(G3:G39)</f>
        <v>75085</v>
      </c>
      <c r="H40" s="50">
        <v>8.157356457607099</v>
      </c>
      <c r="I40" s="12">
        <f>SUM(I3:I39)</f>
        <v>7722</v>
      </c>
      <c r="J40" s="50">
        <v>-3.9432765269312102</v>
      </c>
      <c r="K40" s="12">
        <f>SUM(K3:K39)</f>
        <v>82807</v>
      </c>
      <c r="L40" s="50">
        <v>6.901537547927345</v>
      </c>
      <c r="M40" s="60"/>
    </row>
    <row r="41" ht="15.75" customHeight="1"/>
    <row r="42" ht="15.75" customHeight="1"/>
  </sheetData>
  <sheetProtection/>
  <mergeCells count="1">
    <mergeCell ref="C1:L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zoomScale="57" zoomScaleNormal="57"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421875" style="1" customWidth="1"/>
    <col min="3" max="14" width="4.7109375" style="5" customWidth="1"/>
    <col min="15" max="17" width="9.140625" style="7" customWidth="1"/>
    <col min="18" max="16384" width="9.140625" style="1" customWidth="1"/>
  </cols>
  <sheetData>
    <row r="1" spans="2:14" s="9" customFormat="1" ht="15.75" customHeight="1">
      <c r="B1" s="29" t="s">
        <v>63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8" s="8" customFormat="1" ht="15.75" customHeight="1">
      <c r="A2" s="31" t="s">
        <v>2</v>
      </c>
      <c r="B2" s="31" t="s">
        <v>3</v>
      </c>
      <c r="C2" s="32" t="s">
        <v>64</v>
      </c>
      <c r="D2" s="33" t="s">
        <v>65</v>
      </c>
      <c r="E2" s="34" t="s">
        <v>66</v>
      </c>
      <c r="F2" s="33" t="s">
        <v>67</v>
      </c>
      <c r="G2" s="35" t="s">
        <v>68</v>
      </c>
      <c r="H2" s="33" t="s">
        <v>69</v>
      </c>
      <c r="I2" s="34" t="s">
        <v>70</v>
      </c>
      <c r="J2" s="33" t="s">
        <v>71</v>
      </c>
      <c r="K2" s="33" t="s">
        <v>72</v>
      </c>
      <c r="L2" s="33" t="s">
        <v>73</v>
      </c>
      <c r="M2" s="33" t="s">
        <v>74</v>
      </c>
      <c r="N2" s="33" t="s">
        <v>75</v>
      </c>
      <c r="O2" s="36"/>
      <c r="P2" s="37"/>
      <c r="Q2" s="37"/>
      <c r="R2" s="37"/>
    </row>
    <row r="3" spans="1:18" s="8" customFormat="1" ht="15.75" customHeight="1">
      <c r="A3" s="31">
        <v>1</v>
      </c>
      <c r="B3" s="15" t="s">
        <v>8</v>
      </c>
      <c r="C3" s="38" t="s">
        <v>76</v>
      </c>
      <c r="D3" s="38" t="s">
        <v>76</v>
      </c>
      <c r="E3" s="38" t="s">
        <v>76</v>
      </c>
      <c r="F3" s="38" t="s">
        <v>76</v>
      </c>
      <c r="G3" s="38" t="s">
        <v>76</v>
      </c>
      <c r="H3" s="38" t="s">
        <v>76</v>
      </c>
      <c r="I3" s="38" t="s">
        <v>76</v>
      </c>
      <c r="J3" s="38" t="s">
        <v>76</v>
      </c>
      <c r="K3" s="38" t="s">
        <v>76</v>
      </c>
      <c r="L3" s="38" t="s">
        <v>76</v>
      </c>
      <c r="M3" s="39" t="s">
        <v>76</v>
      </c>
      <c r="N3" s="39" t="s">
        <v>76</v>
      </c>
      <c r="O3" s="40"/>
      <c r="P3" s="37"/>
      <c r="Q3" s="37"/>
      <c r="R3" s="37"/>
    </row>
    <row r="4" spans="1:18" s="8" customFormat="1" ht="15.75" customHeight="1">
      <c r="A4" s="31">
        <v>2</v>
      </c>
      <c r="B4" s="15" t="s">
        <v>9</v>
      </c>
      <c r="C4" s="38" t="s">
        <v>76</v>
      </c>
      <c r="D4" s="38" t="s">
        <v>76</v>
      </c>
      <c r="E4" s="38" t="s">
        <v>76</v>
      </c>
      <c r="F4" s="38" t="s">
        <v>76</v>
      </c>
      <c r="G4" s="38" t="s">
        <v>76</v>
      </c>
      <c r="H4" s="38" t="s">
        <v>76</v>
      </c>
      <c r="I4" s="38" t="s">
        <v>76</v>
      </c>
      <c r="J4" s="38" t="s">
        <v>76</v>
      </c>
      <c r="K4" s="38" t="s">
        <v>76</v>
      </c>
      <c r="L4" s="38" t="s">
        <v>76</v>
      </c>
      <c r="M4" s="39" t="s">
        <v>76</v>
      </c>
      <c r="N4" s="39" t="s">
        <v>76</v>
      </c>
      <c r="O4" s="40"/>
      <c r="P4" s="37"/>
      <c r="Q4" s="37"/>
      <c r="R4" s="37"/>
    </row>
    <row r="5" spans="1:18" s="8" customFormat="1" ht="15.75" customHeight="1">
      <c r="A5" s="31">
        <v>3</v>
      </c>
      <c r="B5" s="15" t="s">
        <v>10</v>
      </c>
      <c r="C5" s="38" t="s">
        <v>76</v>
      </c>
      <c r="D5" s="38" t="s">
        <v>76</v>
      </c>
      <c r="E5" s="38" t="s">
        <v>76</v>
      </c>
      <c r="F5" s="38" t="s">
        <v>76</v>
      </c>
      <c r="G5" s="38" t="s">
        <v>76</v>
      </c>
      <c r="H5" s="38" t="s">
        <v>76</v>
      </c>
      <c r="I5" s="38" t="s">
        <v>76</v>
      </c>
      <c r="J5" s="38" t="s">
        <v>76</v>
      </c>
      <c r="K5" s="38" t="s">
        <v>76</v>
      </c>
      <c r="L5" s="38" t="s">
        <v>76</v>
      </c>
      <c r="M5" s="39" t="s">
        <v>76</v>
      </c>
      <c r="N5" s="39" t="s">
        <v>76</v>
      </c>
      <c r="O5" s="40"/>
      <c r="P5" s="37"/>
      <c r="Q5" s="37"/>
      <c r="R5" s="37"/>
    </row>
    <row r="6" spans="1:14" s="8" customFormat="1" ht="15.75" customHeight="1">
      <c r="A6" s="31">
        <v>4</v>
      </c>
      <c r="B6" s="15" t="s">
        <v>11</v>
      </c>
      <c r="C6" s="38" t="s">
        <v>76</v>
      </c>
      <c r="D6" s="38" t="s">
        <v>76</v>
      </c>
      <c r="E6" s="38" t="s">
        <v>76</v>
      </c>
      <c r="F6" s="38" t="s">
        <v>76</v>
      </c>
      <c r="G6" s="38" t="s">
        <v>76</v>
      </c>
      <c r="H6" s="38" t="s">
        <v>76</v>
      </c>
      <c r="I6" s="38" t="s">
        <v>76</v>
      </c>
      <c r="J6" s="38" t="s">
        <v>76</v>
      </c>
      <c r="K6" s="38" t="s">
        <v>76</v>
      </c>
      <c r="L6" s="38" t="s">
        <v>76</v>
      </c>
      <c r="M6" s="39" t="s">
        <v>76</v>
      </c>
      <c r="N6" s="39" t="s">
        <v>76</v>
      </c>
    </row>
    <row r="7" spans="1:14" s="8" customFormat="1" ht="15.75" customHeight="1">
      <c r="A7" s="31">
        <v>5</v>
      </c>
      <c r="B7" s="15" t="s">
        <v>12</v>
      </c>
      <c r="C7" s="38" t="s">
        <v>76</v>
      </c>
      <c r="D7" s="38" t="s">
        <v>76</v>
      </c>
      <c r="E7" s="38" t="s">
        <v>76</v>
      </c>
      <c r="F7" s="38" t="s">
        <v>76</v>
      </c>
      <c r="G7" s="38" t="s">
        <v>76</v>
      </c>
      <c r="H7" s="38" t="s">
        <v>76</v>
      </c>
      <c r="I7" s="38" t="s">
        <v>76</v>
      </c>
      <c r="J7" s="38" t="s">
        <v>76</v>
      </c>
      <c r="K7" s="38" t="s">
        <v>76</v>
      </c>
      <c r="L7" s="38" t="s">
        <v>76</v>
      </c>
      <c r="M7" s="39" t="s">
        <v>76</v>
      </c>
      <c r="N7" s="39" t="s">
        <v>76</v>
      </c>
    </row>
    <row r="8" spans="1:14" s="8" customFormat="1" ht="15.75" customHeight="1">
      <c r="A8" s="31">
        <v>6</v>
      </c>
      <c r="B8" s="15" t="s">
        <v>13</v>
      </c>
      <c r="C8" s="38" t="s">
        <v>76</v>
      </c>
      <c r="D8" s="38" t="s">
        <v>76</v>
      </c>
      <c r="E8" s="38" t="s">
        <v>76</v>
      </c>
      <c r="F8" s="38" t="s">
        <v>76</v>
      </c>
      <c r="G8" s="38" t="s">
        <v>76</v>
      </c>
      <c r="H8" s="38" t="s">
        <v>76</v>
      </c>
      <c r="I8" s="38" t="s">
        <v>76</v>
      </c>
      <c r="J8" s="38" t="s">
        <v>76</v>
      </c>
      <c r="K8" s="38" t="s">
        <v>76</v>
      </c>
      <c r="L8" s="38" t="s">
        <v>76</v>
      </c>
      <c r="M8" s="39" t="s">
        <v>76</v>
      </c>
      <c r="N8" s="39" t="s">
        <v>76</v>
      </c>
    </row>
    <row r="9" spans="1:14" s="8" customFormat="1" ht="15.75" customHeight="1">
      <c r="A9" s="31">
        <v>7</v>
      </c>
      <c r="B9" s="15" t="s">
        <v>14</v>
      </c>
      <c r="C9" s="38" t="s">
        <v>76</v>
      </c>
      <c r="D9" s="38" t="s">
        <v>76</v>
      </c>
      <c r="E9" s="38" t="s">
        <v>76</v>
      </c>
      <c r="F9" s="38" t="s">
        <v>76</v>
      </c>
      <c r="G9" s="38" t="s">
        <v>76</v>
      </c>
      <c r="H9" s="38" t="s">
        <v>76</v>
      </c>
      <c r="I9" s="38" t="s">
        <v>76</v>
      </c>
      <c r="J9" s="38" t="s">
        <v>76</v>
      </c>
      <c r="K9" s="38" t="s">
        <v>76</v>
      </c>
      <c r="L9" s="38" t="s">
        <v>76</v>
      </c>
      <c r="M9" s="39" t="s">
        <v>76</v>
      </c>
      <c r="N9" s="39" t="s">
        <v>76</v>
      </c>
    </row>
    <row r="10" spans="1:14" s="8" customFormat="1" ht="15.75" customHeight="1">
      <c r="A10" s="31">
        <v>8</v>
      </c>
      <c r="B10" s="15" t="s">
        <v>15</v>
      </c>
      <c r="C10" s="38" t="s">
        <v>76</v>
      </c>
      <c r="D10" s="38" t="s">
        <v>76</v>
      </c>
      <c r="E10" s="38" t="s">
        <v>76</v>
      </c>
      <c r="F10" s="38" t="s">
        <v>76</v>
      </c>
      <c r="G10" s="38" t="s">
        <v>76</v>
      </c>
      <c r="H10" s="38" t="s">
        <v>76</v>
      </c>
      <c r="I10" s="38" t="s">
        <v>76</v>
      </c>
      <c r="J10" s="38" t="s">
        <v>76</v>
      </c>
      <c r="K10" s="38" t="s">
        <v>76</v>
      </c>
      <c r="L10" s="38" t="s">
        <v>76</v>
      </c>
      <c r="M10" s="39" t="s">
        <v>76</v>
      </c>
      <c r="N10" s="39" t="s">
        <v>76</v>
      </c>
    </row>
    <row r="11" spans="1:14" s="8" customFormat="1" ht="15.75" customHeight="1">
      <c r="A11" s="31">
        <v>9</v>
      </c>
      <c r="B11" s="15" t="s">
        <v>16</v>
      </c>
      <c r="C11" s="38" t="s">
        <v>76</v>
      </c>
      <c r="D11" s="38" t="s">
        <v>76</v>
      </c>
      <c r="E11" s="38" t="s">
        <v>76</v>
      </c>
      <c r="F11" s="38" t="s">
        <v>76</v>
      </c>
      <c r="G11" s="38" t="s">
        <v>76</v>
      </c>
      <c r="H11" s="38" t="s">
        <v>76</v>
      </c>
      <c r="I11" s="38" t="s">
        <v>76</v>
      </c>
      <c r="J11" s="38" t="s">
        <v>76</v>
      </c>
      <c r="K11" s="38" t="s">
        <v>76</v>
      </c>
      <c r="L11" s="38" t="s">
        <v>76</v>
      </c>
      <c r="M11" s="39" t="s">
        <v>76</v>
      </c>
      <c r="N11" s="39" t="s">
        <v>76</v>
      </c>
    </row>
    <row r="12" spans="1:14" s="8" customFormat="1" ht="15.75" customHeight="1">
      <c r="A12" s="31">
        <v>10</v>
      </c>
      <c r="B12" s="15" t="s">
        <v>17</v>
      </c>
      <c r="C12" s="38" t="s">
        <v>76</v>
      </c>
      <c r="D12" s="38" t="s">
        <v>76</v>
      </c>
      <c r="E12" s="38" t="s">
        <v>76</v>
      </c>
      <c r="F12" s="38" t="s">
        <v>76</v>
      </c>
      <c r="G12" s="38" t="s">
        <v>76</v>
      </c>
      <c r="H12" s="38" t="s">
        <v>76</v>
      </c>
      <c r="I12" s="38" t="s">
        <v>76</v>
      </c>
      <c r="J12" s="38" t="s">
        <v>76</v>
      </c>
      <c r="K12" s="38" t="s">
        <v>76</v>
      </c>
      <c r="L12" s="38" t="s">
        <v>76</v>
      </c>
      <c r="M12" s="39" t="s">
        <v>76</v>
      </c>
      <c r="N12" s="39" t="s">
        <v>76</v>
      </c>
    </row>
    <row r="13" spans="1:14" s="8" customFormat="1" ht="15.75" customHeight="1">
      <c r="A13" s="31">
        <v>11</v>
      </c>
      <c r="B13" s="41" t="s">
        <v>18</v>
      </c>
      <c r="C13" s="38" t="s">
        <v>76</v>
      </c>
      <c r="D13" s="38" t="s">
        <v>76</v>
      </c>
      <c r="E13" s="38" t="s">
        <v>76</v>
      </c>
      <c r="F13" s="38" t="s">
        <v>76</v>
      </c>
      <c r="G13" s="38" t="s">
        <v>76</v>
      </c>
      <c r="H13" s="38" t="s">
        <v>76</v>
      </c>
      <c r="I13" s="38" t="s">
        <v>76</v>
      </c>
      <c r="J13" s="38" t="s">
        <v>76</v>
      </c>
      <c r="K13" s="38" t="s">
        <v>76</v>
      </c>
      <c r="L13" s="38" t="s">
        <v>76</v>
      </c>
      <c r="M13" s="39" t="s">
        <v>76</v>
      </c>
      <c r="N13" s="39" t="s">
        <v>76</v>
      </c>
    </row>
    <row r="14" spans="1:14" s="8" customFormat="1" ht="15.75" customHeight="1">
      <c r="A14" s="31">
        <v>12</v>
      </c>
      <c r="B14" s="15" t="s">
        <v>19</v>
      </c>
      <c r="C14" s="38" t="s">
        <v>76</v>
      </c>
      <c r="D14" s="38" t="s">
        <v>76</v>
      </c>
      <c r="E14" s="38" t="s">
        <v>76</v>
      </c>
      <c r="F14" s="38" t="s">
        <v>76</v>
      </c>
      <c r="G14" s="38" t="s">
        <v>76</v>
      </c>
      <c r="H14" s="38" t="s">
        <v>76</v>
      </c>
      <c r="I14" s="38" t="s">
        <v>76</v>
      </c>
      <c r="J14" s="38" t="s">
        <v>76</v>
      </c>
      <c r="K14" s="38" t="s">
        <v>76</v>
      </c>
      <c r="L14" s="38" t="s">
        <v>76</v>
      </c>
      <c r="M14" s="39" t="s">
        <v>76</v>
      </c>
      <c r="N14" s="39" t="s">
        <v>76</v>
      </c>
    </row>
    <row r="15" spans="1:14" s="8" customFormat="1" ht="15.75" customHeight="1">
      <c r="A15" s="31">
        <v>13</v>
      </c>
      <c r="B15" s="15" t="s">
        <v>20</v>
      </c>
      <c r="C15" s="38" t="s">
        <v>76</v>
      </c>
      <c r="D15" s="38" t="s">
        <v>76</v>
      </c>
      <c r="E15" s="38" t="s">
        <v>76</v>
      </c>
      <c r="F15" s="38" t="s">
        <v>76</v>
      </c>
      <c r="G15" s="38" t="s">
        <v>76</v>
      </c>
      <c r="H15" s="38" t="s">
        <v>76</v>
      </c>
      <c r="I15" s="38" t="s">
        <v>76</v>
      </c>
      <c r="J15" s="38" t="s">
        <v>76</v>
      </c>
      <c r="K15" s="38" t="s">
        <v>76</v>
      </c>
      <c r="L15" s="38" t="s">
        <v>76</v>
      </c>
      <c r="M15" s="39" t="s">
        <v>76</v>
      </c>
      <c r="N15" s="39" t="s">
        <v>76</v>
      </c>
    </row>
    <row r="16" spans="1:14" s="8" customFormat="1" ht="15.75" customHeight="1">
      <c r="A16" s="31">
        <v>14</v>
      </c>
      <c r="B16" s="15" t="s">
        <v>21</v>
      </c>
      <c r="C16" s="38" t="s">
        <v>76</v>
      </c>
      <c r="D16" s="38" t="s">
        <v>76</v>
      </c>
      <c r="E16" s="38" t="s">
        <v>76</v>
      </c>
      <c r="F16" s="38" t="s">
        <v>76</v>
      </c>
      <c r="G16" s="38" t="s">
        <v>76</v>
      </c>
      <c r="H16" s="38" t="s">
        <v>76</v>
      </c>
      <c r="I16" s="38" t="s">
        <v>76</v>
      </c>
      <c r="J16" s="38" t="s">
        <v>76</v>
      </c>
      <c r="K16" s="38" t="s">
        <v>76</v>
      </c>
      <c r="L16" s="38" t="s">
        <v>76</v>
      </c>
      <c r="M16" s="39" t="s">
        <v>76</v>
      </c>
      <c r="N16" s="39" t="s">
        <v>76</v>
      </c>
    </row>
    <row r="17" spans="1:14" s="8" customFormat="1" ht="15.75" customHeight="1">
      <c r="A17" s="31">
        <v>15</v>
      </c>
      <c r="B17" s="15" t="s">
        <v>77</v>
      </c>
      <c r="C17" s="38" t="s">
        <v>76</v>
      </c>
      <c r="D17" s="38" t="s">
        <v>76</v>
      </c>
      <c r="E17" s="38" t="s">
        <v>76</v>
      </c>
      <c r="F17" s="38" t="s">
        <v>76</v>
      </c>
      <c r="G17" s="38" t="s">
        <v>76</v>
      </c>
      <c r="H17" s="38" t="s">
        <v>76</v>
      </c>
      <c r="I17" s="38" t="s">
        <v>76</v>
      </c>
      <c r="J17" s="38" t="s">
        <v>76</v>
      </c>
      <c r="K17" s="38" t="s">
        <v>76</v>
      </c>
      <c r="L17" s="38" t="s">
        <v>76</v>
      </c>
      <c r="M17" s="39" t="s">
        <v>76</v>
      </c>
      <c r="N17" s="39" t="s">
        <v>76</v>
      </c>
    </row>
    <row r="18" spans="1:14" s="8" customFormat="1" ht="15.75" customHeight="1">
      <c r="A18" s="31">
        <v>16</v>
      </c>
      <c r="B18" s="15" t="s">
        <v>22</v>
      </c>
      <c r="C18" s="38" t="s">
        <v>76</v>
      </c>
      <c r="D18" s="38" t="s">
        <v>76</v>
      </c>
      <c r="E18" s="38" t="s">
        <v>76</v>
      </c>
      <c r="F18" s="38" t="s">
        <v>76</v>
      </c>
      <c r="G18" s="38" t="s">
        <v>76</v>
      </c>
      <c r="H18" s="38" t="s">
        <v>76</v>
      </c>
      <c r="I18" s="38" t="s">
        <v>76</v>
      </c>
      <c r="J18" s="38" t="s">
        <v>76</v>
      </c>
      <c r="K18" s="38" t="s">
        <v>76</v>
      </c>
      <c r="L18" s="38" t="s">
        <v>76</v>
      </c>
      <c r="M18" s="39" t="s">
        <v>76</v>
      </c>
      <c r="N18" s="39" t="s">
        <v>76</v>
      </c>
    </row>
    <row r="19" spans="1:14" s="8" customFormat="1" ht="15.75" customHeight="1">
      <c r="A19" s="31">
        <v>17</v>
      </c>
      <c r="B19" s="15" t="s">
        <v>23</v>
      </c>
      <c r="C19" s="38" t="s">
        <v>76</v>
      </c>
      <c r="D19" s="38" t="s">
        <v>76</v>
      </c>
      <c r="E19" s="38" t="s">
        <v>76</v>
      </c>
      <c r="F19" s="38" t="s">
        <v>76</v>
      </c>
      <c r="G19" s="38" t="s">
        <v>76</v>
      </c>
      <c r="H19" s="38" t="s">
        <v>76</v>
      </c>
      <c r="I19" s="38" t="s">
        <v>76</v>
      </c>
      <c r="J19" s="38" t="s">
        <v>76</v>
      </c>
      <c r="K19" s="38" t="s">
        <v>76</v>
      </c>
      <c r="L19" s="38" t="s">
        <v>76</v>
      </c>
      <c r="M19" s="39" t="s">
        <v>76</v>
      </c>
      <c r="N19" s="39" t="s">
        <v>76</v>
      </c>
    </row>
    <row r="20" spans="1:14" s="8" customFormat="1" ht="15.75" customHeight="1">
      <c r="A20" s="31">
        <v>18</v>
      </c>
      <c r="B20" s="15" t="s">
        <v>24</v>
      </c>
      <c r="C20" s="38" t="s">
        <v>76</v>
      </c>
      <c r="D20" s="38" t="s">
        <v>76</v>
      </c>
      <c r="E20" s="38" t="s">
        <v>76</v>
      </c>
      <c r="F20" s="38" t="s">
        <v>76</v>
      </c>
      <c r="G20" s="38" t="s">
        <v>76</v>
      </c>
      <c r="H20" s="38" t="s">
        <v>76</v>
      </c>
      <c r="I20" s="38" t="s">
        <v>76</v>
      </c>
      <c r="J20" s="38" t="s">
        <v>76</v>
      </c>
      <c r="K20" s="38" t="s">
        <v>76</v>
      </c>
      <c r="L20" s="38" t="s">
        <v>76</v>
      </c>
      <c r="M20" s="39" t="s">
        <v>76</v>
      </c>
      <c r="N20" s="39" t="s">
        <v>76</v>
      </c>
    </row>
    <row r="21" spans="1:14" s="8" customFormat="1" ht="15.75" customHeight="1">
      <c r="A21" s="31">
        <v>19</v>
      </c>
      <c r="B21" s="15" t="s">
        <v>25</v>
      </c>
      <c r="C21" s="38" t="s">
        <v>76</v>
      </c>
      <c r="D21" s="38" t="s">
        <v>76</v>
      </c>
      <c r="E21" s="38" t="s">
        <v>76</v>
      </c>
      <c r="F21" s="38" t="s">
        <v>76</v>
      </c>
      <c r="G21" s="38" t="s">
        <v>76</v>
      </c>
      <c r="H21" s="38" t="s">
        <v>76</v>
      </c>
      <c r="I21" s="38" t="s">
        <v>76</v>
      </c>
      <c r="J21" s="38" t="s">
        <v>76</v>
      </c>
      <c r="K21" s="38" t="s">
        <v>76</v>
      </c>
      <c r="L21" s="38" t="s">
        <v>76</v>
      </c>
      <c r="M21" s="39" t="s">
        <v>76</v>
      </c>
      <c r="N21" s="39" t="s">
        <v>76</v>
      </c>
    </row>
    <row r="22" spans="1:14" s="8" customFormat="1" ht="15.75" customHeight="1">
      <c r="A22" s="31">
        <v>20</v>
      </c>
      <c r="B22" s="15" t="s">
        <v>26</v>
      </c>
      <c r="C22" s="38" t="s">
        <v>76</v>
      </c>
      <c r="D22" s="38" t="s">
        <v>76</v>
      </c>
      <c r="E22" s="38" t="s">
        <v>76</v>
      </c>
      <c r="F22" s="38" t="s">
        <v>76</v>
      </c>
      <c r="G22" s="38" t="s">
        <v>76</v>
      </c>
      <c r="H22" s="38" t="s">
        <v>76</v>
      </c>
      <c r="I22" s="38" t="s">
        <v>76</v>
      </c>
      <c r="J22" s="38" t="s">
        <v>76</v>
      </c>
      <c r="K22" s="38" t="s">
        <v>76</v>
      </c>
      <c r="L22" s="38" t="s">
        <v>76</v>
      </c>
      <c r="M22" s="39" t="s">
        <v>76</v>
      </c>
      <c r="N22" s="39" t="s">
        <v>76</v>
      </c>
    </row>
    <row r="23" spans="1:14" s="8" customFormat="1" ht="15.75" customHeight="1">
      <c r="A23" s="31">
        <v>21</v>
      </c>
      <c r="B23" s="15" t="s">
        <v>27</v>
      </c>
      <c r="C23" s="38" t="s">
        <v>76</v>
      </c>
      <c r="D23" s="38" t="s">
        <v>76</v>
      </c>
      <c r="E23" s="38" t="s">
        <v>76</v>
      </c>
      <c r="F23" s="38" t="s">
        <v>76</v>
      </c>
      <c r="G23" s="38" t="s">
        <v>76</v>
      </c>
      <c r="H23" s="38" t="s">
        <v>76</v>
      </c>
      <c r="I23" s="38" t="s">
        <v>76</v>
      </c>
      <c r="J23" s="38" t="s">
        <v>76</v>
      </c>
      <c r="K23" s="38" t="s">
        <v>76</v>
      </c>
      <c r="L23" s="38" t="s">
        <v>76</v>
      </c>
      <c r="M23" s="39" t="s">
        <v>76</v>
      </c>
      <c r="N23" s="39" t="s">
        <v>76</v>
      </c>
    </row>
    <row r="24" spans="1:14" s="8" customFormat="1" ht="15.75" customHeight="1">
      <c r="A24" s="31">
        <v>22</v>
      </c>
      <c r="B24" s="15" t="s">
        <v>28</v>
      </c>
      <c r="C24" s="38" t="s">
        <v>76</v>
      </c>
      <c r="D24" s="38" t="s">
        <v>76</v>
      </c>
      <c r="E24" s="38" t="s">
        <v>76</v>
      </c>
      <c r="F24" s="38" t="s">
        <v>76</v>
      </c>
      <c r="G24" s="38" t="s">
        <v>76</v>
      </c>
      <c r="H24" s="38" t="s">
        <v>76</v>
      </c>
      <c r="I24" s="38" t="s">
        <v>76</v>
      </c>
      <c r="J24" s="38" t="s">
        <v>76</v>
      </c>
      <c r="K24" s="38" t="s">
        <v>76</v>
      </c>
      <c r="L24" s="38" t="s">
        <v>76</v>
      </c>
      <c r="M24" s="39" t="s">
        <v>76</v>
      </c>
      <c r="N24" s="39" t="s">
        <v>76</v>
      </c>
    </row>
    <row r="25" spans="1:14" s="8" customFormat="1" ht="15.75" customHeight="1">
      <c r="A25" s="31">
        <v>23</v>
      </c>
      <c r="B25" s="15" t="s">
        <v>29</v>
      </c>
      <c r="C25" s="38" t="s">
        <v>76</v>
      </c>
      <c r="D25" s="38" t="s">
        <v>76</v>
      </c>
      <c r="E25" s="38" t="s">
        <v>76</v>
      </c>
      <c r="F25" s="38" t="s">
        <v>76</v>
      </c>
      <c r="G25" s="38" t="s">
        <v>76</v>
      </c>
      <c r="H25" s="38" t="s">
        <v>76</v>
      </c>
      <c r="I25" s="38" t="s">
        <v>76</v>
      </c>
      <c r="J25" s="38" t="s">
        <v>76</v>
      </c>
      <c r="K25" s="38" t="s">
        <v>76</v>
      </c>
      <c r="L25" s="38" t="s">
        <v>76</v>
      </c>
      <c r="M25" s="39" t="s">
        <v>76</v>
      </c>
      <c r="N25" s="39" t="s">
        <v>76</v>
      </c>
    </row>
    <row r="26" spans="1:14" s="8" customFormat="1" ht="15.75" customHeight="1">
      <c r="A26" s="31">
        <v>24</v>
      </c>
      <c r="B26" s="15" t="s">
        <v>30</v>
      </c>
      <c r="C26" s="38" t="s">
        <v>76</v>
      </c>
      <c r="D26" s="38" t="s">
        <v>76</v>
      </c>
      <c r="E26" s="38" t="s">
        <v>76</v>
      </c>
      <c r="F26" s="38" t="s">
        <v>76</v>
      </c>
      <c r="G26" s="38" t="s">
        <v>76</v>
      </c>
      <c r="H26" s="38" t="s">
        <v>76</v>
      </c>
      <c r="I26" s="38" t="s">
        <v>76</v>
      </c>
      <c r="J26" s="38" t="s">
        <v>76</v>
      </c>
      <c r="K26" s="38" t="s">
        <v>76</v>
      </c>
      <c r="L26" s="38" t="s">
        <v>76</v>
      </c>
      <c r="M26" s="39" t="s">
        <v>76</v>
      </c>
      <c r="N26" s="39" t="s">
        <v>76</v>
      </c>
    </row>
    <row r="27" spans="1:14" s="8" customFormat="1" ht="15.75" customHeight="1">
      <c r="A27" s="31">
        <v>25</v>
      </c>
      <c r="B27" s="15" t="s">
        <v>31</v>
      </c>
      <c r="C27" s="38" t="s">
        <v>76</v>
      </c>
      <c r="D27" s="38" t="s">
        <v>76</v>
      </c>
      <c r="E27" s="38" t="s">
        <v>76</v>
      </c>
      <c r="F27" s="38" t="s">
        <v>76</v>
      </c>
      <c r="G27" s="38" t="s">
        <v>76</v>
      </c>
      <c r="H27" s="38" t="s">
        <v>76</v>
      </c>
      <c r="I27" s="38" t="s">
        <v>76</v>
      </c>
      <c r="J27" s="38" t="s">
        <v>76</v>
      </c>
      <c r="K27" s="38" t="s">
        <v>76</v>
      </c>
      <c r="L27" s="38" t="s">
        <v>76</v>
      </c>
      <c r="M27" s="39" t="s">
        <v>76</v>
      </c>
      <c r="N27" s="39" t="s">
        <v>76</v>
      </c>
    </row>
    <row r="28" spans="1:14" s="8" customFormat="1" ht="15.75" customHeight="1">
      <c r="A28" s="31">
        <v>26</v>
      </c>
      <c r="B28" s="15" t="s">
        <v>32</v>
      </c>
      <c r="C28" s="38" t="s">
        <v>76</v>
      </c>
      <c r="D28" s="38" t="s">
        <v>76</v>
      </c>
      <c r="E28" s="38" t="s">
        <v>76</v>
      </c>
      <c r="F28" s="38" t="s">
        <v>76</v>
      </c>
      <c r="G28" s="38" t="s">
        <v>76</v>
      </c>
      <c r="H28" s="38" t="s">
        <v>76</v>
      </c>
      <c r="I28" s="38" t="s">
        <v>76</v>
      </c>
      <c r="J28" s="38" t="s">
        <v>76</v>
      </c>
      <c r="K28" s="38" t="s">
        <v>76</v>
      </c>
      <c r="L28" s="38" t="s">
        <v>76</v>
      </c>
      <c r="M28" s="39" t="s">
        <v>76</v>
      </c>
      <c r="N28" s="39" t="s">
        <v>76</v>
      </c>
    </row>
    <row r="29" spans="1:14" s="8" customFormat="1" ht="15.75" customHeight="1">
      <c r="A29" s="31">
        <v>27</v>
      </c>
      <c r="B29" s="15" t="s">
        <v>33</v>
      </c>
      <c r="C29" s="38" t="s">
        <v>76</v>
      </c>
      <c r="D29" s="38" t="s">
        <v>76</v>
      </c>
      <c r="E29" s="38" t="s">
        <v>76</v>
      </c>
      <c r="F29" s="38" t="s">
        <v>76</v>
      </c>
      <c r="G29" s="38" t="s">
        <v>76</v>
      </c>
      <c r="H29" s="38" t="s">
        <v>76</v>
      </c>
      <c r="I29" s="38" t="s">
        <v>76</v>
      </c>
      <c r="J29" s="38" t="s">
        <v>76</v>
      </c>
      <c r="K29" s="38" t="s">
        <v>76</v>
      </c>
      <c r="L29" s="38" t="s">
        <v>76</v>
      </c>
      <c r="M29" s="39" t="s">
        <v>76</v>
      </c>
      <c r="N29" s="39" t="s">
        <v>76</v>
      </c>
    </row>
    <row r="30" spans="1:14" s="8" customFormat="1" ht="15.75" customHeight="1">
      <c r="A30" s="31">
        <v>28</v>
      </c>
      <c r="B30" s="15" t="s">
        <v>34</v>
      </c>
      <c r="C30" s="38" t="s">
        <v>76</v>
      </c>
      <c r="D30" s="38" t="s">
        <v>76</v>
      </c>
      <c r="E30" s="38" t="s">
        <v>76</v>
      </c>
      <c r="F30" s="38" t="s">
        <v>76</v>
      </c>
      <c r="G30" s="38" t="s">
        <v>76</v>
      </c>
      <c r="H30" s="38" t="s">
        <v>76</v>
      </c>
      <c r="I30" s="38" t="s">
        <v>76</v>
      </c>
      <c r="J30" s="38" t="s">
        <v>76</v>
      </c>
      <c r="K30" s="38" t="s">
        <v>76</v>
      </c>
      <c r="L30" s="38" t="s">
        <v>76</v>
      </c>
      <c r="M30" s="39" t="s">
        <v>76</v>
      </c>
      <c r="N30" s="39" t="s">
        <v>76</v>
      </c>
    </row>
    <row r="31" spans="1:14" s="8" customFormat="1" ht="15.75" customHeight="1">
      <c r="A31" s="31">
        <v>29</v>
      </c>
      <c r="B31" s="15" t="s">
        <v>35</v>
      </c>
      <c r="C31" s="38" t="s">
        <v>76</v>
      </c>
      <c r="D31" s="38" t="s">
        <v>76</v>
      </c>
      <c r="E31" s="38" t="s">
        <v>76</v>
      </c>
      <c r="F31" s="38" t="s">
        <v>76</v>
      </c>
      <c r="G31" s="38" t="s">
        <v>76</v>
      </c>
      <c r="H31" s="38" t="s">
        <v>76</v>
      </c>
      <c r="I31" s="38" t="s">
        <v>76</v>
      </c>
      <c r="J31" s="38" t="s">
        <v>76</v>
      </c>
      <c r="K31" s="38" t="s">
        <v>76</v>
      </c>
      <c r="L31" s="38" t="s">
        <v>76</v>
      </c>
      <c r="M31" s="39" t="s">
        <v>76</v>
      </c>
      <c r="N31" s="39" t="s">
        <v>76</v>
      </c>
    </row>
    <row r="32" spans="1:14" s="8" customFormat="1" ht="15.75" customHeight="1">
      <c r="A32" s="31">
        <v>30</v>
      </c>
      <c r="B32" s="15" t="s">
        <v>36</v>
      </c>
      <c r="C32" s="38" t="s">
        <v>76</v>
      </c>
      <c r="D32" s="38" t="s">
        <v>76</v>
      </c>
      <c r="E32" s="38" t="s">
        <v>76</v>
      </c>
      <c r="F32" s="38" t="s">
        <v>76</v>
      </c>
      <c r="G32" s="38" t="s">
        <v>76</v>
      </c>
      <c r="H32" s="38" t="s">
        <v>76</v>
      </c>
      <c r="I32" s="38" t="s">
        <v>76</v>
      </c>
      <c r="J32" s="38" t="s">
        <v>76</v>
      </c>
      <c r="K32" s="38" t="s">
        <v>76</v>
      </c>
      <c r="L32" s="38" t="s">
        <v>76</v>
      </c>
      <c r="M32" s="39" t="s">
        <v>76</v>
      </c>
      <c r="N32" s="39" t="s">
        <v>76</v>
      </c>
    </row>
    <row r="33" spans="1:14" s="8" customFormat="1" ht="15.75" customHeight="1">
      <c r="A33" s="31">
        <v>31</v>
      </c>
      <c r="B33" s="15" t="s">
        <v>37</v>
      </c>
      <c r="C33" s="38" t="s">
        <v>76</v>
      </c>
      <c r="D33" s="38" t="s">
        <v>76</v>
      </c>
      <c r="E33" s="38" t="s">
        <v>76</v>
      </c>
      <c r="F33" s="38" t="s">
        <v>76</v>
      </c>
      <c r="G33" s="38" t="s">
        <v>76</v>
      </c>
      <c r="H33" s="38" t="s">
        <v>76</v>
      </c>
      <c r="I33" s="38" t="s">
        <v>76</v>
      </c>
      <c r="J33" s="38" t="s">
        <v>76</v>
      </c>
      <c r="K33" s="38" t="s">
        <v>76</v>
      </c>
      <c r="L33" s="38" t="s">
        <v>76</v>
      </c>
      <c r="M33" s="39" t="s">
        <v>76</v>
      </c>
      <c r="N33" s="39" t="s">
        <v>76</v>
      </c>
    </row>
    <row r="34" spans="1:14" s="8" customFormat="1" ht="15.75" customHeight="1">
      <c r="A34" s="31">
        <v>32</v>
      </c>
      <c r="B34" s="15" t="s">
        <v>38</v>
      </c>
      <c r="C34" s="38" t="s">
        <v>76</v>
      </c>
      <c r="D34" s="38" t="s">
        <v>76</v>
      </c>
      <c r="E34" s="38" t="s">
        <v>76</v>
      </c>
      <c r="F34" s="38" t="s">
        <v>76</v>
      </c>
      <c r="G34" s="38" t="s">
        <v>76</v>
      </c>
      <c r="H34" s="38" t="s">
        <v>76</v>
      </c>
      <c r="I34" s="38" t="s">
        <v>76</v>
      </c>
      <c r="J34" s="38" t="s">
        <v>76</v>
      </c>
      <c r="K34" s="38" t="s">
        <v>76</v>
      </c>
      <c r="L34" s="38" t="s">
        <v>76</v>
      </c>
      <c r="M34" s="39" t="s">
        <v>76</v>
      </c>
      <c r="N34" s="39" t="s">
        <v>76</v>
      </c>
    </row>
    <row r="35" spans="1:14" s="8" customFormat="1" ht="15.75" customHeight="1">
      <c r="A35" s="31">
        <v>33</v>
      </c>
      <c r="B35" s="15" t="s">
        <v>39</v>
      </c>
      <c r="C35" s="38" t="s">
        <v>76</v>
      </c>
      <c r="D35" s="38" t="s">
        <v>76</v>
      </c>
      <c r="E35" s="38" t="s">
        <v>76</v>
      </c>
      <c r="F35" s="38" t="s">
        <v>76</v>
      </c>
      <c r="G35" s="38" t="s">
        <v>76</v>
      </c>
      <c r="H35" s="38" t="s">
        <v>76</v>
      </c>
      <c r="I35" s="38" t="s">
        <v>76</v>
      </c>
      <c r="J35" s="38" t="s">
        <v>76</v>
      </c>
      <c r="K35" s="38" t="s">
        <v>76</v>
      </c>
      <c r="L35" s="38" t="s">
        <v>76</v>
      </c>
      <c r="M35" s="39" t="s">
        <v>76</v>
      </c>
      <c r="N35" s="39" t="s">
        <v>76</v>
      </c>
    </row>
    <row r="36" spans="1:14" s="8" customFormat="1" ht="15.75" customHeight="1">
      <c r="A36" s="31">
        <v>34</v>
      </c>
      <c r="B36" s="15" t="s">
        <v>40</v>
      </c>
      <c r="C36" s="38" t="s">
        <v>76</v>
      </c>
      <c r="D36" s="38" t="s">
        <v>76</v>
      </c>
      <c r="E36" s="38" t="s">
        <v>76</v>
      </c>
      <c r="F36" s="38" t="s">
        <v>76</v>
      </c>
      <c r="G36" s="38" t="s">
        <v>76</v>
      </c>
      <c r="H36" s="38" t="s">
        <v>76</v>
      </c>
      <c r="I36" s="38" t="s">
        <v>76</v>
      </c>
      <c r="J36" s="38" t="s">
        <v>76</v>
      </c>
      <c r="K36" s="38" t="s">
        <v>76</v>
      </c>
      <c r="L36" s="38" t="s">
        <v>76</v>
      </c>
      <c r="M36" s="39" t="s">
        <v>76</v>
      </c>
      <c r="N36" s="39" t="s">
        <v>76</v>
      </c>
    </row>
    <row r="37" spans="1:14" s="8" customFormat="1" ht="15.75" customHeight="1">
      <c r="A37" s="31">
        <v>35</v>
      </c>
      <c r="B37" s="15" t="s">
        <v>41</v>
      </c>
      <c r="C37" s="38" t="s">
        <v>76</v>
      </c>
      <c r="D37" s="38" t="s">
        <v>76</v>
      </c>
      <c r="E37" s="38" t="s">
        <v>76</v>
      </c>
      <c r="F37" s="38" t="s">
        <v>76</v>
      </c>
      <c r="G37" s="38" t="s">
        <v>76</v>
      </c>
      <c r="H37" s="38" t="s">
        <v>76</v>
      </c>
      <c r="I37" s="38" t="s">
        <v>76</v>
      </c>
      <c r="J37" s="38" t="s">
        <v>76</v>
      </c>
      <c r="K37" s="38" t="s">
        <v>76</v>
      </c>
      <c r="L37" s="38" t="s">
        <v>76</v>
      </c>
      <c r="M37" s="39" t="s">
        <v>76</v>
      </c>
      <c r="N37" s="39" t="s">
        <v>76</v>
      </c>
    </row>
    <row r="38" spans="1:14" s="8" customFormat="1" ht="15.75" customHeight="1">
      <c r="A38" s="31">
        <v>36</v>
      </c>
      <c r="B38" s="15" t="s">
        <v>42</v>
      </c>
      <c r="C38" s="38" t="s">
        <v>76</v>
      </c>
      <c r="D38" s="38" t="s">
        <v>76</v>
      </c>
      <c r="E38" s="38" t="s">
        <v>76</v>
      </c>
      <c r="F38" s="38" t="s">
        <v>76</v>
      </c>
      <c r="G38" s="38" t="s">
        <v>76</v>
      </c>
      <c r="H38" s="38" t="s">
        <v>76</v>
      </c>
      <c r="I38" s="38" t="s">
        <v>76</v>
      </c>
      <c r="J38" s="38" t="s">
        <v>76</v>
      </c>
      <c r="K38" s="38" t="s">
        <v>76</v>
      </c>
      <c r="L38" s="38" t="s">
        <v>76</v>
      </c>
      <c r="M38" s="39" t="s">
        <v>76</v>
      </c>
      <c r="N38" s="39" t="s">
        <v>76</v>
      </c>
    </row>
    <row r="39" spans="1:14" s="8" customFormat="1" ht="15.75" customHeight="1">
      <c r="A39" s="31">
        <v>37</v>
      </c>
      <c r="B39" s="15" t="s">
        <v>43</v>
      </c>
      <c r="C39" s="38" t="s">
        <v>76</v>
      </c>
      <c r="D39" s="38" t="s">
        <v>76</v>
      </c>
      <c r="E39" s="38" t="s">
        <v>76</v>
      </c>
      <c r="F39" s="38" t="s">
        <v>76</v>
      </c>
      <c r="G39" s="38" t="s">
        <v>76</v>
      </c>
      <c r="H39" s="38" t="s">
        <v>76</v>
      </c>
      <c r="I39" s="38" t="s">
        <v>76</v>
      </c>
      <c r="J39" s="38" t="s">
        <v>76</v>
      </c>
      <c r="K39" s="38" t="s">
        <v>76</v>
      </c>
      <c r="L39" s="38" t="s">
        <v>76</v>
      </c>
      <c r="M39" s="39" t="s">
        <v>76</v>
      </c>
      <c r="N39" s="39" t="s">
        <v>76</v>
      </c>
    </row>
    <row r="40" spans="3:14" s="7" customFormat="1" ht="15.75" customHeight="1"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</row>
    <row r="41" ht="15.75" customHeight="1"/>
    <row r="42" ht="15.75" customHeight="1"/>
  </sheetData>
  <sheetProtection/>
  <printOptions horizontalCentered="1" verticalCentered="1"/>
  <pageMargins left="0" right="0" top="0" bottom="0" header="0" footer="0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Vittorio Tondi</cp:lastModifiedBy>
  <cp:lastPrinted>2008-01-16T12:37:18Z</cp:lastPrinted>
  <dcterms:created xsi:type="dcterms:W3CDTF">1998-03-31T18:19:24Z</dcterms:created>
  <dcterms:modified xsi:type="dcterms:W3CDTF">2015-06-09T09:18:50Z</dcterms:modified>
  <cp:category/>
  <cp:version/>
  <cp:contentType/>
  <cp:contentStatus/>
</cp:coreProperties>
</file>