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Agosto" sheetId="5" r:id="rId5"/>
    <sheet name="Movimenti Agosto" sheetId="6" r:id="rId6"/>
    <sheet name="Passeggeri Agosto" sheetId="7" r:id="rId7"/>
    <sheet name="Cargo Agost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<sst xmlns="http://schemas.openxmlformats.org/spreadsheetml/2006/main" count="903" uniqueCount="78">
  <si>
    <t>TOTALI</t>
  </si>
  <si>
    <t>Gennaio - Agosto 2006 (su base2005)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</si>
  <si>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</si>
  <si>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</si>
  <si>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</si>
  <si>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</si>
  <si>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</si>
  <si>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</si>
  <si>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</si>
  <si>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</si>
  <si>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</si>
  <si>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</si>
  <si>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</si>
  <si>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</si>
  <si>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</si>
  <si>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</si>
  <si>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</si>
  <si>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</si>
  <si>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</si>
  <si>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</si>
  <si>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</si>
  <si>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</si>
  <si>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</si>
  <si>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</si>
  <si>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</si>
  <si>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</si>
  <si>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</si>
  <si>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</si>
  <si>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</si>
  <si>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</si>
  <si>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</si>
  <si>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</si>
  <si>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</si>
  <si>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</si>
  <si>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</si>
  <si>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</si>
  <si>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</si>
  <si>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</si>
  <si>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</si>
  <si>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</si>
  <si>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</si>
  <si>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</si>
  <si>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</si>
  <si>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</si>
  <si>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</si>
  <si>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</si>
  <si>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</si>
  <si>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</si>
  <si>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</si>
  <si>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</si>
  <si>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</si>
  <si>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</si>
  <si>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</si>
  <si>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</si>
  <si>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</si>
  <si>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</si>
  <si>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</si>
  <si>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</si>
  <si>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</si>
  <si>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Agosto 2006 (su base2005)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</si>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</sst>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/>
    </xf>
    <xf numFmtId="3" fontId="1" fillId="0" borderId="15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48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center" vertical="center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48" applyNumberFormat="1" applyFont="1" applyBorder="1" applyAlignment="1">
      <alignment horizontal="center" vertical="center" wrapText="1"/>
    </xf>
    <xf numFmtId="3" fontId="3" fillId="0" borderId="10" xfId="48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horizontal="right" vertical="center"/>
      <protection locked="0"/>
    </xf>
    <xf numFmtId="3" fontId="6" fillId="0" borderId="12" xfId="0" applyNumberFormat="1" applyFont="1" applyBorder="1" applyAlignment="1" applyProtection="1">
      <alignment horizontal="right" vertical="center"/>
      <protection locked="0"/>
    </xf>
    <xf numFmtId="3" fontId="7" fillId="0" borderId="15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8" fontId="7" fillId="0" borderId="18" xfId="0" applyNumberFormat="1" applyFont="1" applyBorder="1" applyAlignment="1" applyProtection="1">
      <alignment vertical="center"/>
      <protection locked="0"/>
    </xf>
    <xf numFmtId="178" fontId="11" fillId="0" borderId="15" xfId="0" applyNumberFormat="1" applyFont="1" applyBorder="1" applyAlignment="1" applyProtection="1">
      <alignment vertical="center"/>
      <protection locked="0"/>
    </xf>
    <xf numFmtId="178" fontId="7" fillId="0" borderId="18" xfId="0" applyNumberFormat="1" applyFont="1" applyBorder="1" applyAlignment="1" applyProtection="1">
      <alignment horizontal="right" vertical="center"/>
      <protection locked="0"/>
    </xf>
    <xf numFmtId="178" fontId="11" fillId="0" borderId="15" xfId="0" applyNumberFormat="1" applyFont="1" applyBorder="1" applyAlignment="1" applyProtection="1">
      <alignment horizontal="right" vertical="center"/>
      <protection locked="0"/>
    </xf>
    <xf numFmtId="178" fontId="7" fillId="0" borderId="19" xfId="0" applyNumberFormat="1" applyFont="1" applyBorder="1" applyAlignment="1" applyProtection="1">
      <alignment horizontal="right" vertical="center"/>
      <protection locked="0"/>
    </xf>
    <xf numFmtId="178" fontId="7" fillId="0" borderId="20" xfId="0" applyNumberFormat="1" applyFont="1" applyBorder="1" applyAlignment="1" applyProtection="1">
      <alignment horizontal="right" vertical="center"/>
      <protection locked="0"/>
    </xf>
    <xf numFmtId="178" fontId="11" fillId="0" borderId="18" xfId="0" applyNumberFormat="1" applyFont="1" applyBorder="1" applyAlignment="1" applyProtection="1">
      <alignment horizontal="right" vertical="center"/>
      <protection locked="0"/>
    </xf>
    <xf numFmtId="9" fontId="4" fillId="0" borderId="21" xfId="0" applyNumberFormat="1" applyFont="1" applyBorder="1" applyAlignment="1" applyProtection="1">
      <alignment horizontal="centerContinuous" vertical="center"/>
      <protection locked="0"/>
    </xf>
    <xf numFmtId="9" fontId="4" fillId="0" borderId="0" xfId="0" applyNumberFormat="1" applyFont="1" applyBorder="1" applyAlignment="1" applyProtection="1">
      <alignment horizontal="centerContinuous" vertical="center"/>
      <protection locked="0"/>
    </xf>
    <xf numFmtId="9" fontId="12" fillId="0" borderId="21" xfId="0" applyNumberFormat="1" applyFont="1" applyBorder="1" applyAlignment="1" applyProtection="1">
      <alignment horizontal="centerContinuous" vertical="center"/>
      <protection locked="0"/>
    </xf>
    <xf numFmtId="0" fontId="2" fillId="0" borderId="22" xfId="0" applyFont="1" applyBorder="1" applyAlignment="1">
      <alignment horizontal="center" vertical="center"/>
    </xf>
    <xf numFmtId="3" fontId="13" fillId="0" borderId="15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9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9" fillId="0" borderId="25" xfId="0" applyNumberFormat="1" applyFont="1" applyBorder="1" applyAlignment="1" applyProtection="1">
      <alignment horizontal="left"/>
      <protection locked="0"/>
    </xf>
    <xf numFmtId="49" fontId="10" fillId="0" borderId="25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8" customWidth="1"/>
    <col min="2" max="2" width="19.8515625" style="0" customWidth="1"/>
    <col min="3" max="3" width="14.28125" style="9" customWidth="1"/>
    <col min="4" max="4" width="6.57421875" style="10" customWidth="1"/>
    <col min="5" max="5" width="14.28125" style="9" customWidth="1"/>
    <col min="6" max="6" width="5.28125" style="10" customWidth="1"/>
    <col min="7" max="7" width="14.28125" style="9" customWidth="1"/>
    <col min="8" max="9" width="5.28125" style="10" customWidth="1"/>
  </cols>
  <sheetData>
    <row r="1" spans="1:9" s="61" customFormat="1" ht="15.75" customHeight="1">
      <c r="A1" s="58"/>
      <c r="B1" s="59" t="s">
        <v>0</v>
      </c>
      <c r="C1" s="81" t="s">
        <v>1</v>
      </c>
      <c r="D1" s="81"/>
      <c r="E1" s="81"/>
      <c r="F1" s="81"/>
      <c r="G1" s="81"/>
      <c r="H1" s="81"/>
      <c r="I1" s="60"/>
    </row>
    <row r="2" spans="1:9" s="36" customFormat="1" ht="15.75" customHeight="1">
      <c r="A2" s="35"/>
      <c r="B2" s="1" t="s">
        <v>2</v>
      </c>
      <c r="C2" s="2" t="s">
        <v>3</v>
      </c>
      <c r="D2" s="12" t="s">
        <v>4</v>
      </c>
      <c r="E2" s="2" t="s">
        <v>5</v>
      </c>
      <c r="F2" s="12" t="s">
        <v>4</v>
      </c>
      <c r="G2" s="2" t="s">
        <v>6</v>
      </c>
      <c r="H2" s="12" t="s">
        <v>4</v>
      </c>
      <c r="I2" s="77"/>
    </row>
    <row r="3" spans="1:9" s="36" customFormat="1" ht="15.75" customHeight="1">
      <c r="A3" s="37">
        <v>1</v>
      </c>
      <c r="B3" s="70" t="s">
        <v>7</v>
      </c>
      <c r="C3" s="38">
        <v>7514</v>
      </c>
      <c r="D3" s="46">
        <v>-8.119344583027635</v>
      </c>
      <c r="E3" s="39">
        <v>717321</v>
      </c>
      <c r="F3" s="46">
        <v>-4.154646820280192</v>
      </c>
      <c r="G3" s="39">
        <v>363</v>
      </c>
      <c r="H3" s="46">
        <v>-22.601279317697227</v>
      </c>
      <c r="I3" s="79"/>
    </row>
    <row r="4" spans="1:9" s="36" customFormat="1" ht="15.75" customHeight="1">
      <c r="A4" s="37">
        <v>2</v>
      </c>
      <c r="B4" s="70" t="s">
        <v>8</v>
      </c>
      <c r="C4" s="38">
        <v>10339</v>
      </c>
      <c r="D4" s="46">
        <v>-19.5971692977681</v>
      </c>
      <c r="E4" s="39">
        <v>329381</v>
      </c>
      <c r="F4" s="46">
        <v>-1.933749359882814</v>
      </c>
      <c r="G4" s="39">
        <v>3436</v>
      </c>
      <c r="H4" s="46">
        <v>8.941027266962587</v>
      </c>
      <c r="I4" s="79"/>
    </row>
    <row r="5" spans="1:9" s="36" customFormat="1" ht="15.75" customHeight="1">
      <c r="A5" s="37">
        <v>3</v>
      </c>
      <c r="B5" s="70" t="s">
        <v>9</v>
      </c>
      <c r="C5" s="38">
        <v>18328</v>
      </c>
      <c r="D5" s="46">
        <v>16.634847906325568</v>
      </c>
      <c r="E5" s="39">
        <v>1318952</v>
      </c>
      <c r="F5" s="46">
        <v>17.8139579337949</v>
      </c>
      <c r="G5" s="39">
        <v>2577</v>
      </c>
      <c r="H5" s="46">
        <v>-11.382393397524071</v>
      </c>
      <c r="I5" s="79"/>
    </row>
    <row r="6" spans="1:9" s="36" customFormat="1" ht="15.75" customHeight="1">
      <c r="A6" s="37">
        <v>4</v>
      </c>
      <c r="B6" s="70" t="s">
        <v>10</v>
      </c>
      <c r="C6" s="38">
        <v>37537</v>
      </c>
      <c r="D6" s="46">
        <v>8.504119092354387</v>
      </c>
      <c r="E6" s="39">
        <v>3528103</v>
      </c>
      <c r="F6" s="46">
        <v>19.772920160507322</v>
      </c>
      <c r="G6" s="39">
        <v>90578</v>
      </c>
      <c r="H6" s="46">
        <v>1.8176504310877801</v>
      </c>
      <c r="I6" s="79"/>
    </row>
    <row r="7" spans="1:9" s="36" customFormat="1" ht="15.75" customHeight="1">
      <c r="A7" s="37">
        <v>5</v>
      </c>
      <c r="B7" s="70" t="s">
        <v>11</v>
      </c>
      <c r="C7" s="38">
        <v>42815</v>
      </c>
      <c r="D7" s="46">
        <v>17.17616793015682</v>
      </c>
      <c r="E7" s="39">
        <v>2741497</v>
      </c>
      <c r="F7" s="46">
        <v>7.1936122468689385</v>
      </c>
      <c r="G7" s="39">
        <v>21678</v>
      </c>
      <c r="H7" s="46">
        <v>30.041991601679666</v>
      </c>
      <c r="I7" s="79"/>
    </row>
    <row r="8" spans="1:9" s="36" customFormat="1" ht="15.75" customHeight="1">
      <c r="A8" s="37">
        <v>6</v>
      </c>
      <c r="B8" s="70" t="s">
        <v>12</v>
      </c>
      <c r="C8" s="38">
        <v>11413</v>
      </c>
      <c r="D8" s="46">
        <v>-5.3255910410618</v>
      </c>
      <c r="E8" s="39">
        <v>54260</v>
      </c>
      <c r="F8" s="46">
        <v>12.964003913975809</v>
      </c>
      <c r="G8" s="39">
        <v>0</v>
      </c>
      <c r="H8" s="46"/>
      <c r="I8" s="79"/>
    </row>
    <row r="9" spans="1:9" s="36" customFormat="1" ht="15.75" customHeight="1">
      <c r="A9" s="37">
        <v>7</v>
      </c>
      <c r="B9" s="70" t="s">
        <v>13</v>
      </c>
      <c r="C9" s="38">
        <v>6841</v>
      </c>
      <c r="D9" s="46">
        <v>-7.228098725250882</v>
      </c>
      <c r="E9" s="39">
        <v>174572</v>
      </c>
      <c r="F9" s="46">
        <v>-35.36955588135116</v>
      </c>
      <c r="G9" s="39">
        <v>13593</v>
      </c>
      <c r="H9" s="46">
        <v>47.54151742103549</v>
      </c>
      <c r="I9" s="79"/>
    </row>
    <row r="10" spans="1:9" s="36" customFormat="1" ht="15.75" customHeight="1">
      <c r="A10" s="37">
        <v>8</v>
      </c>
      <c r="B10" s="70" t="s">
        <v>14</v>
      </c>
      <c r="C10" s="38">
        <v>7181</v>
      </c>
      <c r="D10" s="46">
        <v>2.410154021677125</v>
      </c>
      <c r="E10" s="39">
        <v>558501</v>
      </c>
      <c r="F10" s="46">
        <v>3.1941154515589028</v>
      </c>
      <c r="G10" s="39">
        <v>225</v>
      </c>
      <c r="H10" s="46">
        <v>-13.461538461538462</v>
      </c>
      <c r="I10" s="79"/>
    </row>
    <row r="11" spans="1:9" s="36" customFormat="1" ht="15.75" customHeight="1">
      <c r="A11" s="37">
        <v>9</v>
      </c>
      <c r="B11" s="70" t="s">
        <v>15</v>
      </c>
      <c r="C11" s="38">
        <v>21462</v>
      </c>
      <c r="D11" s="46">
        <v>8.734420913973047</v>
      </c>
      <c r="E11" s="39">
        <v>1727680</v>
      </c>
      <c r="F11" s="46">
        <v>6.971393473784058</v>
      </c>
      <c r="G11" s="39">
        <v>3284</v>
      </c>
      <c r="H11" s="46">
        <v>3.6289050173556325</v>
      </c>
      <c r="I11" s="79"/>
    </row>
    <row r="12" spans="1:9" s="36" customFormat="1" ht="15.75" customHeight="1">
      <c r="A12" s="37">
        <v>10</v>
      </c>
      <c r="B12" s="70" t="s">
        <v>16</v>
      </c>
      <c r="C12" s="38">
        <v>36482</v>
      </c>
      <c r="D12" s="46">
        <v>0.1509869053174843</v>
      </c>
      <c r="E12" s="39">
        <v>3680064</v>
      </c>
      <c r="F12" s="46">
        <v>3.7268288723116756</v>
      </c>
      <c r="G12" s="39">
        <v>6109</v>
      </c>
      <c r="H12" s="46">
        <v>-5.841553637484587</v>
      </c>
      <c r="I12" s="79"/>
    </row>
    <row r="13" spans="1:9" s="36" customFormat="1" ht="15.75" customHeight="1">
      <c r="A13" s="37">
        <v>11</v>
      </c>
      <c r="B13" s="69" t="s">
        <v>17</v>
      </c>
      <c r="C13" s="38">
        <v>1419</v>
      </c>
      <c r="D13" s="46">
        <v>-17.786790266512167</v>
      </c>
      <c r="E13" s="39">
        <v>73338</v>
      </c>
      <c r="F13" s="46">
        <v>23.01524732878206</v>
      </c>
      <c r="G13" s="39">
        <v>0</v>
      </c>
      <c r="H13" s="46"/>
      <c r="I13" s="79"/>
    </row>
    <row r="14" spans="1:9" s="36" customFormat="1" ht="15.75" customHeight="1">
      <c r="A14" s="37">
        <v>12</v>
      </c>
      <c r="B14" s="70" t="s">
        <v>18</v>
      </c>
      <c r="C14" s="38">
        <v>5712</v>
      </c>
      <c r="D14" s="46">
        <v>-3.6762225969645868</v>
      </c>
      <c r="E14" s="39">
        <v>22384</v>
      </c>
      <c r="F14" s="46">
        <v>42.41903671184068</v>
      </c>
      <c r="G14" s="39">
        <v>0</v>
      </c>
      <c r="H14" s="46"/>
      <c r="I14" s="79"/>
    </row>
    <row r="15" spans="1:9" s="36" customFormat="1" ht="15.75" customHeight="1">
      <c r="A15" s="37">
        <v>13</v>
      </c>
      <c r="B15" s="70" t="s">
        <v>19</v>
      </c>
      <c r="C15" s="38">
        <v>16167</v>
      </c>
      <c r="D15" s="46">
        <v>-27.954545454545453</v>
      </c>
      <c r="E15" s="39">
        <v>916457</v>
      </c>
      <c r="F15" s="46">
        <v>-20.50440650914264</v>
      </c>
      <c r="G15" s="39">
        <v>1642</v>
      </c>
      <c r="H15" s="46">
        <v>-28.515454941227688</v>
      </c>
      <c r="I15" s="79"/>
    </row>
    <row r="16" spans="1:9" s="36" customFormat="1" ht="15.75" customHeight="1">
      <c r="A16" s="37">
        <v>14</v>
      </c>
      <c r="B16" s="70" t="s">
        <v>20</v>
      </c>
      <c r="C16" s="38">
        <v>2448</v>
      </c>
      <c r="D16" s="46">
        <v>6.5737919024814975</v>
      </c>
      <c r="E16" s="39">
        <v>5605</v>
      </c>
      <c r="F16" s="46">
        <v>-0.24915465385299876</v>
      </c>
      <c r="G16" s="39">
        <v>0</v>
      </c>
      <c r="H16" s="46"/>
      <c r="I16" s="79"/>
    </row>
    <row r="17" spans="1:9" s="36" customFormat="1" ht="15.75" customHeight="1">
      <c r="A17" s="37">
        <v>15</v>
      </c>
      <c r="B17" s="70" t="s">
        <v>77</v>
      </c>
      <c r="C17" s="38">
        <v>5696</v>
      </c>
      <c r="D17" s="46">
        <v>-2.8980565973406067</v>
      </c>
      <c r="E17" s="39">
        <v>425673</v>
      </c>
      <c r="F17" s="46">
        <v>7.735586888681351</v>
      </c>
      <c r="G17" s="39">
        <v>372</v>
      </c>
      <c r="H17" s="46">
        <v>35.27272727272727</v>
      </c>
      <c r="I17" s="79"/>
    </row>
    <row r="18" spans="1:9" s="36" customFormat="1" ht="15.75" customHeight="1">
      <c r="A18" s="37">
        <v>16</v>
      </c>
      <c r="B18" s="70" t="s">
        <v>21</v>
      </c>
      <c r="C18" s="38">
        <v>18511</v>
      </c>
      <c r="D18" s="46">
        <v>10.223889484339646</v>
      </c>
      <c r="E18" s="39">
        <v>710746</v>
      </c>
      <c r="F18" s="46">
        <v>6.780185572462201</v>
      </c>
      <c r="G18" s="39">
        <v>4043</v>
      </c>
      <c r="H18" s="46">
        <v>4.3624161073825505</v>
      </c>
      <c r="I18" s="79"/>
    </row>
    <row r="19" spans="1:9" s="36" customFormat="1" ht="15.75" customHeight="1">
      <c r="A19" s="37">
        <v>17</v>
      </c>
      <c r="B19" s="70" t="s">
        <v>22</v>
      </c>
      <c r="C19" s="38">
        <v>9949</v>
      </c>
      <c r="D19" s="46">
        <v>9.137779727950855</v>
      </c>
      <c r="E19" s="39">
        <v>938368</v>
      </c>
      <c r="F19" s="46">
        <v>16.875685814888207</v>
      </c>
      <c r="G19" s="39">
        <v>1510</v>
      </c>
      <c r="H19" s="46">
        <v>-12.565141864504922</v>
      </c>
      <c r="I19" s="79"/>
    </row>
    <row r="20" spans="1:9" s="36" customFormat="1" ht="15.75" customHeight="1">
      <c r="A20" s="37">
        <v>18</v>
      </c>
      <c r="B20" s="70" t="s">
        <v>23</v>
      </c>
      <c r="C20" s="38">
        <v>85888</v>
      </c>
      <c r="D20" s="46">
        <v>7.619632363075921</v>
      </c>
      <c r="E20" s="39">
        <v>6511198</v>
      </c>
      <c r="F20" s="46">
        <v>9.306224557613675</v>
      </c>
      <c r="G20" s="39">
        <v>17657</v>
      </c>
      <c r="H20" s="46">
        <v>10.688314944834504</v>
      </c>
      <c r="I20" s="79"/>
    </row>
    <row r="21" spans="1:9" s="36" customFormat="1" ht="15.75" customHeight="1">
      <c r="A21" s="37">
        <v>19</v>
      </c>
      <c r="B21" s="70" t="s">
        <v>24</v>
      </c>
      <c r="C21" s="38">
        <v>165167</v>
      </c>
      <c r="D21" s="46">
        <v>8.046210104208233</v>
      </c>
      <c r="E21" s="39">
        <v>14746204</v>
      </c>
      <c r="F21" s="46">
        <v>10.965431803896259</v>
      </c>
      <c r="G21" s="39">
        <v>263405</v>
      </c>
      <c r="H21" s="46">
        <v>3.285142357475875</v>
      </c>
      <c r="I21" s="79"/>
    </row>
    <row r="22" spans="1:9" s="36" customFormat="1" ht="15.75" customHeight="1">
      <c r="A22" s="37">
        <v>20</v>
      </c>
      <c r="B22" s="70" t="s">
        <v>25</v>
      </c>
      <c r="C22" s="38">
        <v>40384</v>
      </c>
      <c r="D22" s="46">
        <v>0.6053660845519544</v>
      </c>
      <c r="E22" s="39">
        <v>3395545</v>
      </c>
      <c r="F22" s="46">
        <v>9.529893797248354</v>
      </c>
      <c r="G22" s="39">
        <v>5285</v>
      </c>
      <c r="H22" s="46">
        <v>8.254813600983203</v>
      </c>
      <c r="I22" s="79"/>
    </row>
    <row r="23" spans="1:9" s="36" customFormat="1" ht="15.75" customHeight="1">
      <c r="A23" s="37">
        <v>21</v>
      </c>
      <c r="B23" s="70" t="s">
        <v>26</v>
      </c>
      <c r="C23" s="38">
        <v>25386</v>
      </c>
      <c r="D23" s="46">
        <v>5.978124739083243</v>
      </c>
      <c r="E23" s="39">
        <v>1358082</v>
      </c>
      <c r="F23" s="46">
        <v>11.893531247142068</v>
      </c>
      <c r="G23" s="39">
        <v>594</v>
      </c>
      <c r="H23" s="46">
        <v>2.413793103448276</v>
      </c>
      <c r="I23" s="79"/>
    </row>
    <row r="24" spans="1:9" s="36" customFormat="1" ht="15.75" customHeight="1">
      <c r="A24" s="37">
        <v>22</v>
      </c>
      <c r="B24" s="70" t="s">
        <v>27</v>
      </c>
      <c r="C24" s="38">
        <v>31359</v>
      </c>
      <c r="D24" s="46">
        <v>7.541152263374485</v>
      </c>
      <c r="E24" s="39">
        <v>2864721</v>
      </c>
      <c r="F24" s="46">
        <v>10.317267161685796</v>
      </c>
      <c r="G24" s="39">
        <v>3585</v>
      </c>
      <c r="H24" s="46">
        <v>15.051347881899872</v>
      </c>
      <c r="I24" s="79"/>
    </row>
    <row r="25" spans="1:9" s="36" customFormat="1" ht="15.75" customHeight="1">
      <c r="A25" s="37">
        <v>23</v>
      </c>
      <c r="B25" s="70" t="s">
        <v>28</v>
      </c>
      <c r="C25" s="38">
        <v>7541</v>
      </c>
      <c r="D25" s="46">
        <v>-11.292789083637219</v>
      </c>
      <c r="E25" s="39">
        <v>83714</v>
      </c>
      <c r="F25" s="46">
        <v>92.46809978158409</v>
      </c>
      <c r="G25" s="39">
        <v>313</v>
      </c>
      <c r="H25" s="46">
        <v>-36.38211382113821</v>
      </c>
      <c r="I25" s="79"/>
    </row>
    <row r="26" spans="1:9" s="36" customFormat="1" ht="15.75" customHeight="1">
      <c r="A26" s="37">
        <v>24</v>
      </c>
      <c r="B26" s="70" t="s">
        <v>29</v>
      </c>
      <c r="C26" s="38">
        <v>5383</v>
      </c>
      <c r="D26" s="46">
        <v>0.055762081784386616</v>
      </c>
      <c r="E26" s="39">
        <v>31073</v>
      </c>
      <c r="F26" s="46">
        <v>-18.310636731689364</v>
      </c>
      <c r="G26" s="39">
        <v>0</v>
      </c>
      <c r="H26" s="46"/>
      <c r="I26" s="79"/>
    </row>
    <row r="27" spans="1:9" s="36" customFormat="1" ht="15.75" customHeight="1">
      <c r="A27" s="37">
        <v>25</v>
      </c>
      <c r="B27" s="70" t="s">
        <v>30</v>
      </c>
      <c r="C27" s="38">
        <v>8226</v>
      </c>
      <c r="D27" s="46">
        <v>14.744036825219696</v>
      </c>
      <c r="E27" s="39">
        <v>237476</v>
      </c>
      <c r="F27" s="46">
        <v>-5.218876720201794</v>
      </c>
      <c r="G27" s="39">
        <v>1654</v>
      </c>
      <c r="H27" s="46">
        <v>16.643159379407617</v>
      </c>
      <c r="I27" s="79"/>
    </row>
    <row r="28" spans="1:9" s="36" customFormat="1" ht="15.75" customHeight="1">
      <c r="A28" s="37">
        <v>26</v>
      </c>
      <c r="B28" s="70" t="s">
        <v>31</v>
      </c>
      <c r="C28" s="38">
        <v>25226</v>
      </c>
      <c r="D28" s="46">
        <v>13.90256016616246</v>
      </c>
      <c r="E28" s="39">
        <v>2033999</v>
      </c>
      <c r="F28" s="46">
        <v>30.774443549325586</v>
      </c>
      <c r="G28" s="39">
        <v>9143</v>
      </c>
      <c r="H28" s="46">
        <v>21.067266949152543</v>
      </c>
      <c r="I28" s="79"/>
    </row>
    <row r="29" spans="1:9" s="36" customFormat="1" ht="15.75" customHeight="1">
      <c r="A29" s="37">
        <v>27</v>
      </c>
      <c r="B29" s="70" t="s">
        <v>32</v>
      </c>
      <c r="C29" s="38">
        <v>7824</v>
      </c>
      <c r="D29" s="46">
        <v>50.7514450867052</v>
      </c>
      <c r="E29" s="39">
        <v>410095</v>
      </c>
      <c r="F29" s="46">
        <v>61.92328193789114</v>
      </c>
      <c r="G29" s="39">
        <v>136</v>
      </c>
      <c r="H29" s="46">
        <v>10.56910569105691</v>
      </c>
      <c r="I29" s="79"/>
    </row>
    <row r="30" spans="1:9" s="36" customFormat="1" ht="15.75" customHeight="1">
      <c r="A30" s="37">
        <v>28</v>
      </c>
      <c r="B30" s="70" t="s">
        <v>33</v>
      </c>
      <c r="C30" s="38">
        <v>4792</v>
      </c>
      <c r="D30" s="46">
        <v>1.396529834955565</v>
      </c>
      <c r="E30" s="39">
        <v>228708</v>
      </c>
      <c r="F30" s="46">
        <v>21.1428450358066</v>
      </c>
      <c r="G30" s="39">
        <v>1309</v>
      </c>
      <c r="H30" s="46">
        <v>-23</v>
      </c>
      <c r="I30" s="79"/>
    </row>
    <row r="31" spans="1:9" s="36" customFormat="1" ht="15.75" customHeight="1">
      <c r="A31" s="37">
        <v>29</v>
      </c>
      <c r="B31" s="70" t="s">
        <v>34</v>
      </c>
      <c r="C31" s="38">
        <v>42186</v>
      </c>
      <c r="D31" s="46">
        <v>10.556108810734315</v>
      </c>
      <c r="E31" s="39">
        <v>3257286</v>
      </c>
      <c r="F31" s="46">
        <v>20.104245904111615</v>
      </c>
      <c r="G31" s="39">
        <v>15387</v>
      </c>
      <c r="H31" s="46">
        <v>3.8819875776397517</v>
      </c>
      <c r="I31" s="79"/>
    </row>
    <row r="32" spans="1:9" s="36" customFormat="1" ht="15.75" customHeight="1">
      <c r="A32" s="37">
        <v>30</v>
      </c>
      <c r="B32" s="70" t="s">
        <v>35</v>
      </c>
      <c r="C32" s="38">
        <v>209764</v>
      </c>
      <c r="D32" s="46">
        <v>1.4293450930331515</v>
      </c>
      <c r="E32" s="39">
        <v>20207665</v>
      </c>
      <c r="F32" s="46">
        <v>4.814443512076528</v>
      </c>
      <c r="G32" s="39">
        <v>108547</v>
      </c>
      <c r="H32" s="46">
        <v>-2.6999166360401223</v>
      </c>
      <c r="I32" s="79"/>
    </row>
    <row r="33" spans="1:9" s="36" customFormat="1" ht="15.75" customHeight="1">
      <c r="A33" s="37">
        <v>31</v>
      </c>
      <c r="B33" s="70" t="s">
        <v>36</v>
      </c>
      <c r="C33" s="38">
        <v>6612</v>
      </c>
      <c r="D33" s="46">
        <v>-19.129158512720156</v>
      </c>
      <c r="E33" s="39">
        <v>9129</v>
      </c>
      <c r="F33" s="46">
        <v>8.368945868945868</v>
      </c>
      <c r="G33" s="39">
        <v>0</v>
      </c>
      <c r="H33" s="46"/>
      <c r="I33" s="79"/>
    </row>
    <row r="34" spans="1:9" s="36" customFormat="1" ht="15.75" customHeight="1">
      <c r="A34" s="37">
        <v>32</v>
      </c>
      <c r="B34" s="70" t="s">
        <v>37</v>
      </c>
      <c r="C34" s="38">
        <v>40738</v>
      </c>
      <c r="D34" s="46">
        <v>5.848728141970016</v>
      </c>
      <c r="E34" s="39">
        <v>2240818</v>
      </c>
      <c r="F34" s="46">
        <v>3.2761143641965496</v>
      </c>
      <c r="G34" s="39">
        <v>8554</v>
      </c>
      <c r="H34" s="46">
        <v>-11.732535342069962</v>
      </c>
      <c r="I34" s="79"/>
    </row>
    <row r="35" spans="1:9" s="36" customFormat="1" ht="15.75" customHeight="1">
      <c r="A35" s="37">
        <v>33</v>
      </c>
      <c r="B35" s="70" t="s">
        <v>38</v>
      </c>
      <c r="C35" s="38">
        <v>4332</v>
      </c>
      <c r="D35" s="46">
        <v>-5</v>
      </c>
      <c r="E35" s="39">
        <v>210945</v>
      </c>
      <c r="F35" s="46">
        <v>-21.70054341370709</v>
      </c>
      <c r="G35" s="39">
        <v>64</v>
      </c>
      <c r="H35" s="46">
        <v>-7.246376811594203</v>
      </c>
      <c r="I35" s="79"/>
    </row>
    <row r="36" spans="1:9" s="36" customFormat="1" ht="15.75" customHeight="1">
      <c r="A36" s="37">
        <v>34</v>
      </c>
      <c r="B36" s="70" t="s">
        <v>39</v>
      </c>
      <c r="C36" s="38">
        <v>11478</v>
      </c>
      <c r="D36" s="46">
        <v>0.113388573920628</v>
      </c>
      <c r="E36" s="39">
        <v>896183</v>
      </c>
      <c r="F36" s="46">
        <v>6.22422721653346</v>
      </c>
      <c r="G36" s="39">
        <v>12983</v>
      </c>
      <c r="H36" s="46">
        <v>16.57537936607704</v>
      </c>
      <c r="I36" s="79"/>
    </row>
    <row r="37" spans="1:9" s="36" customFormat="1" ht="15.75" customHeight="1">
      <c r="A37" s="37">
        <v>35</v>
      </c>
      <c r="B37" s="70" t="s">
        <v>40</v>
      </c>
      <c r="C37" s="38">
        <v>11323</v>
      </c>
      <c r="D37" s="46">
        <v>0.3545156430027475</v>
      </c>
      <c r="E37" s="39">
        <v>451660</v>
      </c>
      <c r="F37" s="46">
        <v>8.777380393290223</v>
      </c>
      <c r="G37" s="39">
        <v>728</v>
      </c>
      <c r="H37" s="46">
        <v>26.829268292682926</v>
      </c>
      <c r="I37" s="79"/>
    </row>
    <row r="38" spans="1:9" s="36" customFormat="1" ht="15.75" customHeight="1">
      <c r="A38" s="37">
        <v>36</v>
      </c>
      <c r="B38" s="70" t="s">
        <v>41</v>
      </c>
      <c r="C38" s="38">
        <v>54643</v>
      </c>
      <c r="D38" s="46">
        <v>2.5273941759231464</v>
      </c>
      <c r="E38" s="39">
        <v>4269193</v>
      </c>
      <c r="F38" s="46">
        <v>7.590630738884127</v>
      </c>
      <c r="G38" s="39">
        <v>17490</v>
      </c>
      <c r="H38" s="46">
        <v>16.18946389424035</v>
      </c>
      <c r="I38" s="79"/>
    </row>
    <row r="39" spans="1:9" s="36" customFormat="1" ht="15.75" customHeight="1" thickBot="1">
      <c r="A39" s="76">
        <v>37</v>
      </c>
      <c r="B39" s="71" t="s">
        <v>42</v>
      </c>
      <c r="C39" s="38">
        <v>27298</v>
      </c>
      <c r="D39" s="46">
        <v>2.354705661792276</v>
      </c>
      <c r="E39" s="39">
        <v>2144558</v>
      </c>
      <c r="F39" s="46">
        <v>11.148784522827254</v>
      </c>
      <c r="G39" s="39">
        <v>8523</v>
      </c>
      <c r="H39" s="46">
        <v>22.45689655172414</v>
      </c>
      <c r="I39" s="79"/>
    </row>
    <row r="40" spans="1:9" s="36" customFormat="1" ht="15.75" customHeight="1" thickBot="1" thickTop="1">
      <c r="A40" s="74"/>
      <c r="B40" s="13" t="s">
        <v>0</v>
      </c>
      <c r="C40" s="14">
        <f>SUM(C3:C39)</f>
        <v>1075364</v>
      </c>
      <c r="D40" s="47">
        <v>4.1408863989618485</v>
      </c>
      <c r="E40" s="14">
        <f>SUM(E3:E39)</f>
        <v>83511154</v>
      </c>
      <c r="F40" s="47">
        <v>8.585701123801618</v>
      </c>
      <c r="G40" s="14">
        <f>SUM(G3:G39)</f>
        <v>624767</v>
      </c>
      <c r="H40" s="47">
        <v>4.099726407203389</v>
      </c>
      <c r="I40" s="80"/>
    </row>
    <row r="41" ht="15.75" customHeight="1" thickTop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8" customWidth="1"/>
    <col min="2" max="2" width="19.8515625" style="8" customWidth="1"/>
    <col min="3" max="3" width="14.28125" style="15" customWidth="1"/>
    <col min="4" max="4" width="5.28125" style="11" customWidth="1"/>
    <col min="5" max="5" width="14.28125" style="15" customWidth="1"/>
    <col min="6" max="6" width="5.28125" style="11" customWidth="1"/>
    <col min="7" max="7" width="14.28125" style="15" customWidth="1"/>
    <col min="8" max="8" width="5.28125" style="11" customWidth="1"/>
    <col min="9" max="9" width="14.28125" style="15" customWidth="1"/>
    <col min="10" max="10" width="5.28125" style="11" customWidth="1"/>
    <col min="11" max="11" width="14.28125" style="15" customWidth="1"/>
    <col min="12" max="12" width="5.28125" style="11" customWidth="1"/>
    <col min="13" max="13" width="14.28125" style="15" customWidth="1"/>
    <col min="14" max="15" width="5.28125" style="11" customWidth="1"/>
    <col min="16" max="16384" width="9.140625" style="8" customWidth="1"/>
  </cols>
  <sheetData>
    <row r="1" spans="2:15" s="58" customFormat="1" ht="15.75" customHeight="1">
      <c r="B1" s="62" t="s">
        <v>43</v>
      </c>
      <c r="C1" s="81" t="str">
        <f>Totali!C1</f>
        <v>Gennaio - Agosto 2006 (su base2005)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67"/>
    </row>
    <row r="2" spans="1:15" s="4" customFormat="1" ht="15.75" customHeight="1">
      <c r="A2" s="3" t="s">
        <v>44</v>
      </c>
      <c r="B2" s="3" t="s">
        <v>2</v>
      </c>
      <c r="C2" s="20" t="s">
        <v>45</v>
      </c>
      <c r="D2" s="12" t="s">
        <v>4</v>
      </c>
      <c r="E2" s="22" t="s">
        <v>46</v>
      </c>
      <c r="F2" s="12" t="s">
        <v>4</v>
      </c>
      <c r="G2" s="45" t="s">
        <v>47</v>
      </c>
      <c r="H2" s="44" t="s">
        <v>4</v>
      </c>
      <c r="I2" s="19" t="s">
        <v>48</v>
      </c>
      <c r="J2" s="12" t="s">
        <v>4</v>
      </c>
      <c r="K2" s="24" t="s">
        <v>49</v>
      </c>
      <c r="L2" s="12"/>
      <c r="M2" s="17" t="s">
        <v>50</v>
      </c>
      <c r="N2" s="12" t="s">
        <v>4</v>
      </c>
      <c r="O2" s="77"/>
    </row>
    <row r="3" spans="1:15" s="4" customFormat="1" ht="15.75" customHeight="1">
      <c r="A3" s="5">
        <v>1</v>
      </c>
      <c r="B3" s="6" t="s">
        <v>7</v>
      </c>
      <c r="C3" s="21">
        <v>4946</v>
      </c>
      <c r="D3" s="48">
        <v>-1.434834595456357</v>
      </c>
      <c r="E3" s="23">
        <v>1960</v>
      </c>
      <c r="F3" s="48">
        <v>-11.870503597122303</v>
      </c>
      <c r="G3" s="41">
        <v>1924</v>
      </c>
      <c r="H3" s="50">
        <v>-11.499540018399264</v>
      </c>
      <c r="I3" s="21">
        <v>6906</v>
      </c>
      <c r="J3" s="48">
        <v>-4.63960231980116</v>
      </c>
      <c r="K3" s="23">
        <v>608</v>
      </c>
      <c r="L3" s="48">
        <v>-35.042735042735046</v>
      </c>
      <c r="M3" s="40">
        <v>7514</v>
      </c>
      <c r="N3" s="52">
        <v>-8.119344583027635</v>
      </c>
      <c r="O3" s="78"/>
    </row>
    <row r="4" spans="1:15" s="4" customFormat="1" ht="15.75" customHeight="1">
      <c r="A4" s="5">
        <v>2</v>
      </c>
      <c r="B4" s="6" t="s">
        <v>8</v>
      </c>
      <c r="C4" s="21">
        <v>3656</v>
      </c>
      <c r="D4" s="48">
        <v>-19.204419889502763</v>
      </c>
      <c r="E4" s="23">
        <v>3468</v>
      </c>
      <c r="F4" s="48">
        <v>5.027256208358571</v>
      </c>
      <c r="G4" s="41">
        <v>2883</v>
      </c>
      <c r="H4" s="50">
        <v>29.282511210762333</v>
      </c>
      <c r="I4" s="21">
        <v>7124</v>
      </c>
      <c r="J4" s="48">
        <v>-8.981729909288362</v>
      </c>
      <c r="K4" s="23">
        <v>3215</v>
      </c>
      <c r="L4" s="48">
        <v>-36.108903020667725</v>
      </c>
      <c r="M4" s="40">
        <v>10339</v>
      </c>
      <c r="N4" s="52">
        <v>-19.5971692977681</v>
      </c>
      <c r="O4" s="78"/>
    </row>
    <row r="5" spans="1:15" s="4" customFormat="1" ht="15.75" customHeight="1">
      <c r="A5" s="5">
        <v>3</v>
      </c>
      <c r="B5" s="6" t="s">
        <v>9</v>
      </c>
      <c r="C5" s="21">
        <v>12588</v>
      </c>
      <c r="D5" s="48">
        <v>29.12093548056211</v>
      </c>
      <c r="E5" s="23">
        <v>3678</v>
      </c>
      <c r="F5" s="48">
        <v>-6.744421906693712</v>
      </c>
      <c r="G5" s="41">
        <v>2555</v>
      </c>
      <c r="H5" s="50">
        <v>13.555555555555555</v>
      </c>
      <c r="I5" s="21">
        <v>16266</v>
      </c>
      <c r="J5" s="48">
        <v>18.79062294603082</v>
      </c>
      <c r="K5" s="23">
        <v>2062</v>
      </c>
      <c r="L5" s="48">
        <v>2.028698664027709</v>
      </c>
      <c r="M5" s="40">
        <v>18328</v>
      </c>
      <c r="N5" s="52">
        <v>16.634847906325568</v>
      </c>
      <c r="O5" s="78"/>
    </row>
    <row r="6" spans="1:15" s="4" customFormat="1" ht="15.75" customHeight="1">
      <c r="A6" s="5">
        <v>4</v>
      </c>
      <c r="B6" s="6" t="s">
        <v>10</v>
      </c>
      <c r="C6" s="21">
        <v>5753</v>
      </c>
      <c r="D6" s="48">
        <v>22.22222222222222</v>
      </c>
      <c r="E6" s="23">
        <v>30070</v>
      </c>
      <c r="F6" s="48">
        <v>6.854767065846985</v>
      </c>
      <c r="G6" s="41">
        <v>25223</v>
      </c>
      <c r="H6" s="50">
        <v>7.514919011082694</v>
      </c>
      <c r="I6" s="21">
        <v>35823</v>
      </c>
      <c r="J6" s="48">
        <v>9.056867998051631</v>
      </c>
      <c r="K6" s="23">
        <v>1714</v>
      </c>
      <c r="L6" s="48">
        <v>-1.8889524899828276</v>
      </c>
      <c r="M6" s="40">
        <v>37537</v>
      </c>
      <c r="N6" s="52">
        <v>8.504119092354387</v>
      </c>
      <c r="O6" s="78"/>
    </row>
    <row r="7" spans="1:15" s="4" customFormat="1" ht="15.75" customHeight="1">
      <c r="A7" s="5">
        <v>5</v>
      </c>
      <c r="B7" s="6" t="s">
        <v>11</v>
      </c>
      <c r="C7" s="21">
        <v>11148</v>
      </c>
      <c r="D7" s="48">
        <v>17.76885696175787</v>
      </c>
      <c r="E7" s="23">
        <v>27318</v>
      </c>
      <c r="F7" s="48">
        <v>0.9049606619140842</v>
      </c>
      <c r="G7" s="41">
        <v>23250</v>
      </c>
      <c r="H7" s="50">
        <v>4.129344321031888</v>
      </c>
      <c r="I7" s="21">
        <v>38466</v>
      </c>
      <c r="J7" s="48">
        <v>5.273817017433427</v>
      </c>
      <c r="K7" s="23">
        <v>4349</v>
      </c>
      <c r="L7" s="48"/>
      <c r="M7" s="40">
        <v>42815</v>
      </c>
      <c r="N7" s="52">
        <v>17.17616793015682</v>
      </c>
      <c r="O7" s="78"/>
    </row>
    <row r="8" spans="1:15" s="4" customFormat="1" ht="15.75" customHeight="1">
      <c r="A8" s="5">
        <v>6</v>
      </c>
      <c r="B8" s="6" t="s">
        <v>12</v>
      </c>
      <c r="C8" s="21">
        <v>2051</v>
      </c>
      <c r="D8" s="48">
        <v>25.828220858895705</v>
      </c>
      <c r="E8" s="23">
        <v>535</v>
      </c>
      <c r="F8" s="48">
        <v>-40.089585666293395</v>
      </c>
      <c r="G8" s="41">
        <v>457</v>
      </c>
      <c r="H8" s="50">
        <v>-40.879689521345405</v>
      </c>
      <c r="I8" s="21">
        <v>2586</v>
      </c>
      <c r="J8" s="48">
        <v>2.4970273483947683</v>
      </c>
      <c r="K8" s="23">
        <v>8827</v>
      </c>
      <c r="L8" s="48">
        <v>-7.396139320184641</v>
      </c>
      <c r="M8" s="40">
        <v>11413</v>
      </c>
      <c r="N8" s="52">
        <v>-5.3255910410618</v>
      </c>
      <c r="O8" s="78"/>
    </row>
    <row r="9" spans="1:15" s="4" customFormat="1" ht="15.75" customHeight="1">
      <c r="A9" s="5">
        <v>7</v>
      </c>
      <c r="B9" s="6" t="s">
        <v>13</v>
      </c>
      <c r="C9" s="21">
        <v>392</v>
      </c>
      <c r="D9" s="48">
        <v>-60.203045685279186</v>
      </c>
      <c r="E9" s="23">
        <v>1401</v>
      </c>
      <c r="F9" s="48">
        <v>-21.468609865470853</v>
      </c>
      <c r="G9" s="41">
        <v>721</v>
      </c>
      <c r="H9" s="50">
        <v>-43.93468118195956</v>
      </c>
      <c r="I9" s="21">
        <v>1793</v>
      </c>
      <c r="J9" s="48">
        <v>-35.247381726254964</v>
      </c>
      <c r="K9" s="23">
        <v>5048</v>
      </c>
      <c r="L9" s="48">
        <v>9.6199782844734</v>
      </c>
      <c r="M9" s="40">
        <v>6841</v>
      </c>
      <c r="N9" s="52">
        <v>-7.228098725250882</v>
      </c>
      <c r="O9" s="78"/>
    </row>
    <row r="10" spans="1:15" s="4" customFormat="1" ht="15.75" customHeight="1">
      <c r="A10" s="5">
        <v>8</v>
      </c>
      <c r="B10" s="6" t="s">
        <v>14</v>
      </c>
      <c r="C10" s="21">
        <v>5026</v>
      </c>
      <c r="D10" s="48">
        <v>3.055156858724626</v>
      </c>
      <c r="E10" s="23">
        <v>685</v>
      </c>
      <c r="F10" s="48">
        <v>-21.80365296803653</v>
      </c>
      <c r="G10" s="41">
        <v>472</v>
      </c>
      <c r="H10" s="50">
        <v>-36.043360433604335</v>
      </c>
      <c r="I10" s="21">
        <v>5711</v>
      </c>
      <c r="J10" s="48">
        <v>-0.730053884929602</v>
      </c>
      <c r="K10" s="23">
        <v>1470</v>
      </c>
      <c r="L10" s="48">
        <v>16.75933280381255</v>
      </c>
      <c r="M10" s="40">
        <v>7181</v>
      </c>
      <c r="N10" s="52">
        <v>2.410154021677125</v>
      </c>
      <c r="O10" s="78"/>
    </row>
    <row r="11" spans="1:15" s="4" customFormat="1" ht="15.75" customHeight="1">
      <c r="A11" s="5">
        <v>9</v>
      </c>
      <c r="B11" s="6" t="s">
        <v>15</v>
      </c>
      <c r="C11" s="21">
        <v>15651</v>
      </c>
      <c r="D11" s="48">
        <v>6.158855049854168</v>
      </c>
      <c r="E11" s="23">
        <v>2898</v>
      </c>
      <c r="F11" s="48">
        <v>15.873650539784087</v>
      </c>
      <c r="G11" s="41">
        <v>2414</v>
      </c>
      <c r="H11" s="50">
        <v>18.682399213372666</v>
      </c>
      <c r="I11" s="21">
        <v>18549</v>
      </c>
      <c r="J11" s="48">
        <v>7.567849686847599</v>
      </c>
      <c r="K11" s="23">
        <v>2913</v>
      </c>
      <c r="L11" s="48">
        <v>16.800320769847634</v>
      </c>
      <c r="M11" s="40">
        <v>21462</v>
      </c>
      <c r="N11" s="52">
        <v>8.734420913973047</v>
      </c>
      <c r="O11" s="78"/>
    </row>
    <row r="12" spans="1:15" s="4" customFormat="1" ht="15.75" customHeight="1">
      <c r="A12" s="5">
        <v>10</v>
      </c>
      <c r="B12" s="6" t="s">
        <v>16</v>
      </c>
      <c r="C12" s="21">
        <v>28506</v>
      </c>
      <c r="D12" s="48">
        <v>-2.7961535838505083</v>
      </c>
      <c r="E12" s="23">
        <v>6827</v>
      </c>
      <c r="F12" s="48">
        <v>13.011090878993544</v>
      </c>
      <c r="G12" s="41">
        <v>5861</v>
      </c>
      <c r="H12" s="50">
        <v>16.28968253968254</v>
      </c>
      <c r="I12" s="21">
        <v>35333</v>
      </c>
      <c r="J12" s="48">
        <v>-0.09613481494048123</v>
      </c>
      <c r="K12" s="23">
        <v>1149</v>
      </c>
      <c r="L12" s="48">
        <v>8.39622641509434</v>
      </c>
      <c r="M12" s="40">
        <v>36482</v>
      </c>
      <c r="N12" s="52">
        <v>0.1509869053174843</v>
      </c>
      <c r="O12" s="78"/>
    </row>
    <row r="13" spans="1:15" s="4" customFormat="1" ht="15.75" customHeight="1">
      <c r="A13" s="5">
        <v>11</v>
      </c>
      <c r="B13" s="68" t="s">
        <v>17</v>
      </c>
      <c r="C13" s="21">
        <v>1287</v>
      </c>
      <c r="D13" s="48">
        <v>32.13552361396304</v>
      </c>
      <c r="E13" s="23">
        <v>8</v>
      </c>
      <c r="F13" s="48">
        <v>14.285714285714286</v>
      </c>
      <c r="G13" s="41">
        <v>0</v>
      </c>
      <c r="H13" s="50"/>
      <c r="I13" s="21">
        <v>1295</v>
      </c>
      <c r="J13" s="48">
        <v>32.00815494393476</v>
      </c>
      <c r="K13" s="23">
        <v>124</v>
      </c>
      <c r="L13" s="48">
        <v>-83.35570469798658</v>
      </c>
      <c r="M13" s="40">
        <v>1419</v>
      </c>
      <c r="N13" s="52">
        <v>-17.786790266512167</v>
      </c>
      <c r="O13" s="78"/>
    </row>
    <row r="14" spans="1:15" s="4" customFormat="1" ht="15.75" customHeight="1">
      <c r="A14" s="5">
        <v>12</v>
      </c>
      <c r="B14" s="6" t="s">
        <v>18</v>
      </c>
      <c r="C14" s="21">
        <v>125</v>
      </c>
      <c r="D14" s="48">
        <v>-76.97974217311234</v>
      </c>
      <c r="E14" s="23">
        <v>201</v>
      </c>
      <c r="F14" s="48">
        <v>24.074074074074073</v>
      </c>
      <c r="G14" s="41">
        <v>32</v>
      </c>
      <c r="H14" s="50">
        <v>-77.62237762237763</v>
      </c>
      <c r="I14" s="21">
        <v>326</v>
      </c>
      <c r="J14" s="48">
        <v>-53.758865248226954</v>
      </c>
      <c r="K14" s="23">
        <v>5386</v>
      </c>
      <c r="L14" s="48">
        <v>3.0813397129186604</v>
      </c>
      <c r="M14" s="40">
        <v>5712</v>
      </c>
      <c r="N14" s="52">
        <v>-3.6762225969645868</v>
      </c>
      <c r="O14" s="78"/>
    </row>
    <row r="15" spans="1:15" s="4" customFormat="1" ht="15.75" customHeight="1">
      <c r="A15" s="5">
        <v>13</v>
      </c>
      <c r="B15" s="6" t="s">
        <v>19</v>
      </c>
      <c r="C15" s="21">
        <v>4127</v>
      </c>
      <c r="D15" s="48">
        <v>-26.95575221238938</v>
      </c>
      <c r="E15" s="23">
        <v>8644</v>
      </c>
      <c r="F15" s="48">
        <v>-30.930882940471434</v>
      </c>
      <c r="G15" s="41">
        <v>0</v>
      </c>
      <c r="H15" s="50"/>
      <c r="I15" s="21">
        <v>12771</v>
      </c>
      <c r="J15" s="48">
        <v>-29.694467382328654</v>
      </c>
      <c r="K15" s="23">
        <v>3463</v>
      </c>
      <c r="L15" s="48">
        <v>-18.994152046783626</v>
      </c>
      <c r="M15" s="40">
        <v>16167</v>
      </c>
      <c r="N15" s="52">
        <v>-27.954545454545453</v>
      </c>
      <c r="O15" s="78"/>
    </row>
    <row r="16" spans="1:15" s="4" customFormat="1" ht="15.75" customHeight="1">
      <c r="A16" s="5">
        <v>14</v>
      </c>
      <c r="B16" s="6" t="s">
        <v>20</v>
      </c>
      <c r="C16" s="21">
        <v>1160</v>
      </c>
      <c r="D16" s="48">
        <v>4.129263913824057</v>
      </c>
      <c r="E16" s="23">
        <v>0</v>
      </c>
      <c r="F16" s="48"/>
      <c r="G16" s="41">
        <v>0</v>
      </c>
      <c r="H16" s="50"/>
      <c r="I16" s="21">
        <v>1160</v>
      </c>
      <c r="J16" s="48">
        <v>4.129263913824057</v>
      </c>
      <c r="K16" s="23">
        <v>1288</v>
      </c>
      <c r="L16" s="48">
        <v>8.875739644970414</v>
      </c>
      <c r="M16" s="40">
        <v>2448</v>
      </c>
      <c r="N16" s="52">
        <v>6.5737919024814975</v>
      </c>
      <c r="O16" s="78"/>
    </row>
    <row r="17" spans="1:15" s="4" customFormat="1" ht="15.75" customHeight="1">
      <c r="A17" s="5">
        <v>15</v>
      </c>
      <c r="B17" s="6" t="s">
        <v>77</v>
      </c>
      <c r="C17" s="21">
        <v>1513</v>
      </c>
      <c r="D17" s="48">
        <v>3.9148351648351647</v>
      </c>
      <c r="E17" s="23">
        <v>2093</v>
      </c>
      <c r="F17" s="48">
        <v>5.813953488372093</v>
      </c>
      <c r="G17" s="41">
        <v>1501</v>
      </c>
      <c r="H17" s="50">
        <v>-6.537982565379826</v>
      </c>
      <c r="I17" s="21">
        <v>3606</v>
      </c>
      <c r="J17" s="48">
        <v>5.008736167734421</v>
      </c>
      <c r="K17" s="23">
        <v>2090</v>
      </c>
      <c r="L17" s="48">
        <v>-14.0625</v>
      </c>
      <c r="M17" s="40">
        <v>5696</v>
      </c>
      <c r="N17" s="52">
        <v>-2.8980565973406067</v>
      </c>
      <c r="O17" s="78"/>
    </row>
    <row r="18" spans="1:15" s="4" customFormat="1" ht="15.75" customHeight="1">
      <c r="A18" s="5">
        <v>16</v>
      </c>
      <c r="B18" s="6" t="s">
        <v>21</v>
      </c>
      <c r="C18" s="21">
        <v>7814</v>
      </c>
      <c r="D18" s="48">
        <v>15.250737463126844</v>
      </c>
      <c r="E18" s="23">
        <v>4441</v>
      </c>
      <c r="F18" s="48">
        <v>-4.330030159414045</v>
      </c>
      <c r="G18" s="41">
        <v>4244</v>
      </c>
      <c r="H18" s="50">
        <v>-4.564875196761862</v>
      </c>
      <c r="I18" s="21">
        <v>12255</v>
      </c>
      <c r="J18" s="48">
        <v>7.292943442479426</v>
      </c>
      <c r="K18" s="23">
        <v>6256</v>
      </c>
      <c r="L18" s="48">
        <v>16.455696202531644</v>
      </c>
      <c r="M18" s="40">
        <v>18511</v>
      </c>
      <c r="N18" s="52">
        <v>10.223889484339646</v>
      </c>
      <c r="O18" s="78"/>
    </row>
    <row r="19" spans="1:15" s="4" customFormat="1" ht="15.75" customHeight="1">
      <c r="A19" s="5">
        <v>17</v>
      </c>
      <c r="B19" s="6" t="s">
        <v>22</v>
      </c>
      <c r="C19" s="21">
        <v>7302</v>
      </c>
      <c r="D19" s="48">
        <v>6.102877070619006</v>
      </c>
      <c r="E19" s="23">
        <v>2258</v>
      </c>
      <c r="F19" s="48">
        <v>31.126596980255517</v>
      </c>
      <c r="G19" s="41">
        <v>1762</v>
      </c>
      <c r="H19" s="50">
        <v>4.880952380952381</v>
      </c>
      <c r="I19" s="21">
        <v>9560</v>
      </c>
      <c r="J19" s="48">
        <v>11.11111111111111</v>
      </c>
      <c r="K19" s="23">
        <v>389</v>
      </c>
      <c r="L19" s="48">
        <v>-24.0234375</v>
      </c>
      <c r="M19" s="40">
        <v>9949</v>
      </c>
      <c r="N19" s="52">
        <v>9.137779727950855</v>
      </c>
      <c r="O19" s="78"/>
    </row>
    <row r="20" spans="1:15" s="4" customFormat="1" ht="15.75" customHeight="1">
      <c r="A20" s="5">
        <v>18</v>
      </c>
      <c r="B20" s="6" t="s">
        <v>23</v>
      </c>
      <c r="C20" s="21">
        <v>47573</v>
      </c>
      <c r="D20" s="48">
        <v>9.706207914399041</v>
      </c>
      <c r="E20" s="23">
        <v>18351</v>
      </c>
      <c r="F20" s="48">
        <v>1.95</v>
      </c>
      <c r="G20" s="41">
        <v>17612</v>
      </c>
      <c r="H20" s="50">
        <v>5.701596447005161</v>
      </c>
      <c r="I20" s="21">
        <v>65924</v>
      </c>
      <c r="J20" s="48">
        <v>7.431067075158073</v>
      </c>
      <c r="K20" s="23">
        <v>19964</v>
      </c>
      <c r="L20" s="48">
        <v>8.247031394024834</v>
      </c>
      <c r="M20" s="40">
        <v>85888</v>
      </c>
      <c r="N20" s="52">
        <v>7.619632363075921</v>
      </c>
      <c r="O20" s="78"/>
    </row>
    <row r="21" spans="1:15" s="4" customFormat="1" ht="15.75" customHeight="1">
      <c r="A21" s="5">
        <v>19</v>
      </c>
      <c r="B21" s="6" t="s">
        <v>24</v>
      </c>
      <c r="C21" s="21">
        <v>22156</v>
      </c>
      <c r="D21" s="48">
        <v>-14.827201783723522</v>
      </c>
      <c r="E21" s="23">
        <v>143011</v>
      </c>
      <c r="F21" s="48">
        <v>12.736689422485693</v>
      </c>
      <c r="G21" s="41">
        <v>86780</v>
      </c>
      <c r="H21" s="50">
        <v>10.24022154752982</v>
      </c>
      <c r="I21" s="21">
        <v>165167</v>
      </c>
      <c r="J21" s="48">
        <v>8.046210104208233</v>
      </c>
      <c r="K21" s="23">
        <v>0</v>
      </c>
      <c r="L21" s="48"/>
      <c r="M21" s="40">
        <v>165167</v>
      </c>
      <c r="N21" s="52">
        <v>8.046210104208233</v>
      </c>
      <c r="O21" s="78"/>
    </row>
    <row r="22" spans="1:15" s="4" customFormat="1" ht="15.75" customHeight="1">
      <c r="A22" s="5">
        <v>20</v>
      </c>
      <c r="B22" s="6" t="s">
        <v>25</v>
      </c>
      <c r="C22" s="21">
        <v>19444</v>
      </c>
      <c r="D22" s="48">
        <v>-1.2393336042259244</v>
      </c>
      <c r="E22" s="23">
        <v>14331</v>
      </c>
      <c r="F22" s="48">
        <v>1.7609884257615565</v>
      </c>
      <c r="G22" s="41">
        <v>12026</v>
      </c>
      <c r="H22" s="50">
        <v>-1.1019736842105263</v>
      </c>
      <c r="I22" s="21">
        <v>33775</v>
      </c>
      <c r="J22" s="48">
        <v>0.011844481951970626</v>
      </c>
      <c r="K22" s="23">
        <v>6609</v>
      </c>
      <c r="L22" s="48">
        <v>3.7519623233908947</v>
      </c>
      <c r="M22" s="40">
        <v>40384</v>
      </c>
      <c r="N22" s="52">
        <v>0.6053660845519544</v>
      </c>
      <c r="O22" s="78"/>
    </row>
    <row r="23" spans="1:15" s="4" customFormat="1" ht="15.75" customHeight="1">
      <c r="A23" s="5">
        <v>21</v>
      </c>
      <c r="B23" s="6" t="s">
        <v>26</v>
      </c>
      <c r="C23" s="21">
        <v>9789</v>
      </c>
      <c r="D23" s="48">
        <v>10.597672579369563</v>
      </c>
      <c r="E23" s="23">
        <v>4240</v>
      </c>
      <c r="F23" s="48">
        <v>8.634383807327696</v>
      </c>
      <c r="G23" s="41">
        <v>3583</v>
      </c>
      <c r="H23" s="50">
        <v>4.919472913616398</v>
      </c>
      <c r="I23" s="21">
        <v>14029</v>
      </c>
      <c r="J23" s="48">
        <v>9.996863729026188</v>
      </c>
      <c r="K23" s="23">
        <v>11357</v>
      </c>
      <c r="L23" s="48">
        <v>1.4017857142857142</v>
      </c>
      <c r="M23" s="40">
        <v>25386</v>
      </c>
      <c r="N23" s="52">
        <v>5.978124739083243</v>
      </c>
      <c r="O23" s="78"/>
    </row>
    <row r="24" spans="1:15" s="4" customFormat="1" ht="15.75" customHeight="1">
      <c r="A24" s="5">
        <v>22</v>
      </c>
      <c r="B24" s="6" t="s">
        <v>27</v>
      </c>
      <c r="C24" s="21">
        <v>24001</v>
      </c>
      <c r="D24" s="48">
        <v>5.647504181706136</v>
      </c>
      <c r="E24" s="23">
        <v>5539</v>
      </c>
      <c r="F24" s="48">
        <v>6.519230769230769</v>
      </c>
      <c r="G24" s="41">
        <v>4780</v>
      </c>
      <c r="H24" s="50">
        <v>10.138248847926267</v>
      </c>
      <c r="I24" s="21">
        <v>29540</v>
      </c>
      <c r="J24" s="48">
        <v>5.809871767318576</v>
      </c>
      <c r="K24" s="23">
        <v>1819</v>
      </c>
      <c r="L24" s="48">
        <v>46.4573268921095</v>
      </c>
      <c r="M24" s="40">
        <v>31359</v>
      </c>
      <c r="N24" s="52">
        <v>7.541152263374485</v>
      </c>
      <c r="O24" s="78"/>
    </row>
    <row r="25" spans="1:15" s="4" customFormat="1" ht="15.75" customHeight="1">
      <c r="A25" s="5">
        <v>23</v>
      </c>
      <c r="B25" s="6" t="s">
        <v>28</v>
      </c>
      <c r="C25" s="21">
        <v>2365</v>
      </c>
      <c r="D25" s="48">
        <v>1.1548331907613345</v>
      </c>
      <c r="E25" s="23">
        <v>758</v>
      </c>
      <c r="F25" s="48">
        <v>28.47457627118644</v>
      </c>
      <c r="G25" s="41">
        <v>638</v>
      </c>
      <c r="H25" s="50">
        <v>798.5915492957746</v>
      </c>
      <c r="I25" s="21">
        <v>3123</v>
      </c>
      <c r="J25" s="48">
        <v>6.659836065573771</v>
      </c>
      <c r="K25" s="23">
        <v>4418</v>
      </c>
      <c r="L25" s="48">
        <v>-20.724923739458102</v>
      </c>
      <c r="M25" s="40">
        <v>7541</v>
      </c>
      <c r="N25" s="52">
        <v>-11.292789083637219</v>
      </c>
      <c r="O25" s="78"/>
    </row>
    <row r="26" spans="1:15" s="4" customFormat="1" ht="15.75" customHeight="1">
      <c r="A26" s="5">
        <v>24</v>
      </c>
      <c r="B26" s="6" t="s">
        <v>29</v>
      </c>
      <c r="C26" s="21">
        <v>1520</v>
      </c>
      <c r="D26" s="48">
        <v>0.7957559681697612</v>
      </c>
      <c r="E26" s="23">
        <v>493</v>
      </c>
      <c r="F26" s="48">
        <v>0.6122448979591837</v>
      </c>
      <c r="G26" s="41">
        <v>360</v>
      </c>
      <c r="H26" s="50">
        <v>-4</v>
      </c>
      <c r="I26" s="21">
        <v>2013</v>
      </c>
      <c r="J26" s="48">
        <v>0.7507507507507507</v>
      </c>
      <c r="K26" s="23">
        <v>3370</v>
      </c>
      <c r="L26" s="48">
        <v>-0.35481963335304556</v>
      </c>
      <c r="M26" s="40">
        <v>5383</v>
      </c>
      <c r="N26" s="52">
        <v>0.055762081784386616</v>
      </c>
      <c r="O26" s="78"/>
    </row>
    <row r="27" spans="1:15" s="4" customFormat="1" ht="15.75" customHeight="1">
      <c r="A27" s="5">
        <v>25</v>
      </c>
      <c r="B27" s="6" t="s">
        <v>30</v>
      </c>
      <c r="C27" s="21">
        <v>3023</v>
      </c>
      <c r="D27" s="48">
        <v>26.538300544160737</v>
      </c>
      <c r="E27" s="23">
        <v>1843</v>
      </c>
      <c r="F27" s="48">
        <v>0.49073064340239914</v>
      </c>
      <c r="G27" s="41">
        <v>1590</v>
      </c>
      <c r="H27" s="50">
        <v>-5.074626865671642</v>
      </c>
      <c r="I27" s="21">
        <v>4866</v>
      </c>
      <c r="J27" s="48">
        <v>15.226142552687662</v>
      </c>
      <c r="K27" s="23">
        <v>3360</v>
      </c>
      <c r="L27" s="48">
        <v>14.052953156822811</v>
      </c>
      <c r="M27" s="40">
        <v>8226</v>
      </c>
      <c r="N27" s="52">
        <v>14.744036825219696</v>
      </c>
      <c r="O27" s="78"/>
    </row>
    <row r="28" spans="1:15" s="4" customFormat="1" ht="15.75" customHeight="1">
      <c r="A28" s="5">
        <v>26</v>
      </c>
      <c r="B28" s="6" t="s">
        <v>31</v>
      </c>
      <c r="C28" s="21">
        <v>6123</v>
      </c>
      <c r="D28" s="48">
        <v>8.775981524249422</v>
      </c>
      <c r="E28" s="23">
        <v>16773</v>
      </c>
      <c r="F28" s="48">
        <v>25.81008100810081</v>
      </c>
      <c r="G28" s="41">
        <v>0</v>
      </c>
      <c r="H28" s="50"/>
      <c r="I28" s="21">
        <v>22896</v>
      </c>
      <c r="J28" s="48">
        <v>20.753124835188018</v>
      </c>
      <c r="K28" s="23">
        <v>2330</v>
      </c>
      <c r="L28" s="48">
        <v>-26.867545511613308</v>
      </c>
      <c r="M28" s="40">
        <v>25226</v>
      </c>
      <c r="N28" s="52">
        <v>13.90256016616246</v>
      </c>
      <c r="O28" s="78"/>
    </row>
    <row r="29" spans="1:15" s="4" customFormat="1" ht="15.75" customHeight="1">
      <c r="A29" s="5">
        <v>27</v>
      </c>
      <c r="B29" s="6" t="s">
        <v>32</v>
      </c>
      <c r="C29" s="21">
        <v>5928</v>
      </c>
      <c r="D29" s="48">
        <v>70.8849812626117</v>
      </c>
      <c r="E29" s="23">
        <v>326</v>
      </c>
      <c r="F29" s="48">
        <v>250.53763440860214</v>
      </c>
      <c r="G29" s="41">
        <v>0</v>
      </c>
      <c r="H29" s="50"/>
      <c r="I29" s="21">
        <v>6254</v>
      </c>
      <c r="J29" s="48">
        <v>75.5755193711398</v>
      </c>
      <c r="K29" s="23">
        <v>1570</v>
      </c>
      <c r="L29" s="48">
        <v>-3.5626535626535625</v>
      </c>
      <c r="M29" s="40">
        <v>7824</v>
      </c>
      <c r="N29" s="52">
        <v>50.7514450867052</v>
      </c>
      <c r="O29" s="78"/>
    </row>
    <row r="30" spans="1:15" s="4" customFormat="1" ht="15.75" customHeight="1">
      <c r="A30" s="5">
        <v>28</v>
      </c>
      <c r="B30" s="6" t="s">
        <v>33</v>
      </c>
      <c r="C30" s="21">
        <v>1252</v>
      </c>
      <c r="D30" s="48">
        <v>-16.47765176784523</v>
      </c>
      <c r="E30" s="23">
        <v>1882</v>
      </c>
      <c r="F30" s="48">
        <v>19.796308084022915</v>
      </c>
      <c r="G30" s="41">
        <v>844</v>
      </c>
      <c r="H30" s="50">
        <v>22.318840579710145</v>
      </c>
      <c r="I30" s="21">
        <v>3134</v>
      </c>
      <c r="J30" s="48">
        <v>2.0846905537459284</v>
      </c>
      <c r="K30" s="23">
        <v>1658</v>
      </c>
      <c r="L30" s="48">
        <v>0.12077294685990338</v>
      </c>
      <c r="M30" s="40">
        <v>4792</v>
      </c>
      <c r="N30" s="52">
        <v>1.396529834955565</v>
      </c>
      <c r="O30" s="78"/>
    </row>
    <row r="31" spans="1:15" s="4" customFormat="1" ht="15.75" customHeight="1">
      <c r="A31" s="5">
        <v>29</v>
      </c>
      <c r="B31" s="6" t="s">
        <v>34</v>
      </c>
      <c r="C31" s="21">
        <v>5374</v>
      </c>
      <c r="D31" s="48">
        <v>7.889981931339088</v>
      </c>
      <c r="E31" s="23">
        <v>23112</v>
      </c>
      <c r="F31" s="48">
        <v>14.240521971232267</v>
      </c>
      <c r="G31" s="41">
        <v>20308</v>
      </c>
      <c r="H31" s="50">
        <v>14.366165455876557</v>
      </c>
      <c r="I31" s="21">
        <v>28486</v>
      </c>
      <c r="J31" s="48">
        <v>12.98587973980644</v>
      </c>
      <c r="K31" s="23">
        <v>13700</v>
      </c>
      <c r="L31" s="48">
        <v>5.8241928008651325</v>
      </c>
      <c r="M31" s="40">
        <v>42186</v>
      </c>
      <c r="N31" s="52">
        <v>10.556108810734315</v>
      </c>
      <c r="O31" s="78"/>
    </row>
    <row r="32" spans="1:15" s="4" customFormat="1" ht="15.75" customHeight="1">
      <c r="A32" s="5">
        <v>30</v>
      </c>
      <c r="B32" s="6" t="s">
        <v>35</v>
      </c>
      <c r="C32" s="21">
        <v>102918</v>
      </c>
      <c r="D32" s="48">
        <v>4.081632653061225</v>
      </c>
      <c r="E32" s="23">
        <v>106824</v>
      </c>
      <c r="F32" s="48">
        <v>-1.014649876296111</v>
      </c>
      <c r="G32" s="41">
        <v>72336</v>
      </c>
      <c r="H32" s="50">
        <v>1.5926518918007921</v>
      </c>
      <c r="I32" s="21">
        <v>209742</v>
      </c>
      <c r="J32" s="48">
        <v>1.4221401250477512</v>
      </c>
      <c r="K32" s="23">
        <v>22</v>
      </c>
      <c r="L32" s="48">
        <v>214.28571428571428</v>
      </c>
      <c r="M32" s="40">
        <v>209764</v>
      </c>
      <c r="N32" s="52">
        <v>1.4293450930331515</v>
      </c>
      <c r="O32" s="78"/>
    </row>
    <row r="33" spans="1:15" s="4" customFormat="1" ht="15.75" customHeight="1">
      <c r="A33" s="5">
        <v>31</v>
      </c>
      <c r="B33" s="6" t="s">
        <v>36</v>
      </c>
      <c r="C33" s="21">
        <v>283</v>
      </c>
      <c r="D33" s="48">
        <v>36.71497584541063</v>
      </c>
      <c r="E33" s="23">
        <v>170</v>
      </c>
      <c r="F33" s="48">
        <v>38.21138211382114</v>
      </c>
      <c r="G33" s="41">
        <v>170</v>
      </c>
      <c r="H33" s="50">
        <v>38.21138211382114</v>
      </c>
      <c r="I33" s="21">
        <v>453</v>
      </c>
      <c r="J33" s="48">
        <v>37.27272727272727</v>
      </c>
      <c r="K33" s="23">
        <v>6159</v>
      </c>
      <c r="L33" s="48">
        <v>-21.50140198827428</v>
      </c>
      <c r="M33" s="40">
        <v>6612</v>
      </c>
      <c r="N33" s="52">
        <v>-19.129158512720156</v>
      </c>
      <c r="O33" s="78"/>
    </row>
    <row r="34" spans="1:15" s="4" customFormat="1" ht="15.75" customHeight="1">
      <c r="A34" s="5">
        <v>32</v>
      </c>
      <c r="B34" s="6" t="s">
        <v>37</v>
      </c>
      <c r="C34" s="21">
        <v>13442</v>
      </c>
      <c r="D34" s="48">
        <v>-0.2597017140313126</v>
      </c>
      <c r="E34" s="23">
        <v>17060</v>
      </c>
      <c r="F34" s="48">
        <v>1.9907933281520895</v>
      </c>
      <c r="G34" s="41">
        <v>15913</v>
      </c>
      <c r="H34" s="50">
        <v>1.8562375984125967</v>
      </c>
      <c r="I34" s="21">
        <v>30502</v>
      </c>
      <c r="J34" s="48">
        <v>0.9866242881737518</v>
      </c>
      <c r="K34" s="23">
        <v>10236</v>
      </c>
      <c r="L34" s="48">
        <v>23.578413618254256</v>
      </c>
      <c r="M34" s="40">
        <v>40738</v>
      </c>
      <c r="N34" s="52">
        <v>5.848728141970016</v>
      </c>
      <c r="O34" s="78"/>
    </row>
    <row r="35" spans="1:15" s="4" customFormat="1" ht="15.75" customHeight="1">
      <c r="A35" s="5">
        <v>33</v>
      </c>
      <c r="B35" s="6" t="s">
        <v>38</v>
      </c>
      <c r="C35" s="21">
        <v>3609</v>
      </c>
      <c r="D35" s="48">
        <v>-13.078034682080926</v>
      </c>
      <c r="E35" s="23">
        <v>60</v>
      </c>
      <c r="F35" s="48">
        <v>252.94117647058823</v>
      </c>
      <c r="G35" s="41">
        <v>31</v>
      </c>
      <c r="H35" s="50">
        <v>244.44444444444446</v>
      </c>
      <c r="I35" s="21">
        <v>3669</v>
      </c>
      <c r="J35" s="48">
        <v>-11.993283761093787</v>
      </c>
      <c r="K35" s="23">
        <v>663</v>
      </c>
      <c r="L35" s="48">
        <v>69.56521739130434</v>
      </c>
      <c r="M35" s="40">
        <v>4332</v>
      </c>
      <c r="N35" s="52">
        <v>-5</v>
      </c>
      <c r="O35" s="78"/>
    </row>
    <row r="36" spans="1:15" s="4" customFormat="1" ht="15.75" customHeight="1">
      <c r="A36" s="5">
        <v>34</v>
      </c>
      <c r="B36" s="6" t="s">
        <v>39</v>
      </c>
      <c r="C36" s="21">
        <v>1527</v>
      </c>
      <c r="D36" s="48">
        <v>142.38095238095238</v>
      </c>
      <c r="E36" s="23">
        <v>6009</v>
      </c>
      <c r="F36" s="48">
        <v>-14.034334763948499</v>
      </c>
      <c r="G36" s="41">
        <v>0</v>
      </c>
      <c r="H36" s="50"/>
      <c r="I36" s="21">
        <v>7536</v>
      </c>
      <c r="J36" s="48">
        <v>-1.1023622047244095</v>
      </c>
      <c r="K36" s="23">
        <v>3942</v>
      </c>
      <c r="L36" s="48">
        <v>2.522756827048114</v>
      </c>
      <c r="M36" s="40">
        <v>11478</v>
      </c>
      <c r="N36" s="52">
        <v>0.113388573920628</v>
      </c>
      <c r="O36" s="78"/>
    </row>
    <row r="37" spans="1:15" s="4" customFormat="1" ht="15.75" customHeight="1">
      <c r="A37" s="5">
        <v>35</v>
      </c>
      <c r="B37" s="6" t="s">
        <v>40</v>
      </c>
      <c r="C37" s="21">
        <v>4612</v>
      </c>
      <c r="D37" s="48">
        <v>0.7426823940585409</v>
      </c>
      <c r="E37" s="23">
        <v>2974</v>
      </c>
      <c r="F37" s="48">
        <v>12.993920972644377</v>
      </c>
      <c r="G37" s="41">
        <v>2429</v>
      </c>
      <c r="H37" s="50">
        <v>2.8365791701947503</v>
      </c>
      <c r="I37" s="21">
        <v>7586</v>
      </c>
      <c r="J37" s="48">
        <v>5.21497919556172</v>
      </c>
      <c r="K37" s="23">
        <v>3737</v>
      </c>
      <c r="L37" s="48">
        <v>-8.249447581635158</v>
      </c>
      <c r="M37" s="40">
        <v>11323</v>
      </c>
      <c r="N37" s="52">
        <v>0.3545156430027475</v>
      </c>
      <c r="O37" s="78"/>
    </row>
    <row r="38" spans="1:15" s="4" customFormat="1" ht="15.75" customHeight="1">
      <c r="A38" s="5">
        <v>36</v>
      </c>
      <c r="B38" s="6" t="s">
        <v>41</v>
      </c>
      <c r="C38" s="21">
        <v>16276</v>
      </c>
      <c r="D38" s="48">
        <v>6.1432111647319685</v>
      </c>
      <c r="E38" s="23">
        <v>34512</v>
      </c>
      <c r="F38" s="48">
        <v>1.7872942841974873</v>
      </c>
      <c r="G38" s="41">
        <v>28823</v>
      </c>
      <c r="H38" s="50">
        <v>-1.2572798903734155</v>
      </c>
      <c r="I38" s="21">
        <v>50788</v>
      </c>
      <c r="J38" s="48">
        <v>3.1437855402112103</v>
      </c>
      <c r="K38" s="23">
        <v>3855</v>
      </c>
      <c r="L38" s="48">
        <v>-4.955621301775148</v>
      </c>
      <c r="M38" s="40">
        <v>54643</v>
      </c>
      <c r="N38" s="52">
        <v>2.5273941759231464</v>
      </c>
      <c r="O38" s="78"/>
    </row>
    <row r="39" spans="1:15" s="4" customFormat="1" ht="15.75" customHeight="1" thickBot="1">
      <c r="A39" s="75">
        <v>37</v>
      </c>
      <c r="B39" s="7" t="s">
        <v>42</v>
      </c>
      <c r="C39" s="21">
        <v>8461</v>
      </c>
      <c r="D39" s="48">
        <v>4.340855839191022</v>
      </c>
      <c r="E39" s="23">
        <v>16514</v>
      </c>
      <c r="F39" s="48">
        <v>1.637124569177745</v>
      </c>
      <c r="G39" s="41">
        <v>11667</v>
      </c>
      <c r="H39" s="50">
        <v>-1.1354969917803577</v>
      </c>
      <c r="I39" s="21">
        <v>24975</v>
      </c>
      <c r="J39" s="48">
        <v>2.537258283039783</v>
      </c>
      <c r="K39" s="23">
        <v>2323</v>
      </c>
      <c r="L39" s="48">
        <v>0.43233895373973197</v>
      </c>
      <c r="M39" s="40">
        <v>27298</v>
      </c>
      <c r="N39" s="52">
        <v>2.354705661792276</v>
      </c>
      <c r="O39" s="78"/>
    </row>
    <row r="40" spans="1:15" s="4" customFormat="1" ht="15.75" customHeight="1" thickBot="1" thickTop="1">
      <c r="A40" s="73"/>
      <c r="B40" s="13" t="s">
        <v>0</v>
      </c>
      <c r="C40" s="14">
        <f>SUM(C3:C39)</f>
        <v>412721</v>
      </c>
      <c r="D40" s="49">
        <v>4.159085001299714</v>
      </c>
      <c r="E40" s="14">
        <f>SUM(E3:E39)</f>
        <v>511267</v>
      </c>
      <c r="F40" s="49">
        <v>4.650310716654249</v>
      </c>
      <c r="G40" s="57">
        <f>SUM(G3:G39)</f>
        <v>353189</v>
      </c>
      <c r="H40" s="51">
        <v>5.002333788199058</v>
      </c>
      <c r="I40" s="14">
        <f>SUM(I3:I39)</f>
        <v>923988</v>
      </c>
      <c r="J40" s="49">
        <v>4.430321805537817</v>
      </c>
      <c r="K40" s="14">
        <f>SUM(K3:K39)</f>
        <v>151443</v>
      </c>
      <c r="L40" s="49">
        <v>2.4537262542620555</v>
      </c>
      <c r="M40" s="14">
        <f>SUM(M3:M39)</f>
        <v>1075364</v>
      </c>
      <c r="N40" s="49">
        <v>4.1408863989618485</v>
      </c>
      <c r="O40" s="78"/>
    </row>
    <row r="41" ht="15.75" customHeight="1" thickTop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8" customWidth="1"/>
    <col min="2" max="2" width="19.8515625" style="8" customWidth="1"/>
    <col min="3" max="3" width="14.28125" style="25" customWidth="1"/>
    <col min="4" max="4" width="5.28125" style="11" customWidth="1"/>
    <col min="5" max="5" width="14.28125" style="25" customWidth="1"/>
    <col min="6" max="6" width="5.28125" style="11" customWidth="1"/>
    <col min="7" max="7" width="13.28125" style="25" customWidth="1"/>
    <col min="8" max="8" width="4.7109375" style="11" customWidth="1"/>
    <col min="9" max="9" width="14.28125" style="25" customWidth="1"/>
    <col min="10" max="10" width="5.28125" style="11" customWidth="1"/>
    <col min="11" max="11" width="14.28125" style="25" customWidth="1"/>
    <col min="12" max="12" width="5.28125" style="11" customWidth="1"/>
    <col min="13" max="13" width="14.28125" style="25" customWidth="1"/>
    <col min="14" max="14" width="5.28125" style="11" customWidth="1"/>
    <col min="15" max="15" width="14.28125" style="25" customWidth="1"/>
    <col min="16" max="17" width="5.28125" style="11" customWidth="1"/>
    <col min="18" max="16384" width="9.140625" style="8" customWidth="1"/>
  </cols>
  <sheetData>
    <row r="1" spans="2:17" s="58" customFormat="1" ht="15.75" customHeight="1">
      <c r="B1" s="62" t="s">
        <v>51</v>
      </c>
      <c r="C1" s="81" t="str">
        <f>Totali!C1</f>
        <v>Gennaio - Agosto 2006 (su base2005)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67"/>
    </row>
    <row r="2" spans="1:17" s="4" customFormat="1" ht="15.75" customHeight="1">
      <c r="A2" s="3" t="s">
        <v>44</v>
      </c>
      <c r="B2" s="3" t="s">
        <v>2</v>
      </c>
      <c r="C2" s="20" t="s">
        <v>45</v>
      </c>
      <c r="D2" s="12" t="s">
        <v>4</v>
      </c>
      <c r="E2" s="20" t="s">
        <v>46</v>
      </c>
      <c r="F2" s="12" t="s">
        <v>4</v>
      </c>
      <c r="G2" s="43" t="s">
        <v>47</v>
      </c>
      <c r="H2" s="44" t="s">
        <v>4</v>
      </c>
      <c r="I2" s="26" t="s">
        <v>52</v>
      </c>
      <c r="J2" s="12" t="s">
        <v>4</v>
      </c>
      <c r="K2" s="27" t="s">
        <v>48</v>
      </c>
      <c r="L2" s="12"/>
      <c r="M2" s="28" t="s">
        <v>49</v>
      </c>
      <c r="N2" s="12" t="s">
        <v>4</v>
      </c>
      <c r="O2" s="16" t="s">
        <v>50</v>
      </c>
      <c r="P2" s="12" t="s">
        <v>4</v>
      </c>
      <c r="Q2" s="77"/>
    </row>
    <row r="3" spans="1:17" s="4" customFormat="1" ht="15.75" customHeight="1">
      <c r="A3" s="5">
        <v>1</v>
      </c>
      <c r="B3" s="6" t="s">
        <v>7</v>
      </c>
      <c r="C3" s="21">
        <v>435495</v>
      </c>
      <c r="D3" s="48">
        <v>1.177200368005799</v>
      </c>
      <c r="E3" s="23">
        <v>279699</v>
      </c>
      <c r="F3" s="48">
        <v>-10.449037091584357</v>
      </c>
      <c r="G3" s="41">
        <v>276530</v>
      </c>
      <c r="H3" s="50">
        <v>-10.569736718701995</v>
      </c>
      <c r="I3" s="21">
        <v>1426</v>
      </c>
      <c r="J3" s="48">
        <v>-69.97262581596125</v>
      </c>
      <c r="K3" s="21">
        <v>716620</v>
      </c>
      <c r="L3" s="48">
        <v>-4.132642686672589</v>
      </c>
      <c r="M3" s="23">
        <v>701</v>
      </c>
      <c r="N3" s="48">
        <v>-22.369878183831673</v>
      </c>
      <c r="O3" s="40">
        <v>717321</v>
      </c>
      <c r="P3" s="52">
        <v>-4.154646820280192</v>
      </c>
      <c r="Q3" s="78"/>
    </row>
    <row r="4" spans="1:17" s="4" customFormat="1" ht="15.75" customHeight="1">
      <c r="A4" s="5">
        <v>2</v>
      </c>
      <c r="B4" s="6" t="s">
        <v>8</v>
      </c>
      <c r="C4" s="21">
        <v>130538</v>
      </c>
      <c r="D4" s="48">
        <v>-1.4517480616936307</v>
      </c>
      <c r="E4" s="23">
        <v>187301</v>
      </c>
      <c r="F4" s="48">
        <v>-1.0267168311809094</v>
      </c>
      <c r="G4" s="41">
        <v>157077</v>
      </c>
      <c r="H4" s="50">
        <v>9.588094939093306</v>
      </c>
      <c r="I4" s="21">
        <v>5188</v>
      </c>
      <c r="J4" s="48">
        <v>-45.68676716917923</v>
      </c>
      <c r="K4" s="21">
        <v>323027</v>
      </c>
      <c r="L4" s="48">
        <v>-2.484475799756684</v>
      </c>
      <c r="M4" s="23">
        <v>6354</v>
      </c>
      <c r="N4" s="48">
        <v>37.562242909720716</v>
      </c>
      <c r="O4" s="40">
        <v>329381</v>
      </c>
      <c r="P4" s="52">
        <v>-1.933749359882814</v>
      </c>
      <c r="Q4" s="78"/>
    </row>
    <row r="5" spans="1:17" s="4" customFormat="1" ht="15.75" customHeight="1">
      <c r="A5" s="5">
        <v>3</v>
      </c>
      <c r="B5" s="6" t="s">
        <v>9</v>
      </c>
      <c r="C5" s="21">
        <v>969456</v>
      </c>
      <c r="D5" s="48">
        <v>19.725834537438406</v>
      </c>
      <c r="E5" s="23">
        <v>320119</v>
      </c>
      <c r="F5" s="48">
        <v>16.33372460234107</v>
      </c>
      <c r="G5" s="41">
        <v>258177</v>
      </c>
      <c r="H5" s="50">
        <v>33.69219058271582</v>
      </c>
      <c r="I5" s="21">
        <v>26890</v>
      </c>
      <c r="J5" s="48">
        <v>-16.16785135303654</v>
      </c>
      <c r="K5" s="21">
        <v>1316465</v>
      </c>
      <c r="L5" s="48">
        <v>17.859422603289765</v>
      </c>
      <c r="M5" s="23">
        <v>2487</v>
      </c>
      <c r="N5" s="48">
        <v>-2.163650668764752</v>
      </c>
      <c r="O5" s="40">
        <v>1318952</v>
      </c>
      <c r="P5" s="52">
        <v>17.8139579337949</v>
      </c>
      <c r="Q5" s="78"/>
    </row>
    <row r="6" spans="1:17" s="4" customFormat="1" ht="15.75" customHeight="1">
      <c r="A6" s="5">
        <v>4</v>
      </c>
      <c r="B6" s="6" t="s">
        <v>10</v>
      </c>
      <c r="C6" s="21">
        <v>479959</v>
      </c>
      <c r="D6" s="48">
        <v>30.48214552720649</v>
      </c>
      <c r="E6" s="23">
        <v>3034265</v>
      </c>
      <c r="F6" s="48">
        <v>18.64452839986205</v>
      </c>
      <c r="G6" s="41">
        <v>2676705</v>
      </c>
      <c r="H6" s="50">
        <v>17.027318419340624</v>
      </c>
      <c r="I6" s="21">
        <v>11474</v>
      </c>
      <c r="J6" s="48">
        <v>-35.05405558385691</v>
      </c>
      <c r="K6" s="21">
        <v>3525698</v>
      </c>
      <c r="L6" s="48">
        <v>19.801735948764232</v>
      </c>
      <c r="M6" s="23">
        <v>2405</v>
      </c>
      <c r="N6" s="48">
        <v>-11.450662739322533</v>
      </c>
      <c r="O6" s="40">
        <v>3528103</v>
      </c>
      <c r="P6" s="52">
        <v>19.772920160507322</v>
      </c>
      <c r="Q6" s="78"/>
    </row>
    <row r="7" spans="1:17" s="4" customFormat="1" ht="15.75" customHeight="1">
      <c r="A7" s="5">
        <v>5</v>
      </c>
      <c r="B7" s="6" t="s">
        <v>11</v>
      </c>
      <c r="C7" s="21">
        <v>866080</v>
      </c>
      <c r="D7" s="48">
        <v>12.447838630184652</v>
      </c>
      <c r="E7" s="23">
        <v>1820534</v>
      </c>
      <c r="F7" s="48">
        <v>4.794677070915401</v>
      </c>
      <c r="G7" s="41">
        <v>1435021</v>
      </c>
      <c r="H7" s="50">
        <v>8.801577637698323</v>
      </c>
      <c r="I7" s="21">
        <v>48114</v>
      </c>
      <c r="J7" s="48">
        <v>-3.9142069736789553</v>
      </c>
      <c r="K7" s="21">
        <v>2734728</v>
      </c>
      <c r="L7" s="48">
        <v>6.928941681371673</v>
      </c>
      <c r="M7" s="23">
        <v>6769</v>
      </c>
      <c r="N7" s="48"/>
      <c r="O7" s="40">
        <v>2741497</v>
      </c>
      <c r="P7" s="52">
        <v>7.1936122468689385</v>
      </c>
      <c r="Q7" s="78"/>
    </row>
    <row r="8" spans="1:17" s="4" customFormat="1" ht="15.75" customHeight="1">
      <c r="A8" s="5">
        <v>6</v>
      </c>
      <c r="B8" s="6" t="s">
        <v>12</v>
      </c>
      <c r="C8" s="21">
        <v>40914</v>
      </c>
      <c r="D8" s="48">
        <v>27.597068454701386</v>
      </c>
      <c r="E8" s="23">
        <v>8762</v>
      </c>
      <c r="F8" s="48">
        <v>-28.168552221675686</v>
      </c>
      <c r="G8" s="41">
        <v>7053</v>
      </c>
      <c r="H8" s="50">
        <v>-1.6043526785714286</v>
      </c>
      <c r="I8" s="21">
        <v>0</v>
      </c>
      <c r="J8" s="48"/>
      <c r="K8" s="21">
        <v>49676</v>
      </c>
      <c r="L8" s="48">
        <v>12.229175609425479</v>
      </c>
      <c r="M8" s="23">
        <v>4584</v>
      </c>
      <c r="N8" s="48">
        <v>21.591511936339522</v>
      </c>
      <c r="O8" s="40">
        <v>54260</v>
      </c>
      <c r="P8" s="52">
        <v>12.964003913975809</v>
      </c>
      <c r="Q8" s="78"/>
    </row>
    <row r="9" spans="1:17" s="4" customFormat="1" ht="15.75" customHeight="1">
      <c r="A9" s="5">
        <v>7</v>
      </c>
      <c r="B9" s="6" t="s">
        <v>13</v>
      </c>
      <c r="C9" s="21">
        <v>35652</v>
      </c>
      <c r="D9" s="48">
        <v>-38.76857020180335</v>
      </c>
      <c r="E9" s="23">
        <v>134259</v>
      </c>
      <c r="F9" s="48">
        <v>-35.409861302877374</v>
      </c>
      <c r="G9" s="41">
        <v>106438</v>
      </c>
      <c r="H9" s="50">
        <v>-38.029169456493264</v>
      </c>
      <c r="I9" s="21">
        <v>1741</v>
      </c>
      <c r="J9" s="48">
        <v>-1.191827468785471</v>
      </c>
      <c r="K9" s="21">
        <v>171652</v>
      </c>
      <c r="L9" s="48">
        <v>-35.9148777300728</v>
      </c>
      <c r="M9" s="23">
        <v>2920</v>
      </c>
      <c r="N9" s="48">
        <v>29.317980513728962</v>
      </c>
      <c r="O9" s="40">
        <v>174572</v>
      </c>
      <c r="P9" s="52">
        <v>-35.36955588135116</v>
      </c>
      <c r="Q9" s="78"/>
    </row>
    <row r="10" spans="1:17" s="4" customFormat="1" ht="15.75" customHeight="1">
      <c r="A10" s="5">
        <v>8</v>
      </c>
      <c r="B10" s="6" t="s">
        <v>14</v>
      </c>
      <c r="C10" s="21">
        <v>484828</v>
      </c>
      <c r="D10" s="48">
        <v>10.692587814929395</v>
      </c>
      <c r="E10" s="23">
        <v>64620</v>
      </c>
      <c r="F10" s="48">
        <v>-30.822592386417163</v>
      </c>
      <c r="G10" s="41">
        <v>53845</v>
      </c>
      <c r="H10" s="50">
        <v>-36.03587550487052</v>
      </c>
      <c r="I10" s="21">
        <v>7146</v>
      </c>
      <c r="J10" s="48">
        <v>-14.470377019748653</v>
      </c>
      <c r="K10" s="21">
        <v>556594</v>
      </c>
      <c r="L10" s="48">
        <v>3.1184114480085667</v>
      </c>
      <c r="M10" s="23">
        <v>1907</v>
      </c>
      <c r="N10" s="48">
        <v>31.336088154269973</v>
      </c>
      <c r="O10" s="40">
        <v>558501</v>
      </c>
      <c r="P10" s="52">
        <v>3.1941154515589028</v>
      </c>
      <c r="Q10" s="78"/>
    </row>
    <row r="11" spans="1:17" s="4" customFormat="1" ht="15.75" customHeight="1">
      <c r="A11" s="5">
        <v>9</v>
      </c>
      <c r="B11" s="6" t="s">
        <v>15</v>
      </c>
      <c r="C11" s="21">
        <v>1479533</v>
      </c>
      <c r="D11" s="48">
        <v>2.3471174312726246</v>
      </c>
      <c r="E11" s="23">
        <v>223633</v>
      </c>
      <c r="F11" s="48">
        <v>39.89303140247717</v>
      </c>
      <c r="G11" s="41">
        <v>190453</v>
      </c>
      <c r="H11" s="50">
        <v>44.44891086705904</v>
      </c>
      <c r="I11" s="21">
        <v>21443</v>
      </c>
      <c r="J11" s="48">
        <v>222.88811925914771</v>
      </c>
      <c r="K11" s="21">
        <v>1724609</v>
      </c>
      <c r="L11" s="48">
        <v>6.978768119178415</v>
      </c>
      <c r="M11" s="23">
        <v>3071</v>
      </c>
      <c r="N11" s="48">
        <v>2.9845741113346747</v>
      </c>
      <c r="O11" s="40">
        <v>1727680</v>
      </c>
      <c r="P11" s="52">
        <v>6.971393473784058</v>
      </c>
      <c r="Q11" s="78"/>
    </row>
    <row r="12" spans="1:17" s="4" customFormat="1" ht="15.75" customHeight="1">
      <c r="A12" s="5">
        <v>10</v>
      </c>
      <c r="B12" s="6" t="s">
        <v>16</v>
      </c>
      <c r="C12" s="21">
        <v>2890250</v>
      </c>
      <c r="D12" s="48">
        <v>2.5192002917110643</v>
      </c>
      <c r="E12" s="23">
        <v>768510</v>
      </c>
      <c r="F12" s="48">
        <v>8.03846316055839</v>
      </c>
      <c r="G12" s="41">
        <v>684010</v>
      </c>
      <c r="H12" s="50">
        <v>9.21617780900222</v>
      </c>
      <c r="I12" s="21">
        <v>18378</v>
      </c>
      <c r="J12" s="48">
        <v>19.26796028295152</v>
      </c>
      <c r="K12" s="21">
        <v>3677138</v>
      </c>
      <c r="L12" s="48">
        <v>3.6991602008704536</v>
      </c>
      <c r="M12" s="23">
        <v>2926</v>
      </c>
      <c r="N12" s="48">
        <v>56.053333333333335</v>
      </c>
      <c r="O12" s="40">
        <v>3680064</v>
      </c>
      <c r="P12" s="52">
        <v>3.7268288723116756</v>
      </c>
      <c r="Q12" s="78"/>
    </row>
    <row r="13" spans="1:17" s="4" customFormat="1" ht="15.75" customHeight="1">
      <c r="A13" s="5">
        <v>11</v>
      </c>
      <c r="B13" s="68" t="s">
        <v>17</v>
      </c>
      <c r="C13" s="21">
        <v>72223</v>
      </c>
      <c r="D13" s="48">
        <v>25.786787885121132</v>
      </c>
      <c r="E13" s="23">
        <v>912</v>
      </c>
      <c r="F13" s="48">
        <v>49.263502454991816</v>
      </c>
      <c r="G13" s="41">
        <v>0</v>
      </c>
      <c r="H13" s="50"/>
      <c r="I13" s="21">
        <v>0</v>
      </c>
      <c r="J13" s="48"/>
      <c r="K13" s="21">
        <v>73135</v>
      </c>
      <c r="L13" s="48">
        <v>26.033983594126973</v>
      </c>
      <c r="M13" s="23">
        <v>203</v>
      </c>
      <c r="N13" s="48">
        <v>-87.22466960352423</v>
      </c>
      <c r="O13" s="40">
        <v>73338</v>
      </c>
      <c r="P13" s="52">
        <v>23.01524732878206</v>
      </c>
      <c r="Q13" s="78"/>
    </row>
    <row r="14" spans="1:17" s="4" customFormat="1" ht="15.75" customHeight="1">
      <c r="A14" s="5">
        <v>12</v>
      </c>
      <c r="B14" s="6" t="s">
        <v>18</v>
      </c>
      <c r="C14" s="21">
        <v>2324</v>
      </c>
      <c r="D14" s="48">
        <v>-54.66250487709715</v>
      </c>
      <c r="E14" s="23">
        <v>13014</v>
      </c>
      <c r="F14" s="48">
        <v>291.9879518072289</v>
      </c>
      <c r="G14" s="41">
        <v>1199</v>
      </c>
      <c r="H14" s="50">
        <v>-60.179342411159084</v>
      </c>
      <c r="I14" s="21">
        <v>32</v>
      </c>
      <c r="J14" s="48">
        <v>-93.26315789473684</v>
      </c>
      <c r="K14" s="21">
        <v>15370</v>
      </c>
      <c r="L14" s="48">
        <v>72.29010200650151</v>
      </c>
      <c r="M14" s="23">
        <v>7014</v>
      </c>
      <c r="N14" s="48">
        <v>3.2077692760447323</v>
      </c>
      <c r="O14" s="40">
        <v>22384</v>
      </c>
      <c r="P14" s="52">
        <v>42.41903671184068</v>
      </c>
      <c r="Q14" s="78"/>
    </row>
    <row r="15" spans="1:17" s="4" customFormat="1" ht="15.75" customHeight="1">
      <c r="A15" s="5">
        <v>13</v>
      </c>
      <c r="B15" s="6" t="s">
        <v>19</v>
      </c>
      <c r="C15" s="21">
        <v>332360</v>
      </c>
      <c r="D15" s="48">
        <v>-20.274419497217426</v>
      </c>
      <c r="E15" s="23">
        <v>577319</v>
      </c>
      <c r="F15" s="48">
        <v>-20.78672806305021</v>
      </c>
      <c r="G15" s="41">
        <v>0</v>
      </c>
      <c r="H15" s="50"/>
      <c r="I15" s="21">
        <v>0</v>
      </c>
      <c r="J15" s="48"/>
      <c r="K15" s="21">
        <v>909679</v>
      </c>
      <c r="L15" s="48">
        <v>-20.60031631427534</v>
      </c>
      <c r="M15" s="23">
        <v>6846</v>
      </c>
      <c r="N15" s="48">
        <v>-4.171332586786114</v>
      </c>
      <c r="O15" s="40">
        <v>916457</v>
      </c>
      <c r="P15" s="52">
        <v>-20.50440650914264</v>
      </c>
      <c r="Q15" s="78"/>
    </row>
    <row r="16" spans="1:17" s="4" customFormat="1" ht="15.75" customHeight="1">
      <c r="A16" s="5">
        <v>14</v>
      </c>
      <c r="B16" s="6" t="s">
        <v>20</v>
      </c>
      <c r="C16" s="21">
        <v>4184</v>
      </c>
      <c r="D16" s="48">
        <v>-1.483400047092065</v>
      </c>
      <c r="E16" s="23">
        <v>0</v>
      </c>
      <c r="F16" s="48"/>
      <c r="G16" s="41">
        <v>0</v>
      </c>
      <c r="H16" s="50"/>
      <c r="I16" s="21">
        <v>0</v>
      </c>
      <c r="J16" s="48"/>
      <c r="K16" s="21">
        <v>4184</v>
      </c>
      <c r="L16" s="48">
        <v>-1.483400047092065</v>
      </c>
      <c r="M16" s="23">
        <v>1421</v>
      </c>
      <c r="N16" s="48">
        <v>3.5714285714285716</v>
      </c>
      <c r="O16" s="40">
        <v>5605</v>
      </c>
      <c r="P16" s="52">
        <v>-0.24915465385299876</v>
      </c>
      <c r="Q16" s="78"/>
    </row>
    <row r="17" spans="1:17" s="4" customFormat="1" ht="15.75" customHeight="1">
      <c r="A17" s="5">
        <v>15</v>
      </c>
      <c r="B17" s="6" t="s">
        <v>77</v>
      </c>
      <c r="C17" s="21">
        <v>171566</v>
      </c>
      <c r="D17" s="48">
        <v>10.328285264139417</v>
      </c>
      <c r="E17" s="23">
        <v>250804</v>
      </c>
      <c r="F17" s="48">
        <v>6.553713601101207</v>
      </c>
      <c r="G17" s="41">
        <v>208293</v>
      </c>
      <c r="H17" s="50">
        <v>-1.6855152361892536</v>
      </c>
      <c r="I17" s="21">
        <v>1638</v>
      </c>
      <c r="J17" s="48">
        <v>-30.357142857142858</v>
      </c>
      <c r="K17" s="21">
        <v>424008</v>
      </c>
      <c r="L17" s="48">
        <v>7.825600467913588</v>
      </c>
      <c r="M17" s="23">
        <v>1665</v>
      </c>
      <c r="N17" s="48">
        <v>-11.152614727854855</v>
      </c>
      <c r="O17" s="40">
        <v>425673</v>
      </c>
      <c r="P17" s="52">
        <v>7.735586888681351</v>
      </c>
      <c r="Q17" s="78"/>
    </row>
    <row r="18" spans="1:17" s="4" customFormat="1" ht="15.75" customHeight="1">
      <c r="A18" s="5">
        <v>16</v>
      </c>
      <c r="B18" s="6" t="s">
        <v>21</v>
      </c>
      <c r="C18" s="21">
        <v>449917</v>
      </c>
      <c r="D18" s="48">
        <v>6.97714784353727</v>
      </c>
      <c r="E18" s="23">
        <v>252007</v>
      </c>
      <c r="F18" s="48">
        <v>6.5248910475079365</v>
      </c>
      <c r="G18" s="41">
        <v>235621</v>
      </c>
      <c r="H18" s="50">
        <v>6.832886724612448</v>
      </c>
      <c r="I18" s="21">
        <v>2591</v>
      </c>
      <c r="J18" s="48">
        <v>-1.9303557910673732</v>
      </c>
      <c r="K18" s="21">
        <v>704515</v>
      </c>
      <c r="L18" s="48">
        <v>6.7793193550636115</v>
      </c>
      <c r="M18" s="23">
        <v>6231</v>
      </c>
      <c r="N18" s="48">
        <v>6.878216123499143</v>
      </c>
      <c r="O18" s="40">
        <v>710746</v>
      </c>
      <c r="P18" s="52">
        <v>6.780185572462201</v>
      </c>
      <c r="Q18" s="78"/>
    </row>
    <row r="19" spans="1:17" s="4" customFormat="1" ht="15.75" customHeight="1">
      <c r="A19" s="5">
        <v>17</v>
      </c>
      <c r="B19" s="6" t="s">
        <v>22</v>
      </c>
      <c r="C19" s="21">
        <v>673872</v>
      </c>
      <c r="D19" s="48">
        <v>6.102693536425801</v>
      </c>
      <c r="E19" s="23">
        <v>253037</v>
      </c>
      <c r="F19" s="48">
        <v>56.29891347989104</v>
      </c>
      <c r="G19" s="41">
        <v>198675</v>
      </c>
      <c r="H19" s="50">
        <v>28.185689399316086</v>
      </c>
      <c r="I19" s="21">
        <v>10814</v>
      </c>
      <c r="J19" s="48">
        <v>103.61513839201658</v>
      </c>
      <c r="K19" s="21">
        <v>937723</v>
      </c>
      <c r="L19" s="48">
        <v>16.876870364207665</v>
      </c>
      <c r="M19" s="23">
        <v>645</v>
      </c>
      <c r="N19" s="48">
        <v>15.178571428571429</v>
      </c>
      <c r="O19" s="40">
        <v>938368</v>
      </c>
      <c r="P19" s="52">
        <v>16.875685814888207</v>
      </c>
      <c r="Q19" s="78"/>
    </row>
    <row r="20" spans="1:17" s="4" customFormat="1" ht="15.75" customHeight="1">
      <c r="A20" s="5">
        <v>18</v>
      </c>
      <c r="B20" s="6" t="s">
        <v>23</v>
      </c>
      <c r="C20" s="21">
        <v>4856120</v>
      </c>
      <c r="D20" s="48">
        <v>13.067915908979783</v>
      </c>
      <c r="E20" s="23">
        <v>1652310</v>
      </c>
      <c r="F20" s="48">
        <v>-0.46433231446887924</v>
      </c>
      <c r="G20" s="41">
        <v>1644010</v>
      </c>
      <c r="H20" s="50">
        <v>7.786052543414109</v>
      </c>
      <c r="I20" s="21">
        <v>2768</v>
      </c>
      <c r="J20" s="48">
        <v>41.730670762928824</v>
      </c>
      <c r="K20" s="21">
        <v>6511198</v>
      </c>
      <c r="L20" s="48">
        <v>9.306224557613675</v>
      </c>
      <c r="M20" s="23">
        <v>0</v>
      </c>
      <c r="N20" s="48"/>
      <c r="O20" s="40">
        <v>6511198</v>
      </c>
      <c r="P20" s="52">
        <v>9.306224557613675</v>
      </c>
      <c r="Q20" s="78"/>
    </row>
    <row r="21" spans="1:17" s="4" customFormat="1" ht="15.75" customHeight="1">
      <c r="A21" s="5">
        <v>19</v>
      </c>
      <c r="B21" s="6" t="s">
        <v>24</v>
      </c>
      <c r="C21" s="21">
        <v>2004411</v>
      </c>
      <c r="D21" s="48">
        <v>-6.540715227242738</v>
      </c>
      <c r="E21" s="23">
        <v>12647206</v>
      </c>
      <c r="F21" s="48">
        <v>14.422418213776353</v>
      </c>
      <c r="G21" s="41">
        <v>6797644</v>
      </c>
      <c r="H21" s="50">
        <v>17.713665474806778</v>
      </c>
      <c r="I21" s="21">
        <v>94587</v>
      </c>
      <c r="J21" s="48">
        <v>3.675164960431418</v>
      </c>
      <c r="K21" s="21">
        <v>14746204</v>
      </c>
      <c r="L21" s="48">
        <v>10.965431803896259</v>
      </c>
      <c r="M21" s="23">
        <v>0</v>
      </c>
      <c r="N21" s="48"/>
      <c r="O21" s="40">
        <v>14746204</v>
      </c>
      <c r="P21" s="52">
        <v>10.965431803896259</v>
      </c>
      <c r="Q21" s="78"/>
    </row>
    <row r="22" spans="1:17" s="4" customFormat="1" ht="15.75" customHeight="1">
      <c r="A22" s="5">
        <v>20</v>
      </c>
      <c r="B22" s="6" t="s">
        <v>25</v>
      </c>
      <c r="C22" s="21">
        <v>1808442</v>
      </c>
      <c r="D22" s="48">
        <v>7.777898296357306</v>
      </c>
      <c r="E22" s="23">
        <v>1556623</v>
      </c>
      <c r="F22" s="48">
        <v>11.640057576329157</v>
      </c>
      <c r="G22" s="41">
        <v>1338765</v>
      </c>
      <c r="H22" s="50">
        <v>8.135145002455479</v>
      </c>
      <c r="I22" s="21">
        <v>21075</v>
      </c>
      <c r="J22" s="48">
        <v>4.445435622955694</v>
      </c>
      <c r="K22" s="21">
        <v>3386140</v>
      </c>
      <c r="L22" s="48">
        <v>9.49753188021737</v>
      </c>
      <c r="M22" s="23">
        <v>9405</v>
      </c>
      <c r="N22" s="48">
        <v>22.572657369998698</v>
      </c>
      <c r="O22" s="40">
        <v>3395545</v>
      </c>
      <c r="P22" s="52">
        <v>9.529893797248354</v>
      </c>
      <c r="Q22" s="78"/>
    </row>
    <row r="23" spans="1:17" s="4" customFormat="1" ht="15.75" customHeight="1">
      <c r="A23" s="5">
        <v>21</v>
      </c>
      <c r="B23" s="6" t="s">
        <v>26</v>
      </c>
      <c r="C23" s="21">
        <v>905287</v>
      </c>
      <c r="D23" s="48">
        <v>10.19913548492333</v>
      </c>
      <c r="E23" s="23">
        <v>406915</v>
      </c>
      <c r="F23" s="48">
        <v>16.701225475434565</v>
      </c>
      <c r="G23" s="41">
        <v>360896</v>
      </c>
      <c r="H23" s="50">
        <v>13.34602169584362</v>
      </c>
      <c r="I23" s="21">
        <v>22750</v>
      </c>
      <c r="J23" s="48">
        <v>2.1645410454463803</v>
      </c>
      <c r="K23" s="21">
        <v>1334952</v>
      </c>
      <c r="L23" s="48">
        <v>11.950354312549793</v>
      </c>
      <c r="M23" s="23">
        <v>23130</v>
      </c>
      <c r="N23" s="48">
        <v>8.708934530243924</v>
      </c>
      <c r="O23" s="40">
        <v>1358082</v>
      </c>
      <c r="P23" s="52">
        <v>11.893531247142068</v>
      </c>
      <c r="Q23" s="78"/>
    </row>
    <row r="24" spans="1:17" s="4" customFormat="1" ht="15.75" customHeight="1">
      <c r="A24" s="5">
        <v>22</v>
      </c>
      <c r="B24" s="6" t="s">
        <v>27</v>
      </c>
      <c r="C24" s="21">
        <v>2240942</v>
      </c>
      <c r="D24" s="48">
        <v>9.062920372760527</v>
      </c>
      <c r="E24" s="23">
        <v>599287</v>
      </c>
      <c r="F24" s="48">
        <v>13.828366727890549</v>
      </c>
      <c r="G24" s="41">
        <v>531205</v>
      </c>
      <c r="H24" s="50">
        <v>15.768517449019399</v>
      </c>
      <c r="I24" s="21">
        <v>22302</v>
      </c>
      <c r="J24" s="48">
        <v>59.09544870880297</v>
      </c>
      <c r="K24" s="21">
        <v>2862531</v>
      </c>
      <c r="L24" s="48">
        <v>10.299916192237667</v>
      </c>
      <c r="M24" s="23">
        <v>2190</v>
      </c>
      <c r="N24" s="48">
        <v>38.8712745719721</v>
      </c>
      <c r="O24" s="40">
        <v>2864721</v>
      </c>
      <c r="P24" s="52">
        <v>10.317267161685796</v>
      </c>
      <c r="Q24" s="78"/>
    </row>
    <row r="25" spans="1:17" s="4" customFormat="1" ht="15.75" customHeight="1">
      <c r="A25" s="5">
        <v>23</v>
      </c>
      <c r="B25" s="6" t="s">
        <v>28</v>
      </c>
      <c r="C25" s="21">
        <v>33395</v>
      </c>
      <c r="D25" s="48">
        <v>17.113799754515167</v>
      </c>
      <c r="E25" s="23">
        <v>46263</v>
      </c>
      <c r="F25" s="48">
        <v>296.5626607234699</v>
      </c>
      <c r="G25" s="41">
        <v>45574</v>
      </c>
      <c r="H25" s="50"/>
      <c r="I25" s="21">
        <v>1317</v>
      </c>
      <c r="J25" s="48">
        <v>615.7608695652174</v>
      </c>
      <c r="K25" s="21">
        <v>80975</v>
      </c>
      <c r="L25" s="48">
        <v>100.60696147652669</v>
      </c>
      <c r="M25" s="23">
        <v>2739</v>
      </c>
      <c r="N25" s="48">
        <v>-12.492012779552716</v>
      </c>
      <c r="O25" s="40">
        <v>83714</v>
      </c>
      <c r="P25" s="52">
        <v>92.46809978158409</v>
      </c>
      <c r="Q25" s="78"/>
    </row>
    <row r="26" spans="1:17" s="4" customFormat="1" ht="15.75" customHeight="1">
      <c r="A26" s="5">
        <v>24</v>
      </c>
      <c r="B26" s="6" t="s">
        <v>29</v>
      </c>
      <c r="C26" s="21">
        <v>14537</v>
      </c>
      <c r="D26" s="48">
        <v>-12.33264986129538</v>
      </c>
      <c r="E26" s="23">
        <v>14534</v>
      </c>
      <c r="F26" s="48">
        <v>-26.159630137682264</v>
      </c>
      <c r="G26" s="41">
        <v>9329</v>
      </c>
      <c r="H26" s="50">
        <v>-31.97462447134315</v>
      </c>
      <c r="I26" s="21">
        <v>9</v>
      </c>
      <c r="J26" s="48">
        <v>350</v>
      </c>
      <c r="K26" s="21">
        <v>29080</v>
      </c>
      <c r="L26" s="48">
        <v>-19.816913447486694</v>
      </c>
      <c r="M26" s="23">
        <v>1993</v>
      </c>
      <c r="N26" s="48">
        <v>12.53529079616036</v>
      </c>
      <c r="O26" s="40">
        <v>31073</v>
      </c>
      <c r="P26" s="52">
        <v>-18.310636731689364</v>
      </c>
      <c r="Q26" s="78"/>
    </row>
    <row r="27" spans="1:17" s="4" customFormat="1" ht="15.75" customHeight="1">
      <c r="A27" s="5">
        <v>25</v>
      </c>
      <c r="B27" s="6" t="s">
        <v>30</v>
      </c>
      <c r="C27" s="21">
        <v>71223</v>
      </c>
      <c r="D27" s="48">
        <v>8.96865103043099</v>
      </c>
      <c r="E27" s="23">
        <v>161366</v>
      </c>
      <c r="F27" s="48">
        <v>-11.122493941396783</v>
      </c>
      <c r="G27" s="41">
        <v>146221</v>
      </c>
      <c r="H27" s="50">
        <v>-14.379988171847828</v>
      </c>
      <c r="I27" s="21">
        <v>13</v>
      </c>
      <c r="J27" s="48"/>
      <c r="K27" s="21">
        <v>232602</v>
      </c>
      <c r="L27" s="48">
        <v>-5.79902073942678</v>
      </c>
      <c r="M27" s="23">
        <v>4874</v>
      </c>
      <c r="N27" s="48">
        <v>34.23299366565684</v>
      </c>
      <c r="O27" s="40">
        <v>237476</v>
      </c>
      <c r="P27" s="52">
        <v>-5.218876720201794</v>
      </c>
      <c r="Q27" s="78"/>
    </row>
    <row r="28" spans="1:17" s="4" customFormat="1" ht="15.75" customHeight="1">
      <c r="A28" s="5">
        <v>26</v>
      </c>
      <c r="B28" s="6" t="s">
        <v>31</v>
      </c>
      <c r="C28" s="21">
        <v>376673</v>
      </c>
      <c r="D28" s="48">
        <v>38.516840545281376</v>
      </c>
      <c r="E28" s="23">
        <v>1648906</v>
      </c>
      <c r="F28" s="48">
        <v>29.718677722359455</v>
      </c>
      <c r="G28" s="41">
        <v>0</v>
      </c>
      <c r="H28" s="50"/>
      <c r="I28" s="21">
        <v>4446</v>
      </c>
      <c r="J28" s="48">
        <v>-39.31203931203931</v>
      </c>
      <c r="K28" s="21">
        <v>2030025</v>
      </c>
      <c r="L28" s="48">
        <v>30.93564946829816</v>
      </c>
      <c r="M28" s="23">
        <v>3974</v>
      </c>
      <c r="N28" s="48">
        <v>-19.717171717171716</v>
      </c>
      <c r="O28" s="40">
        <v>2033999</v>
      </c>
      <c r="P28" s="52">
        <v>30.774443549325586</v>
      </c>
      <c r="Q28" s="78"/>
    </row>
    <row r="29" spans="1:17" s="4" customFormat="1" ht="15.75" customHeight="1">
      <c r="A29" s="5">
        <v>27</v>
      </c>
      <c r="B29" s="6" t="s">
        <v>32</v>
      </c>
      <c r="C29" s="21">
        <v>384381</v>
      </c>
      <c r="D29" s="48">
        <v>53.59634611234985</v>
      </c>
      <c r="E29" s="23">
        <v>8296</v>
      </c>
      <c r="F29" s="48">
        <v>175.52308203254734</v>
      </c>
      <c r="G29" s="41">
        <v>0</v>
      </c>
      <c r="H29" s="50"/>
      <c r="I29" s="21">
        <v>17095</v>
      </c>
      <c r="J29" s="48"/>
      <c r="K29" s="21">
        <v>409772</v>
      </c>
      <c r="L29" s="48">
        <v>61.79574753716463</v>
      </c>
      <c r="M29" s="23">
        <v>323</v>
      </c>
      <c r="N29" s="48"/>
      <c r="O29" s="40">
        <v>410095</v>
      </c>
      <c r="P29" s="52">
        <v>61.92328193789114</v>
      </c>
      <c r="Q29" s="78"/>
    </row>
    <row r="30" spans="1:17" s="4" customFormat="1" ht="15.75" customHeight="1">
      <c r="A30" s="5">
        <v>28</v>
      </c>
      <c r="B30" s="6" t="s">
        <v>33</v>
      </c>
      <c r="C30" s="21">
        <v>26801</v>
      </c>
      <c r="D30" s="48">
        <v>3.791340717217876</v>
      </c>
      <c r="E30" s="23">
        <v>195238</v>
      </c>
      <c r="F30" s="48">
        <v>26.737596479042384</v>
      </c>
      <c r="G30" s="41">
        <v>68433</v>
      </c>
      <c r="H30" s="50">
        <v>29.402087587928296</v>
      </c>
      <c r="I30" s="21">
        <v>3886</v>
      </c>
      <c r="J30" s="48">
        <v>-38.01244217578561</v>
      </c>
      <c r="K30" s="21">
        <v>225925</v>
      </c>
      <c r="L30" s="48">
        <v>21.373697217148383</v>
      </c>
      <c r="M30" s="23">
        <v>2783</v>
      </c>
      <c r="N30" s="48">
        <v>4.939668174962293</v>
      </c>
      <c r="O30" s="40">
        <v>228708</v>
      </c>
      <c r="P30" s="52">
        <v>21.1428450358066</v>
      </c>
      <c r="Q30" s="78"/>
    </row>
    <row r="31" spans="1:17" s="4" customFormat="1" ht="15.75" customHeight="1">
      <c r="A31" s="5">
        <v>29</v>
      </c>
      <c r="B31" s="6" t="s">
        <v>34</v>
      </c>
      <c r="C31" s="21">
        <v>287790</v>
      </c>
      <c r="D31" s="48">
        <v>75.2274138749863</v>
      </c>
      <c r="E31" s="23">
        <v>2939598</v>
      </c>
      <c r="F31" s="48">
        <v>16.775320967492693</v>
      </c>
      <c r="G31" s="41">
        <v>2667681</v>
      </c>
      <c r="H31" s="50">
        <v>15.049179917808491</v>
      </c>
      <c r="I31" s="21">
        <v>693</v>
      </c>
      <c r="J31" s="48">
        <v>-75.86206896551724</v>
      </c>
      <c r="K31" s="21">
        <v>3228081</v>
      </c>
      <c r="L31" s="48">
        <v>20.252456769059982</v>
      </c>
      <c r="M31" s="23">
        <v>29205</v>
      </c>
      <c r="N31" s="48">
        <v>5.704151435086322</v>
      </c>
      <c r="O31" s="40">
        <v>3257286</v>
      </c>
      <c r="P31" s="52">
        <v>20.104245904111615</v>
      </c>
      <c r="Q31" s="78"/>
    </row>
    <row r="32" spans="1:17" s="4" customFormat="1" ht="15.75" customHeight="1">
      <c r="A32" s="5">
        <v>30</v>
      </c>
      <c r="B32" s="6" t="s">
        <v>35</v>
      </c>
      <c r="C32" s="21">
        <v>8363433</v>
      </c>
      <c r="D32" s="48">
        <v>4.543997143970369</v>
      </c>
      <c r="E32" s="23">
        <v>11540276</v>
      </c>
      <c r="F32" s="48">
        <v>5.431800503685182</v>
      </c>
      <c r="G32" s="41">
        <v>7384118</v>
      </c>
      <c r="H32" s="50">
        <v>7.515323309601908</v>
      </c>
      <c r="I32" s="21">
        <v>303833</v>
      </c>
      <c r="J32" s="48">
        <v>-8.97944021545384</v>
      </c>
      <c r="K32" s="21">
        <v>20207542</v>
      </c>
      <c r="L32" s="48">
        <v>4.813892512493873</v>
      </c>
      <c r="M32" s="23">
        <v>123</v>
      </c>
      <c r="N32" s="48">
        <v>668.75</v>
      </c>
      <c r="O32" s="40">
        <v>20207665</v>
      </c>
      <c r="P32" s="52">
        <v>4.814443512076528</v>
      </c>
      <c r="Q32" s="78"/>
    </row>
    <row r="33" spans="1:17" s="4" customFormat="1" ht="15.75" customHeight="1">
      <c r="A33" s="5">
        <v>31</v>
      </c>
      <c r="B33" s="6" t="s">
        <v>36</v>
      </c>
      <c r="C33" s="21">
        <v>934</v>
      </c>
      <c r="D33" s="48">
        <v>68.28828828828829</v>
      </c>
      <c r="E33" s="23">
        <v>502</v>
      </c>
      <c r="F33" s="48">
        <v>-49.9001996007984</v>
      </c>
      <c r="G33" s="41">
        <v>502</v>
      </c>
      <c r="H33" s="50">
        <v>-49.9001996007984</v>
      </c>
      <c r="I33" s="21">
        <v>0</v>
      </c>
      <c r="J33" s="48"/>
      <c r="K33" s="21">
        <v>1436</v>
      </c>
      <c r="L33" s="48">
        <v>-7.771355170199101</v>
      </c>
      <c r="M33" s="23">
        <v>7693</v>
      </c>
      <c r="N33" s="48">
        <v>12.028542303771662</v>
      </c>
      <c r="O33" s="40">
        <v>9129</v>
      </c>
      <c r="P33" s="52">
        <v>8.368945868945868</v>
      </c>
      <c r="Q33" s="78"/>
    </row>
    <row r="34" spans="1:17" s="4" customFormat="1" ht="15.75" customHeight="1">
      <c r="A34" s="5">
        <v>32</v>
      </c>
      <c r="B34" s="6" t="s">
        <v>37</v>
      </c>
      <c r="C34" s="21">
        <v>1153581</v>
      </c>
      <c r="D34" s="48">
        <v>0.9849167928707117</v>
      </c>
      <c r="E34" s="23">
        <v>1049539</v>
      </c>
      <c r="F34" s="48">
        <v>4.202288890234737</v>
      </c>
      <c r="G34" s="41">
        <v>974993</v>
      </c>
      <c r="H34" s="50">
        <v>3.904824628710761</v>
      </c>
      <c r="I34" s="21">
        <v>28614</v>
      </c>
      <c r="J34" s="48">
        <v>106.24189130748162</v>
      </c>
      <c r="K34" s="21">
        <v>2231734</v>
      </c>
      <c r="L34" s="48">
        <v>3.157828564719608</v>
      </c>
      <c r="M34" s="23">
        <v>9084</v>
      </c>
      <c r="N34" s="48">
        <v>43.77967711301044</v>
      </c>
      <c r="O34" s="40">
        <v>2240818</v>
      </c>
      <c r="P34" s="52">
        <v>3.2761143641965496</v>
      </c>
      <c r="Q34" s="78"/>
    </row>
    <row r="35" spans="1:17" s="4" customFormat="1" ht="15.75" customHeight="1">
      <c r="A35" s="5">
        <v>33</v>
      </c>
      <c r="B35" s="6" t="s">
        <v>38</v>
      </c>
      <c r="C35" s="21">
        <v>204941</v>
      </c>
      <c r="D35" s="48">
        <v>-23.253993813614542</v>
      </c>
      <c r="E35" s="23">
        <v>4421</v>
      </c>
      <c r="F35" s="48">
        <v>203.01576422206992</v>
      </c>
      <c r="G35" s="41">
        <v>1723</v>
      </c>
      <c r="H35" s="50">
        <v>318.20388349514565</v>
      </c>
      <c r="I35" s="21">
        <v>910</v>
      </c>
      <c r="J35" s="48">
        <v>127.5</v>
      </c>
      <c r="K35" s="21">
        <v>210272</v>
      </c>
      <c r="L35" s="48">
        <v>-21.802028285923605</v>
      </c>
      <c r="M35" s="23">
        <v>673</v>
      </c>
      <c r="N35" s="48">
        <v>31.702544031311156</v>
      </c>
      <c r="O35" s="40">
        <v>210945</v>
      </c>
      <c r="P35" s="52">
        <v>-21.70054341370709</v>
      </c>
      <c r="Q35" s="78"/>
    </row>
    <row r="36" spans="1:17" s="4" customFormat="1" ht="15.75" customHeight="1">
      <c r="A36" s="5">
        <v>34</v>
      </c>
      <c r="B36" s="6" t="s">
        <v>39</v>
      </c>
      <c r="C36" s="21">
        <v>121081</v>
      </c>
      <c r="D36" s="48">
        <v>108.45126192197776</v>
      </c>
      <c r="E36" s="23">
        <v>768543</v>
      </c>
      <c r="F36" s="48">
        <v>-1.429544343962785</v>
      </c>
      <c r="G36" s="41">
        <v>0</v>
      </c>
      <c r="H36" s="50"/>
      <c r="I36" s="21">
        <v>0</v>
      </c>
      <c r="J36" s="48"/>
      <c r="K36" s="21">
        <v>889624</v>
      </c>
      <c r="L36" s="48">
        <v>6.1888931992480085</v>
      </c>
      <c r="M36" s="23">
        <v>6559</v>
      </c>
      <c r="N36" s="48">
        <v>11.244911804613297</v>
      </c>
      <c r="O36" s="40">
        <v>896183</v>
      </c>
      <c r="P36" s="52">
        <v>6.22422721653346</v>
      </c>
      <c r="Q36" s="78"/>
    </row>
    <row r="37" spans="1:17" s="4" customFormat="1" ht="15.75" customHeight="1">
      <c r="A37" s="5">
        <v>35</v>
      </c>
      <c r="B37" s="6" t="s">
        <v>40</v>
      </c>
      <c r="C37" s="21">
        <v>255084</v>
      </c>
      <c r="D37" s="48">
        <v>5.14331879673215</v>
      </c>
      <c r="E37" s="23">
        <v>187288</v>
      </c>
      <c r="F37" s="48">
        <v>15.145739703540666</v>
      </c>
      <c r="G37" s="41">
        <v>159373</v>
      </c>
      <c r="H37" s="50">
        <v>12.749023713849114</v>
      </c>
      <c r="I37" s="21">
        <v>6735</v>
      </c>
      <c r="J37" s="48">
        <v>-5.26093684062456</v>
      </c>
      <c r="K37" s="21">
        <v>449107</v>
      </c>
      <c r="L37" s="48">
        <v>8.9092752104916</v>
      </c>
      <c r="M37" s="23">
        <v>2553</v>
      </c>
      <c r="N37" s="48">
        <v>-10.326659641728135</v>
      </c>
      <c r="O37" s="40">
        <v>451660</v>
      </c>
      <c r="P37" s="52">
        <v>8.777380393290223</v>
      </c>
      <c r="Q37" s="78"/>
    </row>
    <row r="38" spans="1:17" s="4" customFormat="1" ht="15.75" customHeight="1">
      <c r="A38" s="5">
        <v>36</v>
      </c>
      <c r="B38" s="6" t="s">
        <v>41</v>
      </c>
      <c r="C38" s="21">
        <v>1249721</v>
      </c>
      <c r="D38" s="48">
        <v>5.696449836260792</v>
      </c>
      <c r="E38" s="23">
        <v>2987558</v>
      </c>
      <c r="F38" s="48">
        <v>8.503336753316324</v>
      </c>
      <c r="G38" s="41">
        <v>2563090</v>
      </c>
      <c r="H38" s="50">
        <v>5.007403110207607</v>
      </c>
      <c r="I38" s="21">
        <v>23482</v>
      </c>
      <c r="J38" s="48">
        <v>1.246065623248394</v>
      </c>
      <c r="K38" s="21">
        <v>4260761</v>
      </c>
      <c r="L38" s="48">
        <v>7.6225326384079155</v>
      </c>
      <c r="M38" s="23">
        <v>8432</v>
      </c>
      <c r="N38" s="48">
        <v>-6.425479968926867</v>
      </c>
      <c r="O38" s="40">
        <v>4269193</v>
      </c>
      <c r="P38" s="52">
        <v>7.590630738884127</v>
      </c>
      <c r="Q38" s="78"/>
    </row>
    <row r="39" spans="1:17" s="4" customFormat="1" ht="15.75" customHeight="1" thickBot="1">
      <c r="A39" s="75">
        <v>37</v>
      </c>
      <c r="B39" s="7" t="s">
        <v>42</v>
      </c>
      <c r="C39" s="21">
        <v>709997</v>
      </c>
      <c r="D39" s="48">
        <v>12.78064231229886</v>
      </c>
      <c r="E39" s="23">
        <v>1402991</v>
      </c>
      <c r="F39" s="48">
        <v>10.330821580626948</v>
      </c>
      <c r="G39" s="41">
        <v>912159</v>
      </c>
      <c r="H39" s="50">
        <v>10.978373939228032</v>
      </c>
      <c r="I39" s="21">
        <v>27210</v>
      </c>
      <c r="J39" s="48">
        <v>14.390213141631984</v>
      </c>
      <c r="K39" s="21">
        <v>2140198</v>
      </c>
      <c r="L39" s="48">
        <v>11.182178002822935</v>
      </c>
      <c r="M39" s="23">
        <v>4360</v>
      </c>
      <c r="N39" s="48">
        <v>-3.13263719173517</v>
      </c>
      <c r="O39" s="40">
        <v>2144558</v>
      </c>
      <c r="P39" s="52">
        <v>11.148784522827254</v>
      </c>
      <c r="Q39" s="78"/>
    </row>
    <row r="40" spans="1:17" s="4" customFormat="1" ht="15.75" customHeight="1" thickBot="1" thickTop="1">
      <c r="A40" s="73"/>
      <c r="B40" s="13" t="s">
        <v>0</v>
      </c>
      <c r="C40" s="14">
        <f>SUM(C3:C39)</f>
        <v>34587925</v>
      </c>
      <c r="D40" s="49">
        <v>6.9591871331542094</v>
      </c>
      <c r="E40" s="14">
        <f>SUM(E3:E39)</f>
        <v>48006455</v>
      </c>
      <c r="F40" s="49">
        <v>9.88857812152102</v>
      </c>
      <c r="G40" s="42">
        <f>SUM(G3:G39)</f>
        <v>32094813</v>
      </c>
      <c r="H40" s="51">
        <v>10.873329031259587</v>
      </c>
      <c r="I40" s="14">
        <f>SUM(I3:I39)</f>
        <v>738600</v>
      </c>
      <c r="J40" s="49">
        <v>1.8003192113989894</v>
      </c>
      <c r="K40" s="14">
        <f>SUM(K3:K39)</f>
        <v>83332980</v>
      </c>
      <c r="L40" s="49">
        <v>8.57785310680579</v>
      </c>
      <c r="M40" s="14">
        <f>SUM(M3:M39)</f>
        <v>178242</v>
      </c>
      <c r="N40" s="49">
        <v>12.427856868026165</v>
      </c>
      <c r="O40" s="14">
        <f>SUM(O3:O39)</f>
        <v>83511154</v>
      </c>
      <c r="P40" s="49">
        <v>8.585701123801618</v>
      </c>
      <c r="Q40" s="78"/>
    </row>
    <row r="41" ht="15.75" customHeight="1" thickTop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8" customWidth="1"/>
    <col min="2" max="2" width="19.8515625" style="8" customWidth="1"/>
    <col min="3" max="3" width="14.28125" style="15" customWidth="1"/>
    <col min="4" max="4" width="5.28125" style="11" customWidth="1"/>
    <col min="5" max="5" width="14.28125" style="15" customWidth="1"/>
    <col min="6" max="6" width="5.28125" style="11" customWidth="1"/>
    <col min="7" max="7" width="14.28125" style="15" customWidth="1"/>
    <col min="8" max="8" width="5.28125" style="11" customWidth="1"/>
    <col min="9" max="9" width="14.28125" style="15" customWidth="1"/>
    <col min="10" max="10" width="5.28125" style="11" customWidth="1"/>
    <col min="11" max="11" width="14.28125" style="15" customWidth="1"/>
    <col min="12" max="13" width="5.28125" style="11" customWidth="1"/>
    <col min="14" max="16384" width="9.140625" style="8" customWidth="1"/>
  </cols>
  <sheetData>
    <row r="1" spans="1:13" s="58" customFormat="1" ht="15.75" customHeight="1">
      <c r="A1" s="66"/>
      <c r="B1" s="62" t="s">
        <v>53</v>
      </c>
      <c r="C1" s="81" t="str">
        <f>Totali!C1</f>
        <v>Gennaio - Agosto 2006 (su base2005)</v>
      </c>
      <c r="D1" s="81"/>
      <c r="E1" s="81"/>
      <c r="F1" s="81"/>
      <c r="G1" s="81"/>
      <c r="H1" s="81"/>
      <c r="I1" s="81"/>
      <c r="J1" s="81"/>
      <c r="K1" s="81"/>
      <c r="L1" s="81"/>
      <c r="M1" s="67"/>
    </row>
    <row r="2" spans="1:13" s="4" customFormat="1" ht="15.75" customHeight="1">
      <c r="A2" s="3" t="s">
        <v>44</v>
      </c>
      <c r="B2" s="3" t="s">
        <v>2</v>
      </c>
      <c r="C2" s="20" t="s">
        <v>54</v>
      </c>
      <c r="D2" s="12" t="s">
        <v>4</v>
      </c>
      <c r="E2" s="24" t="s">
        <v>55</v>
      </c>
      <c r="F2" s="12" t="s">
        <v>4</v>
      </c>
      <c r="G2" s="19" t="s">
        <v>56</v>
      </c>
      <c r="H2" s="12" t="s">
        <v>4</v>
      </c>
      <c r="I2" s="24" t="s">
        <v>57</v>
      </c>
      <c r="J2" s="12" t="s">
        <v>4</v>
      </c>
      <c r="K2" s="17" t="s">
        <v>50</v>
      </c>
      <c r="L2" s="12"/>
      <c r="M2" s="77"/>
    </row>
    <row r="3" spans="1:13" s="4" customFormat="1" ht="15.75" customHeight="1">
      <c r="A3" s="5">
        <v>1</v>
      </c>
      <c r="B3" s="6" t="s">
        <v>7</v>
      </c>
      <c r="C3" s="21">
        <v>76</v>
      </c>
      <c r="D3" s="48">
        <v>90</v>
      </c>
      <c r="E3" s="23">
        <v>0</v>
      </c>
      <c r="F3" s="48"/>
      <c r="G3" s="21">
        <v>76</v>
      </c>
      <c r="H3" s="48">
        <v>90</v>
      </c>
      <c r="I3" s="23">
        <v>288</v>
      </c>
      <c r="J3" s="48">
        <v>-32.71028037383178</v>
      </c>
      <c r="K3" s="40">
        <v>363</v>
      </c>
      <c r="L3" s="52">
        <v>-22.601279317697227</v>
      </c>
      <c r="M3" s="78"/>
    </row>
    <row r="4" spans="1:13" s="4" customFormat="1" ht="15.75" customHeight="1">
      <c r="A4" s="5">
        <v>2</v>
      </c>
      <c r="B4" s="6" t="s">
        <v>8</v>
      </c>
      <c r="C4" s="21">
        <v>2646</v>
      </c>
      <c r="D4" s="48">
        <v>12.835820895522389</v>
      </c>
      <c r="E4" s="23">
        <v>41</v>
      </c>
      <c r="F4" s="48">
        <v>2.5</v>
      </c>
      <c r="G4" s="21">
        <v>2687</v>
      </c>
      <c r="H4" s="48">
        <v>12.662473794549266</v>
      </c>
      <c r="I4" s="23">
        <v>749</v>
      </c>
      <c r="J4" s="48">
        <v>-2.600780234070221</v>
      </c>
      <c r="K4" s="40">
        <v>3436</v>
      </c>
      <c r="L4" s="52">
        <v>8.941027266962587</v>
      </c>
      <c r="M4" s="78"/>
    </row>
    <row r="5" spans="1:13" s="4" customFormat="1" ht="15.75" customHeight="1">
      <c r="A5" s="5">
        <v>3</v>
      </c>
      <c r="B5" s="6" t="s">
        <v>9</v>
      </c>
      <c r="C5" s="21">
        <v>965</v>
      </c>
      <c r="D5" s="48">
        <v>-9.389671361502348</v>
      </c>
      <c r="E5" s="23">
        <v>0</v>
      </c>
      <c r="F5" s="48"/>
      <c r="G5" s="21">
        <v>965</v>
      </c>
      <c r="H5" s="48">
        <v>-9.389671361502348</v>
      </c>
      <c r="I5" s="23">
        <v>1612</v>
      </c>
      <c r="J5" s="48">
        <v>-12.533912099837222</v>
      </c>
      <c r="K5" s="40">
        <v>2577</v>
      </c>
      <c r="L5" s="52">
        <v>-11.382393397524071</v>
      </c>
      <c r="M5" s="78"/>
    </row>
    <row r="6" spans="1:13" s="4" customFormat="1" ht="15.75" customHeight="1">
      <c r="A6" s="5">
        <v>4</v>
      </c>
      <c r="B6" s="6" t="s">
        <v>10</v>
      </c>
      <c r="C6" s="21">
        <v>89867</v>
      </c>
      <c r="D6" s="48">
        <v>1.9605396022192219</v>
      </c>
      <c r="E6" s="23">
        <v>711</v>
      </c>
      <c r="F6" s="48">
        <v>-13.503649635036496</v>
      </c>
      <c r="G6" s="21">
        <v>90578</v>
      </c>
      <c r="H6" s="48">
        <v>1.8176504310877801</v>
      </c>
      <c r="I6" s="23">
        <v>0</v>
      </c>
      <c r="J6" s="48"/>
      <c r="K6" s="40">
        <v>90578</v>
      </c>
      <c r="L6" s="52">
        <v>1.8176504310877801</v>
      </c>
      <c r="M6" s="78"/>
    </row>
    <row r="7" spans="1:13" s="4" customFormat="1" ht="15.75" customHeight="1">
      <c r="A7" s="5">
        <v>5</v>
      </c>
      <c r="B7" s="6" t="s">
        <v>11</v>
      </c>
      <c r="C7" s="21">
        <v>10565</v>
      </c>
      <c r="D7" s="48">
        <v>14.476107920684798</v>
      </c>
      <c r="E7" s="23">
        <v>7209</v>
      </c>
      <c r="F7" s="48">
        <v>16.01223044737689</v>
      </c>
      <c r="G7" s="21">
        <v>17774</v>
      </c>
      <c r="H7" s="48">
        <v>15.086765086765087</v>
      </c>
      <c r="I7" s="23">
        <v>3904</v>
      </c>
      <c r="J7" s="48">
        <v>218.43393148450244</v>
      </c>
      <c r="K7" s="40">
        <v>21678</v>
      </c>
      <c r="L7" s="52">
        <v>30.041991601679666</v>
      </c>
      <c r="M7" s="78"/>
    </row>
    <row r="8" spans="1:13" s="4" customFormat="1" ht="15.75" customHeight="1">
      <c r="A8" s="5">
        <v>6</v>
      </c>
      <c r="B8" s="6" t="s">
        <v>12</v>
      </c>
      <c r="C8" s="21">
        <v>0</v>
      </c>
      <c r="D8" s="48"/>
      <c r="E8" s="23">
        <v>0</v>
      </c>
      <c r="F8" s="48"/>
      <c r="G8" s="21">
        <v>0</v>
      </c>
      <c r="H8" s="48"/>
      <c r="I8" s="23">
        <v>0</v>
      </c>
      <c r="J8" s="48"/>
      <c r="K8" s="40">
        <v>0</v>
      </c>
      <c r="L8" s="52"/>
      <c r="M8" s="78"/>
    </row>
    <row r="9" spans="1:13" s="4" customFormat="1" ht="15.75" customHeight="1">
      <c r="A9" s="5">
        <v>7</v>
      </c>
      <c r="B9" s="6" t="s">
        <v>13</v>
      </c>
      <c r="C9" s="21">
        <v>12958</v>
      </c>
      <c r="D9" s="48">
        <v>40.64908281775752</v>
      </c>
      <c r="E9" s="23">
        <v>635</v>
      </c>
      <c r="F9" s="48"/>
      <c r="G9" s="21">
        <v>13593</v>
      </c>
      <c r="H9" s="48">
        <v>47.54151742103549</v>
      </c>
      <c r="I9" s="23">
        <v>0</v>
      </c>
      <c r="J9" s="48"/>
      <c r="K9" s="40">
        <v>13593</v>
      </c>
      <c r="L9" s="52">
        <v>47.54151742103549</v>
      </c>
      <c r="M9" s="78"/>
    </row>
    <row r="10" spans="1:13" s="4" customFormat="1" ht="15.75" customHeight="1">
      <c r="A10" s="5">
        <v>8</v>
      </c>
      <c r="B10" s="6" t="s">
        <v>14</v>
      </c>
      <c r="C10" s="21">
        <v>152</v>
      </c>
      <c r="D10" s="48">
        <v>-20</v>
      </c>
      <c r="E10" s="23">
        <v>0</v>
      </c>
      <c r="F10" s="48"/>
      <c r="G10" s="21">
        <v>152</v>
      </c>
      <c r="H10" s="48">
        <v>-20</v>
      </c>
      <c r="I10" s="23">
        <v>73</v>
      </c>
      <c r="J10" s="48">
        <v>4.285714285714286</v>
      </c>
      <c r="K10" s="40">
        <v>225</v>
      </c>
      <c r="L10" s="52">
        <v>-13.461538461538462</v>
      </c>
      <c r="M10" s="78"/>
    </row>
    <row r="11" spans="1:13" s="4" customFormat="1" ht="15.75" customHeight="1">
      <c r="A11" s="5">
        <v>9</v>
      </c>
      <c r="B11" s="6" t="s">
        <v>15</v>
      </c>
      <c r="C11" s="21">
        <v>1731</v>
      </c>
      <c r="D11" s="48">
        <v>-3.0252100840336134</v>
      </c>
      <c r="E11" s="23">
        <v>0</v>
      </c>
      <c r="F11" s="48"/>
      <c r="G11" s="21">
        <v>1731</v>
      </c>
      <c r="H11" s="48">
        <v>-3.0252100840336134</v>
      </c>
      <c r="I11" s="23">
        <v>1553</v>
      </c>
      <c r="J11" s="48">
        <v>12.210982658959537</v>
      </c>
      <c r="K11" s="40">
        <v>3284</v>
      </c>
      <c r="L11" s="52">
        <v>3.6289050173556325</v>
      </c>
      <c r="M11" s="78"/>
    </row>
    <row r="12" spans="1:13" s="4" customFormat="1" ht="15.75" customHeight="1">
      <c r="A12" s="5">
        <v>10</v>
      </c>
      <c r="B12" s="6" t="s">
        <v>16</v>
      </c>
      <c r="C12" s="21">
        <v>4058</v>
      </c>
      <c r="D12" s="48">
        <v>-6.926605504587156</v>
      </c>
      <c r="E12" s="23">
        <v>15</v>
      </c>
      <c r="F12" s="48">
        <v>650</v>
      </c>
      <c r="G12" s="21">
        <v>4073</v>
      </c>
      <c r="H12" s="48">
        <v>-6.625401192113709</v>
      </c>
      <c r="I12" s="23">
        <v>2036</v>
      </c>
      <c r="J12" s="48">
        <v>-4.233301975540922</v>
      </c>
      <c r="K12" s="40">
        <v>6109</v>
      </c>
      <c r="L12" s="52">
        <v>-5.841553637484587</v>
      </c>
      <c r="M12" s="78"/>
    </row>
    <row r="13" spans="1:13" s="4" customFormat="1" ht="15.75" customHeight="1">
      <c r="A13" s="5">
        <v>11</v>
      </c>
      <c r="B13" s="68" t="s">
        <v>17</v>
      </c>
      <c r="C13" s="21">
        <v>0</v>
      </c>
      <c r="D13" s="48"/>
      <c r="E13" s="23">
        <v>0</v>
      </c>
      <c r="F13" s="48"/>
      <c r="G13" s="21">
        <v>0</v>
      </c>
      <c r="H13" s="48"/>
      <c r="I13" s="23">
        <v>0</v>
      </c>
      <c r="J13" s="48"/>
      <c r="K13" s="40">
        <v>0</v>
      </c>
      <c r="L13" s="52"/>
      <c r="M13" s="78"/>
    </row>
    <row r="14" spans="1:13" s="4" customFormat="1" ht="15.75" customHeight="1">
      <c r="A14" s="5">
        <v>12</v>
      </c>
      <c r="B14" s="6" t="s">
        <v>18</v>
      </c>
      <c r="C14" s="21">
        <v>0</v>
      </c>
      <c r="D14" s="48"/>
      <c r="E14" s="23">
        <v>0</v>
      </c>
      <c r="F14" s="48"/>
      <c r="G14" s="21">
        <v>0</v>
      </c>
      <c r="H14" s="48"/>
      <c r="I14" s="23">
        <v>0</v>
      </c>
      <c r="J14" s="48"/>
      <c r="K14" s="40">
        <v>0</v>
      </c>
      <c r="L14" s="52"/>
      <c r="M14" s="78"/>
    </row>
    <row r="15" spans="1:13" s="4" customFormat="1" ht="15.75" customHeight="1">
      <c r="A15" s="5">
        <v>13</v>
      </c>
      <c r="B15" s="6" t="s">
        <v>19</v>
      </c>
      <c r="C15" s="21">
        <v>158</v>
      </c>
      <c r="D15" s="48">
        <v>-82.80739934711643</v>
      </c>
      <c r="E15" s="23">
        <v>1483</v>
      </c>
      <c r="F15" s="48">
        <v>7.697893972403777</v>
      </c>
      <c r="G15" s="21">
        <v>1642</v>
      </c>
      <c r="H15" s="48">
        <v>-28.515454941227688</v>
      </c>
      <c r="I15" s="23">
        <v>0</v>
      </c>
      <c r="J15" s="48"/>
      <c r="K15" s="40">
        <v>1642</v>
      </c>
      <c r="L15" s="52">
        <v>-28.515454941227688</v>
      </c>
      <c r="M15" s="78"/>
    </row>
    <row r="16" spans="1:13" s="4" customFormat="1" ht="15.75" customHeight="1">
      <c r="A16" s="5">
        <v>14</v>
      </c>
      <c r="B16" s="6" t="s">
        <v>20</v>
      </c>
      <c r="C16" s="21">
        <v>0</v>
      </c>
      <c r="D16" s="48"/>
      <c r="E16" s="23">
        <v>0</v>
      </c>
      <c r="F16" s="48"/>
      <c r="G16" s="21">
        <v>0</v>
      </c>
      <c r="H16" s="48"/>
      <c r="I16" s="23">
        <v>0</v>
      </c>
      <c r="J16" s="48"/>
      <c r="K16" s="40">
        <v>0</v>
      </c>
      <c r="L16" s="52"/>
      <c r="M16" s="78"/>
    </row>
    <row r="17" spans="1:13" s="4" customFormat="1" ht="15.75" customHeight="1">
      <c r="A17" s="5">
        <v>15</v>
      </c>
      <c r="B17" s="6" t="s">
        <v>77</v>
      </c>
      <c r="C17" s="21">
        <v>372</v>
      </c>
      <c r="D17" s="48">
        <v>35.27272727272727</v>
      </c>
      <c r="E17" s="23">
        <v>0</v>
      </c>
      <c r="F17" s="48"/>
      <c r="G17" s="21">
        <v>372</v>
      </c>
      <c r="H17" s="48">
        <v>35.27272727272727</v>
      </c>
      <c r="I17" s="23">
        <v>0</v>
      </c>
      <c r="J17" s="48"/>
      <c r="K17" s="40">
        <v>372</v>
      </c>
      <c r="L17" s="52">
        <v>35.27272727272727</v>
      </c>
      <c r="M17" s="78"/>
    </row>
    <row r="18" spans="1:13" s="4" customFormat="1" ht="15.75" customHeight="1">
      <c r="A18" s="5">
        <v>16</v>
      </c>
      <c r="B18" s="6" t="s">
        <v>21</v>
      </c>
      <c r="C18" s="21">
        <v>266</v>
      </c>
      <c r="D18" s="48">
        <v>-45.267489711934154</v>
      </c>
      <c r="E18" s="23">
        <v>2971</v>
      </c>
      <c r="F18" s="48">
        <v>12.62319939347991</v>
      </c>
      <c r="G18" s="21">
        <v>3237</v>
      </c>
      <c r="H18" s="48">
        <v>3.617157490396927</v>
      </c>
      <c r="I18" s="23">
        <v>806</v>
      </c>
      <c r="J18" s="48">
        <v>7.466666666666667</v>
      </c>
      <c r="K18" s="40">
        <v>4043</v>
      </c>
      <c r="L18" s="52">
        <v>4.3624161073825505</v>
      </c>
      <c r="M18" s="78"/>
    </row>
    <row r="19" spans="1:13" s="4" customFormat="1" ht="15.75" customHeight="1">
      <c r="A19" s="5">
        <v>17</v>
      </c>
      <c r="B19" s="6" t="s">
        <v>22</v>
      </c>
      <c r="C19" s="21">
        <v>174</v>
      </c>
      <c r="D19" s="48">
        <v>-27.5</v>
      </c>
      <c r="E19" s="23">
        <v>0</v>
      </c>
      <c r="F19" s="48"/>
      <c r="G19" s="21">
        <v>174</v>
      </c>
      <c r="H19" s="48">
        <v>-49.56521739130435</v>
      </c>
      <c r="I19" s="23">
        <v>1336</v>
      </c>
      <c r="J19" s="48">
        <v>-3.3285094066570187</v>
      </c>
      <c r="K19" s="40">
        <v>1510</v>
      </c>
      <c r="L19" s="52">
        <v>-12.565141864504922</v>
      </c>
      <c r="M19" s="78"/>
    </row>
    <row r="20" spans="1:13" s="4" customFormat="1" ht="15.75" customHeight="1">
      <c r="A20" s="5">
        <v>18</v>
      </c>
      <c r="B20" s="6" t="s">
        <v>23</v>
      </c>
      <c r="C20" s="21">
        <v>11877</v>
      </c>
      <c r="D20" s="48">
        <v>16.338524831031442</v>
      </c>
      <c r="E20" s="23">
        <v>0</v>
      </c>
      <c r="F20" s="48"/>
      <c r="G20" s="21">
        <v>11877</v>
      </c>
      <c r="H20" s="48">
        <v>16.338524831031442</v>
      </c>
      <c r="I20" s="23">
        <v>5779</v>
      </c>
      <c r="J20" s="48">
        <v>0.6268500783562598</v>
      </c>
      <c r="K20" s="40">
        <v>17657</v>
      </c>
      <c r="L20" s="52">
        <v>10.688314944834504</v>
      </c>
      <c r="M20" s="78"/>
    </row>
    <row r="21" spans="1:13" s="4" customFormat="1" ht="15.75" customHeight="1">
      <c r="A21" s="5">
        <v>19</v>
      </c>
      <c r="B21" s="6" t="s">
        <v>24</v>
      </c>
      <c r="C21" s="21">
        <v>254621</v>
      </c>
      <c r="D21" s="48">
        <v>4.070938972701002</v>
      </c>
      <c r="E21" s="23">
        <v>0</v>
      </c>
      <c r="F21" s="48"/>
      <c r="G21" s="21">
        <v>254621</v>
      </c>
      <c r="H21" s="48">
        <v>4.070938972701002</v>
      </c>
      <c r="I21" s="23">
        <v>8784</v>
      </c>
      <c r="J21" s="48">
        <v>-15.261431603318542</v>
      </c>
      <c r="K21" s="40">
        <v>263405</v>
      </c>
      <c r="L21" s="52">
        <v>3.285142357475875</v>
      </c>
      <c r="M21" s="78"/>
    </row>
    <row r="22" spans="1:13" s="4" customFormat="1" ht="15.75" customHeight="1">
      <c r="A22" s="5">
        <v>20</v>
      </c>
      <c r="B22" s="6" t="s">
        <v>25</v>
      </c>
      <c r="C22" s="21">
        <v>1199</v>
      </c>
      <c r="D22" s="48">
        <v>-20.805812417437252</v>
      </c>
      <c r="E22" s="23">
        <v>2040</v>
      </c>
      <c r="F22" s="48">
        <v>-1.496861419604056</v>
      </c>
      <c r="G22" s="21">
        <v>3240</v>
      </c>
      <c r="H22" s="48">
        <v>-9.598214285714286</v>
      </c>
      <c r="I22" s="23">
        <v>2045</v>
      </c>
      <c r="J22" s="48">
        <v>57.550077041602464</v>
      </c>
      <c r="K22" s="40">
        <v>5285</v>
      </c>
      <c r="L22" s="52">
        <v>8.254813600983203</v>
      </c>
      <c r="M22" s="78"/>
    </row>
    <row r="23" spans="1:13" s="4" customFormat="1" ht="15.75" customHeight="1">
      <c r="A23" s="5">
        <v>21</v>
      </c>
      <c r="B23" s="6" t="s">
        <v>26</v>
      </c>
      <c r="C23" s="21">
        <v>574</v>
      </c>
      <c r="D23" s="48">
        <v>-0.3472222222222222</v>
      </c>
      <c r="E23" s="23">
        <v>0</v>
      </c>
      <c r="F23" s="48"/>
      <c r="G23" s="21">
        <v>574</v>
      </c>
      <c r="H23" s="48">
        <v>-0.3472222222222222</v>
      </c>
      <c r="I23" s="23">
        <v>21</v>
      </c>
      <c r="J23" s="48">
        <v>425</v>
      </c>
      <c r="K23" s="40">
        <v>594</v>
      </c>
      <c r="L23" s="52">
        <v>2.413793103448276</v>
      </c>
      <c r="M23" s="78"/>
    </row>
    <row r="24" spans="1:13" s="4" customFormat="1" ht="15.75" customHeight="1">
      <c r="A24" s="5">
        <v>22</v>
      </c>
      <c r="B24" s="6" t="s">
        <v>27</v>
      </c>
      <c r="C24" s="21">
        <v>1967</v>
      </c>
      <c r="D24" s="48">
        <v>32.99526707234618</v>
      </c>
      <c r="E24" s="23">
        <v>0</v>
      </c>
      <c r="F24" s="48"/>
      <c r="G24" s="21">
        <v>1967</v>
      </c>
      <c r="H24" s="48">
        <v>32.99526707234618</v>
      </c>
      <c r="I24" s="23">
        <v>1618</v>
      </c>
      <c r="J24" s="48">
        <v>-1.1606597434331094</v>
      </c>
      <c r="K24" s="40">
        <v>3585</v>
      </c>
      <c r="L24" s="52">
        <v>15.051347881899872</v>
      </c>
      <c r="M24" s="78"/>
    </row>
    <row r="25" spans="1:13" s="4" customFormat="1" ht="15.75" customHeight="1">
      <c r="A25" s="5">
        <v>23</v>
      </c>
      <c r="B25" s="6" t="s">
        <v>28</v>
      </c>
      <c r="C25" s="21">
        <v>313</v>
      </c>
      <c r="D25" s="48">
        <v>-36.38211382113821</v>
      </c>
      <c r="E25" s="23">
        <v>0</v>
      </c>
      <c r="F25" s="48"/>
      <c r="G25" s="21">
        <v>313</v>
      </c>
      <c r="H25" s="48">
        <v>-36.38211382113821</v>
      </c>
      <c r="I25" s="23">
        <v>0</v>
      </c>
      <c r="J25" s="48"/>
      <c r="K25" s="40">
        <v>313</v>
      </c>
      <c r="L25" s="52">
        <v>-36.38211382113821</v>
      </c>
      <c r="M25" s="78"/>
    </row>
    <row r="26" spans="1:13" s="4" customFormat="1" ht="15.75" customHeight="1">
      <c r="A26" s="5">
        <v>24</v>
      </c>
      <c r="B26" s="6" t="s">
        <v>29</v>
      </c>
      <c r="C26" s="21">
        <v>0</v>
      </c>
      <c r="D26" s="48"/>
      <c r="E26" s="23">
        <v>0</v>
      </c>
      <c r="F26" s="48"/>
      <c r="G26" s="21">
        <v>0</v>
      </c>
      <c r="H26" s="48"/>
      <c r="I26" s="23">
        <v>0</v>
      </c>
      <c r="J26" s="48"/>
      <c r="K26" s="40">
        <v>0</v>
      </c>
      <c r="L26" s="52"/>
      <c r="M26" s="78"/>
    </row>
    <row r="27" spans="1:13" s="4" customFormat="1" ht="15.75" customHeight="1">
      <c r="A27" s="5">
        <v>25</v>
      </c>
      <c r="B27" s="6" t="s">
        <v>30</v>
      </c>
      <c r="C27" s="21">
        <v>713</v>
      </c>
      <c r="D27" s="48">
        <v>42.88577154308617</v>
      </c>
      <c r="E27" s="23">
        <v>0</v>
      </c>
      <c r="F27" s="48"/>
      <c r="G27" s="21">
        <v>713</v>
      </c>
      <c r="H27" s="48">
        <v>42.88577154308617</v>
      </c>
      <c r="I27" s="23">
        <v>941</v>
      </c>
      <c r="J27" s="48">
        <v>2.3939064200217626</v>
      </c>
      <c r="K27" s="40">
        <v>1654</v>
      </c>
      <c r="L27" s="52">
        <v>16.643159379407617</v>
      </c>
      <c r="M27" s="78"/>
    </row>
    <row r="28" spans="1:13" s="4" customFormat="1" ht="15.75" customHeight="1">
      <c r="A28" s="5">
        <v>26</v>
      </c>
      <c r="B28" s="6" t="s">
        <v>31</v>
      </c>
      <c r="C28" s="21">
        <v>6844</v>
      </c>
      <c r="D28" s="48">
        <v>37.5678391959799</v>
      </c>
      <c r="E28" s="23">
        <v>1543</v>
      </c>
      <c r="F28" s="48">
        <v>-8.100059559261465</v>
      </c>
      <c r="G28" s="21">
        <v>8387</v>
      </c>
      <c r="H28" s="48">
        <v>26.04448452058912</v>
      </c>
      <c r="I28" s="23">
        <v>756</v>
      </c>
      <c r="J28" s="48">
        <v>-15.812917594654788</v>
      </c>
      <c r="K28" s="40">
        <v>9143</v>
      </c>
      <c r="L28" s="52">
        <v>21.067266949152543</v>
      </c>
      <c r="M28" s="78"/>
    </row>
    <row r="29" spans="1:13" s="4" customFormat="1" ht="15.75" customHeight="1">
      <c r="A29" s="5">
        <v>27</v>
      </c>
      <c r="B29" s="6" t="s">
        <v>32</v>
      </c>
      <c r="C29" s="21">
        <v>136</v>
      </c>
      <c r="D29" s="48">
        <v>10.56910569105691</v>
      </c>
      <c r="E29" s="23">
        <v>0</v>
      </c>
      <c r="F29" s="48"/>
      <c r="G29" s="21">
        <v>136</v>
      </c>
      <c r="H29" s="48">
        <v>10.56910569105691</v>
      </c>
      <c r="I29" s="23">
        <v>0</v>
      </c>
      <c r="J29" s="48"/>
      <c r="K29" s="40">
        <v>136</v>
      </c>
      <c r="L29" s="52">
        <v>10.56910569105691</v>
      </c>
      <c r="M29" s="78"/>
    </row>
    <row r="30" spans="1:13" s="4" customFormat="1" ht="15.75" customHeight="1">
      <c r="A30" s="5">
        <v>28</v>
      </c>
      <c r="B30" s="6" t="s">
        <v>33</v>
      </c>
      <c r="C30" s="21">
        <v>1303</v>
      </c>
      <c r="D30" s="48">
        <v>-23.352941176470587</v>
      </c>
      <c r="E30" s="23">
        <v>0</v>
      </c>
      <c r="F30" s="48"/>
      <c r="G30" s="21">
        <v>1303</v>
      </c>
      <c r="H30" s="48">
        <v>-23.352941176470587</v>
      </c>
      <c r="I30" s="23">
        <v>6</v>
      </c>
      <c r="J30" s="48"/>
      <c r="K30" s="40">
        <v>1309</v>
      </c>
      <c r="L30" s="52">
        <v>-23</v>
      </c>
      <c r="M30" s="78"/>
    </row>
    <row r="31" spans="1:13" s="4" customFormat="1" ht="15.75" customHeight="1">
      <c r="A31" s="5">
        <v>29</v>
      </c>
      <c r="B31" s="6" t="s">
        <v>34</v>
      </c>
      <c r="C31" s="21">
        <v>15367</v>
      </c>
      <c r="D31" s="48">
        <v>3.8170517497635457</v>
      </c>
      <c r="E31" s="23">
        <v>0</v>
      </c>
      <c r="F31" s="48"/>
      <c r="G31" s="21">
        <v>15367</v>
      </c>
      <c r="H31" s="48">
        <v>3.8170517497635457</v>
      </c>
      <c r="I31" s="23">
        <v>20</v>
      </c>
      <c r="J31" s="48">
        <v>100</v>
      </c>
      <c r="K31" s="40">
        <v>15387</v>
      </c>
      <c r="L31" s="52">
        <v>3.8819875776397517</v>
      </c>
      <c r="M31" s="78"/>
    </row>
    <row r="32" spans="1:13" s="4" customFormat="1" ht="15.75" customHeight="1">
      <c r="A32" s="5">
        <v>30</v>
      </c>
      <c r="B32" s="6" t="s">
        <v>35</v>
      </c>
      <c r="C32" s="21">
        <v>81527</v>
      </c>
      <c r="D32" s="48">
        <v>-4.206469503096103</v>
      </c>
      <c r="E32" s="23">
        <v>0</v>
      </c>
      <c r="F32" s="48"/>
      <c r="G32" s="21">
        <v>81527</v>
      </c>
      <c r="H32" s="48">
        <v>-4.206469503096103</v>
      </c>
      <c r="I32" s="23">
        <v>27020</v>
      </c>
      <c r="J32" s="48">
        <v>2.1472856494783</v>
      </c>
      <c r="K32" s="40">
        <v>108547</v>
      </c>
      <c r="L32" s="52">
        <v>-2.6999166360401223</v>
      </c>
      <c r="M32" s="78"/>
    </row>
    <row r="33" spans="1:13" s="4" customFormat="1" ht="15.75" customHeight="1">
      <c r="A33" s="5">
        <v>31</v>
      </c>
      <c r="B33" s="6" t="s">
        <v>36</v>
      </c>
      <c r="C33" s="21">
        <v>0</v>
      </c>
      <c r="D33" s="48"/>
      <c r="E33" s="23">
        <v>0</v>
      </c>
      <c r="F33" s="48"/>
      <c r="G33" s="21">
        <v>0</v>
      </c>
      <c r="H33" s="48"/>
      <c r="I33" s="23">
        <v>0</v>
      </c>
      <c r="J33" s="48"/>
      <c r="K33" s="40">
        <v>0</v>
      </c>
      <c r="L33" s="52"/>
      <c r="M33" s="78"/>
    </row>
    <row r="34" spans="1:13" s="4" customFormat="1" ht="15.75" customHeight="1">
      <c r="A34" s="5">
        <v>32</v>
      </c>
      <c r="B34" s="6" t="s">
        <v>37</v>
      </c>
      <c r="C34" s="21">
        <v>1135</v>
      </c>
      <c r="D34" s="48">
        <v>-44.525904203323556</v>
      </c>
      <c r="E34" s="23">
        <v>6273</v>
      </c>
      <c r="F34" s="48">
        <v>-6.064690026954178</v>
      </c>
      <c r="G34" s="21">
        <v>7406</v>
      </c>
      <c r="H34" s="48">
        <v>-15.1077487391105</v>
      </c>
      <c r="I34" s="23">
        <v>1150</v>
      </c>
      <c r="J34" s="48">
        <v>18.924508790072387</v>
      </c>
      <c r="K34" s="40">
        <v>8554</v>
      </c>
      <c r="L34" s="52">
        <v>-11.732535342069962</v>
      </c>
      <c r="M34" s="78"/>
    </row>
    <row r="35" spans="1:13" s="4" customFormat="1" ht="15.75" customHeight="1">
      <c r="A35" s="5">
        <v>33</v>
      </c>
      <c r="B35" s="6" t="s">
        <v>38</v>
      </c>
      <c r="C35" s="21">
        <v>60</v>
      </c>
      <c r="D35" s="48">
        <v>-7.6923076923076925</v>
      </c>
      <c r="E35" s="23">
        <v>0</v>
      </c>
      <c r="F35" s="48"/>
      <c r="G35" s="21">
        <v>60</v>
      </c>
      <c r="H35" s="48">
        <v>-7.6923076923076925</v>
      </c>
      <c r="I35" s="23">
        <v>8</v>
      </c>
      <c r="J35" s="48">
        <v>0</v>
      </c>
      <c r="K35" s="40">
        <v>64</v>
      </c>
      <c r="L35" s="52">
        <v>-7.246376811594203</v>
      </c>
      <c r="M35" s="78"/>
    </row>
    <row r="36" spans="1:13" s="4" customFormat="1" ht="15.75" customHeight="1">
      <c r="A36" s="5">
        <v>34</v>
      </c>
      <c r="B36" s="6" t="s">
        <v>39</v>
      </c>
      <c r="C36" s="21">
        <v>12948</v>
      </c>
      <c r="D36" s="48">
        <v>17.346383904295813</v>
      </c>
      <c r="E36" s="23">
        <v>0</v>
      </c>
      <c r="F36" s="48"/>
      <c r="G36" s="21">
        <v>12948</v>
      </c>
      <c r="H36" s="48">
        <v>17.346383904295813</v>
      </c>
      <c r="I36" s="23">
        <v>34</v>
      </c>
      <c r="J36" s="48">
        <v>-66</v>
      </c>
      <c r="K36" s="40">
        <v>12983</v>
      </c>
      <c r="L36" s="52">
        <v>16.57537936607704</v>
      </c>
      <c r="M36" s="78"/>
    </row>
    <row r="37" spans="1:13" s="4" customFormat="1" ht="15.75" customHeight="1">
      <c r="A37" s="5">
        <v>35</v>
      </c>
      <c r="B37" s="6" t="s">
        <v>40</v>
      </c>
      <c r="C37" s="21">
        <v>318</v>
      </c>
      <c r="D37" s="48">
        <v>70.96774193548387</v>
      </c>
      <c r="E37" s="23">
        <v>358</v>
      </c>
      <c r="F37" s="48">
        <v>6.231454005934718</v>
      </c>
      <c r="G37" s="21">
        <v>676</v>
      </c>
      <c r="H37" s="48">
        <v>29.254302103250478</v>
      </c>
      <c r="I37" s="23">
        <v>52</v>
      </c>
      <c r="J37" s="48">
        <v>1.9607843137254901</v>
      </c>
      <c r="K37" s="40">
        <v>728</v>
      </c>
      <c r="L37" s="52">
        <v>26.829268292682926</v>
      </c>
      <c r="M37" s="78"/>
    </row>
    <row r="38" spans="1:13" s="4" customFormat="1" ht="15.75" customHeight="1">
      <c r="A38" s="5">
        <v>36</v>
      </c>
      <c r="B38" s="6" t="s">
        <v>41</v>
      </c>
      <c r="C38" s="21">
        <v>6676</v>
      </c>
      <c r="D38" s="48">
        <v>12.580101180438449</v>
      </c>
      <c r="E38" s="23">
        <v>8396</v>
      </c>
      <c r="F38" s="48">
        <v>18.73850940461038</v>
      </c>
      <c r="G38" s="21">
        <v>15073</v>
      </c>
      <c r="H38" s="48">
        <v>15.946153846153846</v>
      </c>
      <c r="I38" s="23">
        <v>2418</v>
      </c>
      <c r="J38" s="48">
        <v>17.951219512195124</v>
      </c>
      <c r="K38" s="40">
        <v>17490</v>
      </c>
      <c r="L38" s="52">
        <v>16.18946389424035</v>
      </c>
      <c r="M38" s="78"/>
    </row>
    <row r="39" spans="1:13" s="4" customFormat="1" ht="15.75" customHeight="1" thickBot="1">
      <c r="A39" s="75">
        <v>37</v>
      </c>
      <c r="B39" s="7" t="s">
        <v>42</v>
      </c>
      <c r="C39" s="21">
        <v>1992</v>
      </c>
      <c r="D39" s="48">
        <v>891.044776119403</v>
      </c>
      <c r="E39" s="23">
        <v>5583</v>
      </c>
      <c r="F39" s="48">
        <v>-6.120733142761056</v>
      </c>
      <c r="G39" s="21">
        <v>7575</v>
      </c>
      <c r="H39" s="48">
        <v>23.210800260247236</v>
      </c>
      <c r="I39" s="23">
        <v>948</v>
      </c>
      <c r="J39" s="48">
        <v>16.748768472906406</v>
      </c>
      <c r="K39" s="40">
        <v>8523</v>
      </c>
      <c r="L39" s="52">
        <v>22.45689655172414</v>
      </c>
      <c r="M39" s="78"/>
    </row>
    <row r="40" spans="1:13" s="4" customFormat="1" ht="15.75" customHeight="1" thickBot="1" thickTop="1">
      <c r="A40" s="72"/>
      <c r="B40" s="13" t="s">
        <v>0</v>
      </c>
      <c r="C40" s="14">
        <f>SUM(C3:C39)</f>
        <v>523558</v>
      </c>
      <c r="D40" s="49">
        <v>3.9042638697321808</v>
      </c>
      <c r="E40" s="14">
        <f>SUM(E3:E39)</f>
        <v>37258</v>
      </c>
      <c r="F40" s="49">
        <v>6.50924787741917</v>
      </c>
      <c r="G40" s="14">
        <f>SUM(G3:G39)</f>
        <v>560817</v>
      </c>
      <c r="H40" s="49">
        <v>4.073554464375188</v>
      </c>
      <c r="I40" s="14">
        <f>SUM(I3:I39)</f>
        <v>63957</v>
      </c>
      <c r="J40" s="49">
        <v>4.346336449512995</v>
      </c>
      <c r="K40" s="14">
        <f>SUM(K3:K39)</f>
        <v>624767</v>
      </c>
      <c r="L40" s="49">
        <v>4.099726407203389</v>
      </c>
      <c r="M40" s="78"/>
    </row>
    <row r="41" ht="15.75" customHeight="1" thickTop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8" customWidth="1"/>
    <col min="2" max="2" width="19.8515625" style="0" customWidth="1"/>
    <col min="3" max="3" width="14.28125" style="9" customWidth="1"/>
    <col min="4" max="4" width="5.28125" style="10" customWidth="1"/>
    <col min="5" max="5" width="14.28125" style="9" customWidth="1"/>
    <col min="6" max="6" width="5.28125" style="10" customWidth="1"/>
    <col min="7" max="7" width="14.28125" style="9" customWidth="1"/>
    <col min="8" max="9" width="5.28125" style="10" customWidth="1"/>
  </cols>
  <sheetData>
    <row r="1" spans="1:9" s="61" customFormat="1" ht="15.75" customHeight="1">
      <c r="A1" s="58"/>
      <c r="B1" s="59" t="s">
        <v>58</v>
      </c>
      <c r="C1" s="82" t="s">
        <v>59</v>
      </c>
      <c r="D1" s="82"/>
      <c r="E1" s="82"/>
      <c r="F1" s="82"/>
      <c r="G1" s="82"/>
      <c r="H1" s="82"/>
      <c r="I1" s="60"/>
    </row>
    <row r="2" spans="1:9" s="36" customFormat="1" ht="15.75" customHeight="1">
      <c r="A2" s="35" t="s">
        <v>44</v>
      </c>
      <c r="B2" s="1" t="s">
        <v>2</v>
      </c>
      <c r="C2" s="2" t="s">
        <v>3</v>
      </c>
      <c r="D2" s="12" t="s">
        <v>4</v>
      </c>
      <c r="E2" s="2" t="s">
        <v>5</v>
      </c>
      <c r="F2" s="12" t="s">
        <v>4</v>
      </c>
      <c r="G2" s="2" t="s">
        <v>6</v>
      </c>
      <c r="H2" s="12" t="s">
        <v>4</v>
      </c>
      <c r="I2" s="77"/>
    </row>
    <row r="3" spans="1:9" s="36" customFormat="1" ht="15.75" customHeight="1">
      <c r="A3" s="37">
        <v>1</v>
      </c>
      <c r="B3" s="70" t="s">
        <v>7</v>
      </c>
      <c r="C3" s="38">
        <v>1346</v>
      </c>
      <c r="D3" s="46">
        <v>-2.886002886002886</v>
      </c>
      <c r="E3" s="39">
        <v>131334</v>
      </c>
      <c r="F3" s="46">
        <v>0.6683938618141682</v>
      </c>
      <c r="G3" s="39">
        <v>61</v>
      </c>
      <c r="H3" s="46">
        <v>-15.277777777777779</v>
      </c>
      <c r="I3" s="79"/>
    </row>
    <row r="4" spans="1:9" s="36" customFormat="1" ht="15.75" customHeight="1">
      <c r="A4" s="37">
        <v>2</v>
      </c>
      <c r="B4" s="70" t="s">
        <v>8</v>
      </c>
      <c r="C4" s="38">
        <v>1144</v>
      </c>
      <c r="D4" s="46">
        <v>-29.25170068027211</v>
      </c>
      <c r="E4" s="39">
        <v>52582</v>
      </c>
      <c r="F4" s="46">
        <v>10.378269448759394</v>
      </c>
      <c r="G4" s="39">
        <v>317</v>
      </c>
      <c r="H4" s="46">
        <v>14.855072463768115</v>
      </c>
      <c r="I4" s="79"/>
    </row>
    <row r="5" spans="1:9" s="36" customFormat="1" ht="15.75" customHeight="1">
      <c r="A5" s="37">
        <v>3</v>
      </c>
      <c r="B5" s="70" t="s">
        <v>9</v>
      </c>
      <c r="C5" s="38">
        <v>2693</v>
      </c>
      <c r="D5" s="46">
        <v>14.791133844842285</v>
      </c>
      <c r="E5" s="39">
        <v>205096</v>
      </c>
      <c r="F5" s="46">
        <v>21.351399325483698</v>
      </c>
      <c r="G5" s="39">
        <v>271</v>
      </c>
      <c r="H5" s="46">
        <v>-17.62917933130699</v>
      </c>
      <c r="I5" s="79"/>
    </row>
    <row r="6" spans="1:9" s="36" customFormat="1" ht="15.75" customHeight="1">
      <c r="A6" s="37">
        <v>4</v>
      </c>
      <c r="B6" s="70" t="s">
        <v>10</v>
      </c>
      <c r="C6" s="38">
        <v>5423</v>
      </c>
      <c r="D6" s="46">
        <v>6.920347003154574</v>
      </c>
      <c r="E6" s="39">
        <v>576149</v>
      </c>
      <c r="F6" s="46">
        <v>16.92735128596971</v>
      </c>
      <c r="G6" s="39">
        <v>9303</v>
      </c>
      <c r="H6" s="46">
        <v>7.511845602681151</v>
      </c>
      <c r="I6" s="79"/>
    </row>
    <row r="7" spans="1:9" s="36" customFormat="1" ht="15.75" customHeight="1">
      <c r="A7" s="37">
        <v>5</v>
      </c>
      <c r="B7" s="70" t="s">
        <v>11</v>
      </c>
      <c r="C7" s="38">
        <v>5847</v>
      </c>
      <c r="D7" s="46">
        <v>6.05840740068928</v>
      </c>
      <c r="E7" s="39">
        <v>454461</v>
      </c>
      <c r="F7" s="46">
        <v>3.6198228393583913</v>
      </c>
      <c r="G7" s="39">
        <v>1750</v>
      </c>
      <c r="H7" s="46">
        <v>25.268432355046528</v>
      </c>
      <c r="I7" s="79"/>
    </row>
    <row r="8" spans="1:9" s="36" customFormat="1" ht="15.75" customHeight="1">
      <c r="A8" s="37">
        <v>6</v>
      </c>
      <c r="B8" s="70" t="s">
        <v>12</v>
      </c>
      <c r="C8" s="38">
        <v>1209</v>
      </c>
      <c r="D8" s="46">
        <v>2.9812606473594547</v>
      </c>
      <c r="E8" s="39">
        <v>4719</v>
      </c>
      <c r="F8" s="46">
        <v>-1.8306636155606408</v>
      </c>
      <c r="G8" s="39">
        <v>0</v>
      </c>
      <c r="H8" s="46"/>
      <c r="I8" s="79"/>
    </row>
    <row r="9" spans="1:9" s="36" customFormat="1" ht="15.75" customHeight="1">
      <c r="A9" s="37">
        <v>7</v>
      </c>
      <c r="B9" s="70" t="s">
        <v>13</v>
      </c>
      <c r="C9" s="38">
        <v>882</v>
      </c>
      <c r="D9" s="46">
        <v>-13.188976377952756</v>
      </c>
      <c r="E9" s="39">
        <v>22789</v>
      </c>
      <c r="F9" s="46">
        <v>-53.41101911479097</v>
      </c>
      <c r="G9" s="39">
        <v>1362</v>
      </c>
      <c r="H9" s="46">
        <v>84.30311231393776</v>
      </c>
      <c r="I9" s="79"/>
    </row>
    <row r="10" spans="1:9" s="36" customFormat="1" ht="15.75" customHeight="1">
      <c r="A10" s="37">
        <v>8</v>
      </c>
      <c r="B10" s="70" t="s">
        <v>14</v>
      </c>
      <c r="C10" s="38">
        <v>1123</v>
      </c>
      <c r="D10" s="46">
        <v>-0.7073386383731212</v>
      </c>
      <c r="E10" s="39">
        <v>98488</v>
      </c>
      <c r="F10" s="46">
        <v>0.9005317132641457</v>
      </c>
      <c r="G10" s="39">
        <v>10</v>
      </c>
      <c r="H10" s="46">
        <v>-9.090909090909092</v>
      </c>
      <c r="I10" s="79"/>
    </row>
    <row r="11" spans="1:9" s="36" customFormat="1" ht="15.75" customHeight="1">
      <c r="A11" s="37">
        <v>9</v>
      </c>
      <c r="B11" s="70" t="s">
        <v>15</v>
      </c>
      <c r="C11" s="38">
        <v>3820</v>
      </c>
      <c r="D11" s="46">
        <v>12.551561579257513</v>
      </c>
      <c r="E11" s="39">
        <v>295362</v>
      </c>
      <c r="F11" s="46">
        <v>8.399271862475961</v>
      </c>
      <c r="G11" s="39">
        <v>369</v>
      </c>
      <c r="H11" s="46">
        <v>1.6528925619834711</v>
      </c>
      <c r="I11" s="79"/>
    </row>
    <row r="12" spans="1:9" s="36" customFormat="1" ht="15.75" customHeight="1">
      <c r="A12" s="37">
        <v>10</v>
      </c>
      <c r="B12" s="70" t="s">
        <v>16</v>
      </c>
      <c r="C12" s="38">
        <v>5694</v>
      </c>
      <c r="D12" s="46">
        <v>2.5391680172879525</v>
      </c>
      <c r="E12" s="39">
        <v>628145</v>
      </c>
      <c r="F12" s="46">
        <v>7.69221537585851</v>
      </c>
      <c r="G12" s="39">
        <v>682</v>
      </c>
      <c r="H12" s="46">
        <v>13.101160862354892</v>
      </c>
      <c r="I12" s="79"/>
    </row>
    <row r="13" spans="1:9" s="36" customFormat="1" ht="15.75" customHeight="1">
      <c r="A13" s="37">
        <v>11</v>
      </c>
      <c r="B13" s="69" t="s">
        <v>17</v>
      </c>
      <c r="C13" s="38">
        <v>218</v>
      </c>
      <c r="D13" s="46">
        <v>-4.385964912280702</v>
      </c>
      <c r="E13" s="39">
        <v>13679</v>
      </c>
      <c r="F13" s="46">
        <v>-6.005634577063148</v>
      </c>
      <c r="G13" s="39">
        <v>0</v>
      </c>
      <c r="H13" s="46"/>
      <c r="I13" s="79"/>
    </row>
    <row r="14" spans="1:9" s="36" customFormat="1" ht="15.75" customHeight="1">
      <c r="A14" s="37">
        <v>12</v>
      </c>
      <c r="B14" s="70" t="s">
        <v>18</v>
      </c>
      <c r="C14" s="38">
        <v>707</v>
      </c>
      <c r="D14" s="46">
        <v>-26.04602510460251</v>
      </c>
      <c r="E14" s="39">
        <v>4230</v>
      </c>
      <c r="F14" s="46">
        <v>172.2007722007722</v>
      </c>
      <c r="G14" s="39">
        <v>0</v>
      </c>
      <c r="H14" s="46"/>
      <c r="I14" s="79"/>
    </row>
    <row r="15" spans="1:9" s="36" customFormat="1" ht="15.75" customHeight="1">
      <c r="A15" s="37">
        <v>13</v>
      </c>
      <c r="B15" s="70" t="s">
        <v>19</v>
      </c>
      <c r="C15" s="38">
        <v>2935</v>
      </c>
      <c r="D15" s="46">
        <v>5.803893294881038</v>
      </c>
      <c r="E15" s="39">
        <v>183304</v>
      </c>
      <c r="F15" s="46">
        <v>11.95504794478715</v>
      </c>
      <c r="G15" s="39">
        <v>162</v>
      </c>
      <c r="H15" s="46">
        <v>-15.18324607329843</v>
      </c>
      <c r="I15" s="79"/>
    </row>
    <row r="16" spans="1:9" s="36" customFormat="1" ht="15.75" customHeight="1">
      <c r="A16" s="37">
        <v>14</v>
      </c>
      <c r="B16" s="70" t="s">
        <v>20</v>
      </c>
      <c r="C16" s="38">
        <v>346</v>
      </c>
      <c r="D16" s="46">
        <v>37.84860557768924</v>
      </c>
      <c r="E16" s="39">
        <v>1041</v>
      </c>
      <c r="F16" s="46">
        <v>38.8</v>
      </c>
      <c r="G16" s="39">
        <v>0</v>
      </c>
      <c r="H16" s="46"/>
      <c r="I16" s="79"/>
    </row>
    <row r="17" spans="1:9" s="36" customFormat="1" ht="15.75" customHeight="1">
      <c r="A17" s="37">
        <v>15</v>
      </c>
      <c r="B17" s="70" t="s">
        <v>77</v>
      </c>
      <c r="C17" s="38">
        <v>712</v>
      </c>
      <c r="D17" s="46">
        <v>-2.197802197802198</v>
      </c>
      <c r="E17" s="39">
        <v>75078</v>
      </c>
      <c r="F17" s="46">
        <v>17.459870459025627</v>
      </c>
      <c r="G17" s="39">
        <v>45</v>
      </c>
      <c r="H17" s="46">
        <v>200</v>
      </c>
      <c r="I17" s="79"/>
    </row>
    <row r="18" spans="1:9" s="36" customFormat="1" ht="15.75" customHeight="1">
      <c r="A18" s="37">
        <v>16</v>
      </c>
      <c r="B18" s="70" t="s">
        <v>21</v>
      </c>
      <c r="C18" s="38">
        <v>2301</v>
      </c>
      <c r="D18" s="46">
        <v>17.81874039938556</v>
      </c>
      <c r="E18" s="39">
        <v>91060</v>
      </c>
      <c r="F18" s="46">
        <v>13.12222815757109</v>
      </c>
      <c r="G18" s="39">
        <v>488</v>
      </c>
      <c r="H18" s="46">
        <v>15.36643026004728</v>
      </c>
      <c r="I18" s="79"/>
    </row>
    <row r="19" spans="1:9" s="36" customFormat="1" ht="15.75" customHeight="1">
      <c r="A19" s="37">
        <v>17</v>
      </c>
      <c r="B19" s="70" t="s">
        <v>22</v>
      </c>
      <c r="C19" s="38">
        <v>1585</v>
      </c>
      <c r="D19" s="46">
        <v>9.009628610729024</v>
      </c>
      <c r="E19" s="39">
        <v>169763</v>
      </c>
      <c r="F19" s="46">
        <v>20.335282651072124</v>
      </c>
      <c r="G19" s="39">
        <v>176</v>
      </c>
      <c r="H19" s="46">
        <v>0.5714285714285714</v>
      </c>
      <c r="I19" s="79"/>
    </row>
    <row r="20" spans="1:9" s="36" customFormat="1" ht="15.75" customHeight="1">
      <c r="A20" s="37">
        <v>18</v>
      </c>
      <c r="B20" s="70" t="s">
        <v>23</v>
      </c>
      <c r="C20" s="38">
        <v>9385</v>
      </c>
      <c r="D20" s="46">
        <v>7.935595169637723</v>
      </c>
      <c r="E20" s="39">
        <v>759214</v>
      </c>
      <c r="F20" s="46">
        <v>9.63347398274662</v>
      </c>
      <c r="G20" s="39">
        <v>1726</v>
      </c>
      <c r="H20" s="46">
        <v>10.711994868505451</v>
      </c>
      <c r="I20" s="79"/>
    </row>
    <row r="21" spans="1:9" s="36" customFormat="1" ht="15.75" customHeight="1">
      <c r="A21" s="37">
        <v>19</v>
      </c>
      <c r="B21" s="70" t="s">
        <v>24</v>
      </c>
      <c r="C21" s="38">
        <v>23322</v>
      </c>
      <c r="D21" s="46">
        <v>7.872340425531915</v>
      </c>
      <c r="E21" s="39">
        <v>2313930</v>
      </c>
      <c r="F21" s="46">
        <v>9.382504320597812</v>
      </c>
      <c r="G21" s="39">
        <v>29891</v>
      </c>
      <c r="H21" s="46">
        <v>17.07269309102303</v>
      </c>
      <c r="I21" s="79"/>
    </row>
    <row r="22" spans="1:9" s="36" customFormat="1" ht="15.75" customHeight="1">
      <c r="A22" s="37">
        <v>20</v>
      </c>
      <c r="B22" s="70" t="s">
        <v>25</v>
      </c>
      <c r="C22" s="38">
        <v>6435</v>
      </c>
      <c r="D22" s="46">
        <v>8.333333333333334</v>
      </c>
      <c r="E22" s="39">
        <v>565067</v>
      </c>
      <c r="F22" s="46">
        <v>14.806913604326793</v>
      </c>
      <c r="G22" s="39">
        <v>466</v>
      </c>
      <c r="H22" s="46">
        <v>-8.984375</v>
      </c>
      <c r="I22" s="79"/>
    </row>
    <row r="23" spans="1:9" s="36" customFormat="1" ht="15.75" customHeight="1">
      <c r="A23" s="37">
        <v>21</v>
      </c>
      <c r="B23" s="70" t="s">
        <v>26</v>
      </c>
      <c r="C23" s="38">
        <v>6822</v>
      </c>
      <c r="D23" s="46">
        <v>0.22036139268400176</v>
      </c>
      <c r="E23" s="39">
        <v>314492</v>
      </c>
      <c r="F23" s="46">
        <v>4.229954694444352</v>
      </c>
      <c r="G23" s="39">
        <v>78</v>
      </c>
      <c r="H23" s="46">
        <v>-11.363636363636363</v>
      </c>
      <c r="I23" s="79"/>
    </row>
    <row r="24" spans="1:9" s="36" customFormat="1" ht="15.75" customHeight="1">
      <c r="A24" s="37">
        <v>22</v>
      </c>
      <c r="B24" s="70" t="s">
        <v>27</v>
      </c>
      <c r="C24" s="38">
        <v>4911</v>
      </c>
      <c r="D24" s="46">
        <v>9.012208657047724</v>
      </c>
      <c r="E24" s="39">
        <v>503318</v>
      </c>
      <c r="F24" s="46">
        <v>15.721514971064908</v>
      </c>
      <c r="G24" s="39">
        <v>288</v>
      </c>
      <c r="H24" s="46">
        <v>-15.044247787610619</v>
      </c>
      <c r="I24" s="79"/>
    </row>
    <row r="25" spans="1:9" s="36" customFormat="1" ht="15.75" customHeight="1">
      <c r="A25" s="37">
        <v>23</v>
      </c>
      <c r="B25" s="70" t="s">
        <v>28</v>
      </c>
      <c r="C25" s="38">
        <v>873</v>
      </c>
      <c r="D25" s="46">
        <v>4.927884615384615</v>
      </c>
      <c r="E25" s="39">
        <v>15626</v>
      </c>
      <c r="F25" s="46">
        <v>170.72072072072072</v>
      </c>
      <c r="G25" s="39">
        <v>0</v>
      </c>
      <c r="H25" s="46"/>
      <c r="I25" s="79"/>
    </row>
    <row r="26" spans="1:9" s="36" customFormat="1" ht="15.75" customHeight="1">
      <c r="A26" s="37">
        <v>24</v>
      </c>
      <c r="B26" s="70" t="s">
        <v>29</v>
      </c>
      <c r="C26" s="38">
        <v>780</v>
      </c>
      <c r="D26" s="46">
        <v>3.3112582781456954</v>
      </c>
      <c r="E26" s="39">
        <v>6190</v>
      </c>
      <c r="F26" s="46">
        <v>-3.1904910853925554</v>
      </c>
      <c r="G26" s="39">
        <v>0</v>
      </c>
      <c r="H26" s="46"/>
      <c r="I26" s="79"/>
    </row>
    <row r="27" spans="1:9" s="36" customFormat="1" ht="15.75" customHeight="1">
      <c r="A27" s="37">
        <v>25</v>
      </c>
      <c r="B27" s="70" t="s">
        <v>30</v>
      </c>
      <c r="C27" s="38">
        <v>1257</v>
      </c>
      <c r="D27" s="46">
        <v>17.148182665424045</v>
      </c>
      <c r="E27" s="39">
        <v>45278</v>
      </c>
      <c r="F27" s="46">
        <v>8.206672402255998</v>
      </c>
      <c r="G27" s="39">
        <v>146</v>
      </c>
      <c r="H27" s="46">
        <v>17.741935483870968</v>
      </c>
      <c r="I27" s="79"/>
    </row>
    <row r="28" spans="1:9" s="36" customFormat="1" ht="15.75" customHeight="1">
      <c r="A28" s="37">
        <v>26</v>
      </c>
      <c r="B28" s="70" t="s">
        <v>31</v>
      </c>
      <c r="C28" s="38">
        <v>3636</v>
      </c>
      <c r="D28" s="46">
        <v>5.421861409104088</v>
      </c>
      <c r="E28" s="39">
        <v>315366</v>
      </c>
      <c r="F28" s="46">
        <v>13.826296925925526</v>
      </c>
      <c r="G28" s="39">
        <v>804</v>
      </c>
      <c r="H28" s="46">
        <v>-13.9186295503212</v>
      </c>
      <c r="I28" s="79"/>
    </row>
    <row r="29" spans="1:9" s="36" customFormat="1" ht="15.75" customHeight="1">
      <c r="A29" s="37">
        <v>27</v>
      </c>
      <c r="B29" s="70" t="s">
        <v>32</v>
      </c>
      <c r="C29" s="38">
        <v>1144</v>
      </c>
      <c r="D29" s="46">
        <v>41.584158415841586</v>
      </c>
      <c r="E29" s="39">
        <v>64844</v>
      </c>
      <c r="F29" s="46">
        <v>65.35509371414</v>
      </c>
      <c r="G29" s="39">
        <v>21</v>
      </c>
      <c r="H29" s="46">
        <v>40</v>
      </c>
      <c r="I29" s="79"/>
    </row>
    <row r="30" spans="1:9" s="36" customFormat="1" ht="15.75" customHeight="1">
      <c r="A30" s="37">
        <v>28</v>
      </c>
      <c r="B30" s="70" t="s">
        <v>33</v>
      </c>
      <c r="C30" s="38">
        <v>766</v>
      </c>
      <c r="D30" s="46">
        <v>11.014492753623188</v>
      </c>
      <c r="E30" s="39">
        <v>45265</v>
      </c>
      <c r="F30" s="46">
        <v>30.736793460994136</v>
      </c>
      <c r="G30" s="39">
        <v>158</v>
      </c>
      <c r="H30" s="46">
        <v>-21.393034825870647</v>
      </c>
      <c r="I30" s="79"/>
    </row>
    <row r="31" spans="1:9" s="36" customFormat="1" ht="15.75" customHeight="1">
      <c r="A31" s="37">
        <v>29</v>
      </c>
      <c r="B31" s="70" t="s">
        <v>34</v>
      </c>
      <c r="C31" s="38">
        <v>5137</v>
      </c>
      <c r="D31" s="46">
        <v>6.953987091401207</v>
      </c>
      <c r="E31" s="39">
        <v>459359</v>
      </c>
      <c r="F31" s="46">
        <v>5.63230972299513</v>
      </c>
      <c r="G31" s="39">
        <v>1605</v>
      </c>
      <c r="H31" s="46">
        <v>14.15362731152205</v>
      </c>
      <c r="I31" s="79"/>
    </row>
    <row r="32" spans="1:9" s="36" customFormat="1" ht="15.75" customHeight="1">
      <c r="A32" s="37">
        <v>30</v>
      </c>
      <c r="B32" s="70" t="s">
        <v>35</v>
      </c>
      <c r="C32" s="38">
        <v>27534</v>
      </c>
      <c r="D32" s="46">
        <v>4.023574747818202</v>
      </c>
      <c r="E32" s="39">
        <v>2936655</v>
      </c>
      <c r="F32" s="46">
        <v>8.501542181281303</v>
      </c>
      <c r="G32" s="39">
        <v>12154</v>
      </c>
      <c r="H32" s="46">
        <v>-6.110467361915798</v>
      </c>
      <c r="I32" s="79"/>
    </row>
    <row r="33" spans="1:9" s="36" customFormat="1" ht="15.75" customHeight="1">
      <c r="A33" s="37">
        <v>31</v>
      </c>
      <c r="B33" s="70" t="s">
        <v>36</v>
      </c>
      <c r="C33" s="38">
        <v>494</v>
      </c>
      <c r="D33" s="46">
        <v>-45.47461368653422</v>
      </c>
      <c r="E33" s="39">
        <v>535</v>
      </c>
      <c r="F33" s="46">
        <v>-48.40887174541948</v>
      </c>
      <c r="G33" s="39">
        <v>0</v>
      </c>
      <c r="H33" s="46"/>
      <c r="I33" s="79"/>
    </row>
    <row r="34" spans="1:9" s="36" customFormat="1" ht="15.75" customHeight="1">
      <c r="A34" s="37">
        <v>32</v>
      </c>
      <c r="B34" s="70" t="s">
        <v>37</v>
      </c>
      <c r="C34" s="38">
        <v>4071</v>
      </c>
      <c r="D34" s="46">
        <v>-0.48887802493277926</v>
      </c>
      <c r="E34" s="39">
        <v>246939</v>
      </c>
      <c r="F34" s="46">
        <v>4.281672297297297</v>
      </c>
      <c r="G34" s="39">
        <v>874</v>
      </c>
      <c r="H34" s="46">
        <v>9.937106918238994</v>
      </c>
      <c r="I34" s="79"/>
    </row>
    <row r="35" spans="1:9" s="36" customFormat="1" ht="15.75" customHeight="1">
      <c r="A35" s="37">
        <v>33</v>
      </c>
      <c r="B35" s="70" t="s">
        <v>38</v>
      </c>
      <c r="C35" s="38">
        <v>685</v>
      </c>
      <c r="D35" s="46">
        <v>-16.96969696969697</v>
      </c>
      <c r="E35" s="39">
        <v>32317</v>
      </c>
      <c r="F35" s="46">
        <v>-39.179448574386</v>
      </c>
      <c r="G35" s="39">
        <v>21</v>
      </c>
      <c r="H35" s="46">
        <v>-25</v>
      </c>
      <c r="I35" s="79"/>
    </row>
    <row r="36" spans="1:9" s="36" customFormat="1" ht="15.75" customHeight="1">
      <c r="A36" s="37">
        <v>34</v>
      </c>
      <c r="B36" s="70" t="s">
        <v>39</v>
      </c>
      <c r="C36" s="38">
        <v>1341</v>
      </c>
      <c r="D36" s="46">
        <v>-1.9019751280175567</v>
      </c>
      <c r="E36" s="39">
        <v>131653</v>
      </c>
      <c r="F36" s="46">
        <v>-0.02581879760340808</v>
      </c>
      <c r="G36" s="39">
        <v>1165</v>
      </c>
      <c r="H36" s="46">
        <v>11.91162343900096</v>
      </c>
      <c r="I36" s="79"/>
    </row>
    <row r="37" spans="1:9" s="36" customFormat="1" ht="15.75" customHeight="1">
      <c r="A37" s="37">
        <v>35</v>
      </c>
      <c r="B37" s="70" t="s">
        <v>40</v>
      </c>
      <c r="C37" s="38">
        <v>1362</v>
      </c>
      <c r="D37" s="46">
        <v>4.849884526558891</v>
      </c>
      <c r="E37" s="39">
        <v>61985</v>
      </c>
      <c r="F37" s="46">
        <v>25.55704099821747</v>
      </c>
      <c r="G37" s="39">
        <v>53</v>
      </c>
      <c r="H37" s="46">
        <v>-17.1875</v>
      </c>
      <c r="I37" s="79"/>
    </row>
    <row r="38" spans="1:9" s="36" customFormat="1" ht="15.75" customHeight="1">
      <c r="A38" s="37">
        <v>36</v>
      </c>
      <c r="B38" s="70" t="s">
        <v>41</v>
      </c>
      <c r="C38" s="38">
        <v>7624</v>
      </c>
      <c r="D38" s="46">
        <v>5.303867403314917</v>
      </c>
      <c r="E38" s="39">
        <v>661880</v>
      </c>
      <c r="F38" s="46">
        <v>11.398915767487498</v>
      </c>
      <c r="G38" s="39">
        <v>2073</v>
      </c>
      <c r="H38" s="46">
        <v>21.654929577464788</v>
      </c>
      <c r="I38" s="79"/>
    </row>
    <row r="39" spans="1:9" s="36" customFormat="1" ht="15.75" customHeight="1" thickBot="1">
      <c r="A39" s="76">
        <v>37</v>
      </c>
      <c r="B39" s="71" t="s">
        <v>42</v>
      </c>
      <c r="C39" s="38">
        <v>4284</v>
      </c>
      <c r="D39" s="46">
        <v>1.5165876777251184</v>
      </c>
      <c r="E39" s="39">
        <v>401615</v>
      </c>
      <c r="F39" s="46">
        <v>12.645815627901237</v>
      </c>
      <c r="G39" s="39">
        <v>758</v>
      </c>
      <c r="H39" s="46">
        <v>5.865921787709497</v>
      </c>
      <c r="I39" s="79"/>
    </row>
    <row r="40" spans="1:9" s="36" customFormat="1" ht="15.75" customHeight="1" thickBot="1" thickTop="1">
      <c r="A40" s="74"/>
      <c r="B40" s="13" t="s">
        <v>0</v>
      </c>
      <c r="C40" s="14">
        <f>SUM(C3:C39)</f>
        <v>149848</v>
      </c>
      <c r="D40" s="47">
        <v>4.832796977752904</v>
      </c>
      <c r="E40" s="14">
        <f>SUM(E3:E39)</f>
        <v>12888808</v>
      </c>
      <c r="F40" s="47">
        <v>9.622542928764357</v>
      </c>
      <c r="G40" s="14">
        <f>SUM(G3:G39)</f>
        <v>67277</v>
      </c>
      <c r="H40" s="47">
        <v>9.730717163314903</v>
      </c>
      <c r="I40" s="80"/>
    </row>
    <row r="41" ht="15.75" customHeight="1" thickTop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8" customWidth="1"/>
    <col min="2" max="2" width="19.8515625" style="8" customWidth="1"/>
    <col min="3" max="3" width="14.28125" style="15" customWidth="1"/>
    <col min="4" max="4" width="5.28125" style="11" customWidth="1"/>
    <col min="5" max="5" width="14.28125" style="15" customWidth="1"/>
    <col min="6" max="6" width="5.28125" style="11" customWidth="1"/>
    <col min="7" max="7" width="14.28125" style="15" customWidth="1"/>
    <col min="8" max="8" width="5.28125" style="11" customWidth="1"/>
    <col min="9" max="9" width="14.28125" style="15" customWidth="1"/>
    <col min="10" max="10" width="5.28125" style="11" customWidth="1"/>
    <col min="11" max="11" width="14.28125" style="15" customWidth="1"/>
    <col min="12" max="12" width="5.28125" style="11" customWidth="1"/>
    <col min="13" max="13" width="14.28125" style="15" customWidth="1"/>
    <col min="14" max="15" width="5.28125" style="11" customWidth="1"/>
    <col min="16" max="16384" width="9.140625" style="8" customWidth="1"/>
  </cols>
  <sheetData>
    <row r="1" spans="2:15" s="58" customFormat="1" ht="15.75" customHeight="1">
      <c r="B1" s="62" t="s">
        <v>60</v>
      </c>
      <c r="C1" s="81" t="str">
        <f>'Totali Agosto'!C1</f>
        <v>Agosto 2006 (su base2005)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67"/>
    </row>
    <row r="2" spans="1:15" s="4" customFormat="1" ht="15.75" customHeight="1">
      <c r="A2" s="3" t="s">
        <v>44</v>
      </c>
      <c r="B2" s="3" t="s">
        <v>2</v>
      </c>
      <c r="C2" s="20" t="s">
        <v>45</v>
      </c>
      <c r="D2" s="12" t="s">
        <v>4</v>
      </c>
      <c r="E2" s="22" t="s">
        <v>46</v>
      </c>
      <c r="F2" s="12" t="s">
        <v>4</v>
      </c>
      <c r="G2" s="45" t="s">
        <v>47</v>
      </c>
      <c r="H2" s="44" t="s">
        <v>4</v>
      </c>
      <c r="I2" s="19" t="s">
        <v>48</v>
      </c>
      <c r="J2" s="12" t="s">
        <v>4</v>
      </c>
      <c r="K2" s="24" t="s">
        <v>49</v>
      </c>
      <c r="L2" s="12"/>
      <c r="M2" s="17" t="s">
        <v>50</v>
      </c>
      <c r="N2" s="12" t="s">
        <v>4</v>
      </c>
      <c r="O2" s="77"/>
    </row>
    <row r="3" spans="1:15" s="4" customFormat="1" ht="15.75" customHeight="1">
      <c r="A3" s="5">
        <v>1</v>
      </c>
      <c r="B3" s="6" t="s">
        <v>7</v>
      </c>
      <c r="C3" s="21">
        <v>906</v>
      </c>
      <c r="D3" s="48">
        <v>0.89086859688196</v>
      </c>
      <c r="E3" s="23">
        <v>332</v>
      </c>
      <c r="F3" s="48">
        <v>-2.3529411764705883</v>
      </c>
      <c r="G3" s="41">
        <v>330</v>
      </c>
      <c r="H3" s="50">
        <v>-1.7857142857142858</v>
      </c>
      <c r="I3" s="21">
        <v>1238</v>
      </c>
      <c r="J3" s="48">
        <v>0</v>
      </c>
      <c r="K3" s="23">
        <v>108</v>
      </c>
      <c r="L3" s="48">
        <v>-27.027027027027028</v>
      </c>
      <c r="M3" s="40">
        <v>1346</v>
      </c>
      <c r="N3" s="52">
        <v>-2.886002886002886</v>
      </c>
      <c r="O3" s="78"/>
    </row>
    <row r="4" spans="1:15" s="4" customFormat="1" ht="15.75" customHeight="1">
      <c r="A4" s="5">
        <v>2</v>
      </c>
      <c r="B4" s="6" t="s">
        <v>8</v>
      </c>
      <c r="C4" s="21">
        <v>389</v>
      </c>
      <c r="D4" s="48">
        <v>-31.63444639718805</v>
      </c>
      <c r="E4" s="23">
        <v>457</v>
      </c>
      <c r="F4" s="48">
        <v>12.839506172839506</v>
      </c>
      <c r="G4" s="41">
        <v>408</v>
      </c>
      <c r="H4" s="50">
        <v>56.92307692307692</v>
      </c>
      <c r="I4" s="21">
        <v>846</v>
      </c>
      <c r="J4" s="48">
        <v>-13.141683778234086</v>
      </c>
      <c r="K4" s="23">
        <v>298</v>
      </c>
      <c r="L4" s="48">
        <v>-53.6547433903577</v>
      </c>
      <c r="M4" s="40">
        <v>1144</v>
      </c>
      <c r="N4" s="52">
        <v>-29.25170068027211</v>
      </c>
      <c r="O4" s="78"/>
    </row>
    <row r="5" spans="1:15" s="4" customFormat="1" ht="15.75" customHeight="1">
      <c r="A5" s="5">
        <v>3</v>
      </c>
      <c r="B5" s="6" t="s">
        <v>9</v>
      </c>
      <c r="C5" s="21">
        <v>1737</v>
      </c>
      <c r="D5" s="48">
        <v>26.695842450765863</v>
      </c>
      <c r="E5" s="23">
        <v>753</v>
      </c>
      <c r="F5" s="48">
        <v>-0.6596306068601583</v>
      </c>
      <c r="G5" s="41">
        <v>513</v>
      </c>
      <c r="H5" s="50">
        <v>19.02552204176334</v>
      </c>
      <c r="I5" s="21">
        <v>2490</v>
      </c>
      <c r="J5" s="48">
        <v>16.956317519962425</v>
      </c>
      <c r="K5" s="23">
        <v>203</v>
      </c>
      <c r="L5" s="48">
        <v>-6.451612903225806</v>
      </c>
      <c r="M5" s="40">
        <v>2693</v>
      </c>
      <c r="N5" s="52">
        <v>14.791133844842285</v>
      </c>
      <c r="O5" s="78"/>
    </row>
    <row r="6" spans="1:15" s="4" customFormat="1" ht="15.75" customHeight="1">
      <c r="A6" s="5">
        <v>4</v>
      </c>
      <c r="B6" s="6" t="s">
        <v>10</v>
      </c>
      <c r="C6" s="21">
        <v>1050</v>
      </c>
      <c r="D6" s="48">
        <v>17.449664429530202</v>
      </c>
      <c r="E6" s="23">
        <v>4236</v>
      </c>
      <c r="F6" s="48">
        <v>5.847076461769116</v>
      </c>
      <c r="G6" s="41">
        <v>3487</v>
      </c>
      <c r="H6" s="50">
        <v>5.859137826350941</v>
      </c>
      <c r="I6" s="21">
        <v>5286</v>
      </c>
      <c r="J6" s="48">
        <v>7.965686274509804</v>
      </c>
      <c r="K6" s="23">
        <v>137</v>
      </c>
      <c r="L6" s="48">
        <v>-22.15909090909091</v>
      </c>
      <c r="M6" s="40">
        <v>5423</v>
      </c>
      <c r="N6" s="52">
        <v>6.920347003154574</v>
      </c>
      <c r="O6" s="78"/>
    </row>
    <row r="7" spans="1:15" s="4" customFormat="1" ht="15.75" customHeight="1">
      <c r="A7" s="5">
        <v>5</v>
      </c>
      <c r="B7" s="6" t="s">
        <v>11</v>
      </c>
      <c r="C7" s="21">
        <v>1615</v>
      </c>
      <c r="D7" s="48">
        <v>3.128991060025543</v>
      </c>
      <c r="E7" s="23">
        <v>3935</v>
      </c>
      <c r="F7" s="48">
        <v>-0.3040283759817583</v>
      </c>
      <c r="G7" s="41">
        <v>3282</v>
      </c>
      <c r="H7" s="50">
        <v>2.5625</v>
      </c>
      <c r="I7" s="21">
        <v>5550</v>
      </c>
      <c r="J7" s="48">
        <v>0.6711409395973155</v>
      </c>
      <c r="K7" s="23">
        <v>297</v>
      </c>
      <c r="L7" s="48"/>
      <c r="M7" s="40">
        <v>5847</v>
      </c>
      <c r="N7" s="52">
        <v>6.05840740068928</v>
      </c>
      <c r="O7" s="78"/>
    </row>
    <row r="8" spans="1:15" s="4" customFormat="1" ht="15.75" customHeight="1">
      <c r="A8" s="5">
        <v>6</v>
      </c>
      <c r="B8" s="6" t="s">
        <v>12</v>
      </c>
      <c r="C8" s="21">
        <v>200</v>
      </c>
      <c r="D8" s="48">
        <v>25.78616352201258</v>
      </c>
      <c r="E8" s="23">
        <v>81</v>
      </c>
      <c r="F8" s="48">
        <v>-34.67741935483871</v>
      </c>
      <c r="G8" s="41">
        <v>63</v>
      </c>
      <c r="H8" s="50">
        <v>-41.666666666666664</v>
      </c>
      <c r="I8" s="21">
        <v>281</v>
      </c>
      <c r="J8" s="48">
        <v>-0.7067137809187279</v>
      </c>
      <c r="K8" s="23">
        <v>928</v>
      </c>
      <c r="L8" s="48">
        <v>4.1526374859708195</v>
      </c>
      <c r="M8" s="40">
        <v>1209</v>
      </c>
      <c r="N8" s="52">
        <v>2.9812606473594547</v>
      </c>
      <c r="O8" s="78"/>
    </row>
    <row r="9" spans="1:15" s="4" customFormat="1" ht="15.75" customHeight="1">
      <c r="A9" s="5">
        <v>7</v>
      </c>
      <c r="B9" s="6" t="s">
        <v>13</v>
      </c>
      <c r="C9" s="21">
        <v>28</v>
      </c>
      <c r="D9" s="48">
        <v>-81.20805369127517</v>
      </c>
      <c r="E9" s="23">
        <v>204</v>
      </c>
      <c r="F9" s="48">
        <v>-28.9198606271777</v>
      </c>
      <c r="G9" s="41">
        <v>28</v>
      </c>
      <c r="H9" s="50">
        <v>-86.53846153846153</v>
      </c>
      <c r="I9" s="21">
        <v>232</v>
      </c>
      <c r="J9" s="48">
        <v>-46.788990825688074</v>
      </c>
      <c r="K9" s="23">
        <v>650</v>
      </c>
      <c r="L9" s="48">
        <v>12.068965517241379</v>
      </c>
      <c r="M9" s="40">
        <v>882</v>
      </c>
      <c r="N9" s="52">
        <v>-13.188976377952756</v>
      </c>
      <c r="O9" s="78"/>
    </row>
    <row r="10" spans="1:15" s="4" customFormat="1" ht="15.75" customHeight="1">
      <c r="A10" s="5">
        <v>8</v>
      </c>
      <c r="B10" s="6" t="s">
        <v>14</v>
      </c>
      <c r="C10" s="21">
        <v>751</v>
      </c>
      <c r="D10" s="48">
        <v>-6.359102244389027</v>
      </c>
      <c r="E10" s="23">
        <v>156</v>
      </c>
      <c r="F10" s="48">
        <v>-16.129032258064516</v>
      </c>
      <c r="G10" s="41">
        <v>112</v>
      </c>
      <c r="H10" s="50">
        <v>-28.662420382165607</v>
      </c>
      <c r="I10" s="21">
        <v>907</v>
      </c>
      <c r="J10" s="48">
        <v>-8.19838056680162</v>
      </c>
      <c r="K10" s="23">
        <v>216</v>
      </c>
      <c r="L10" s="48">
        <v>51.04895104895105</v>
      </c>
      <c r="M10" s="40">
        <v>1123</v>
      </c>
      <c r="N10" s="52">
        <v>-0.7073386383731212</v>
      </c>
      <c r="O10" s="78"/>
    </row>
    <row r="11" spans="1:15" s="4" customFormat="1" ht="15.75" customHeight="1">
      <c r="A11" s="5">
        <v>9</v>
      </c>
      <c r="B11" s="6" t="s">
        <v>15</v>
      </c>
      <c r="C11" s="21">
        <v>2496</v>
      </c>
      <c r="D11" s="48">
        <v>6.303236797274276</v>
      </c>
      <c r="E11" s="23">
        <v>706</v>
      </c>
      <c r="F11" s="48">
        <v>21.09777015437393</v>
      </c>
      <c r="G11" s="41">
        <v>574</v>
      </c>
      <c r="H11" s="50">
        <v>22.127659574468087</v>
      </c>
      <c r="I11" s="21">
        <v>3202</v>
      </c>
      <c r="J11" s="48">
        <v>9.245991129307404</v>
      </c>
      <c r="K11" s="23">
        <v>618</v>
      </c>
      <c r="L11" s="48">
        <v>33.47732181425486</v>
      </c>
      <c r="M11" s="40">
        <v>3820</v>
      </c>
      <c r="N11" s="52">
        <v>12.551561579257513</v>
      </c>
      <c r="O11" s="78"/>
    </row>
    <row r="12" spans="1:15" s="4" customFormat="1" ht="15.75" customHeight="1">
      <c r="A12" s="5">
        <v>10</v>
      </c>
      <c r="B12" s="6" t="s">
        <v>16</v>
      </c>
      <c r="C12" s="21">
        <v>3917</v>
      </c>
      <c r="D12" s="48">
        <v>-3.688222276862552</v>
      </c>
      <c r="E12" s="23">
        <v>1541</v>
      </c>
      <c r="F12" s="48">
        <v>20.862745098039216</v>
      </c>
      <c r="G12" s="41">
        <v>1229</v>
      </c>
      <c r="H12" s="50">
        <v>20.608439646712462</v>
      </c>
      <c r="I12" s="21">
        <v>5458</v>
      </c>
      <c r="J12" s="48">
        <v>2.1714713590415573</v>
      </c>
      <c r="K12" s="23">
        <v>236</v>
      </c>
      <c r="L12" s="48">
        <v>11.848341232227488</v>
      </c>
      <c r="M12" s="40">
        <v>5694</v>
      </c>
      <c r="N12" s="52">
        <v>2.5391680172879525</v>
      </c>
      <c r="O12" s="78"/>
    </row>
    <row r="13" spans="1:15" s="4" customFormat="1" ht="15.75" customHeight="1">
      <c r="A13" s="5">
        <v>11</v>
      </c>
      <c r="B13" s="68" t="s">
        <v>17</v>
      </c>
      <c r="C13" s="21">
        <v>176</v>
      </c>
      <c r="D13" s="48">
        <v>11.39240506329114</v>
      </c>
      <c r="E13" s="23">
        <v>2</v>
      </c>
      <c r="F13" s="48"/>
      <c r="G13" s="41">
        <v>0</v>
      </c>
      <c r="H13" s="50"/>
      <c r="I13" s="21">
        <v>178</v>
      </c>
      <c r="J13" s="48">
        <v>12.658227848101266</v>
      </c>
      <c r="K13" s="23">
        <v>40</v>
      </c>
      <c r="L13" s="48">
        <v>-42.857142857142854</v>
      </c>
      <c r="M13" s="40">
        <v>218</v>
      </c>
      <c r="N13" s="52">
        <v>-4.385964912280702</v>
      </c>
      <c r="O13" s="78"/>
    </row>
    <row r="14" spans="1:15" s="4" customFormat="1" ht="15.75" customHeight="1">
      <c r="A14" s="5">
        <v>12</v>
      </c>
      <c r="B14" s="6" t="s">
        <v>18</v>
      </c>
      <c r="C14" s="21">
        <v>15</v>
      </c>
      <c r="D14" s="48">
        <v>-46.42857142857143</v>
      </c>
      <c r="E14" s="23">
        <v>32</v>
      </c>
      <c r="F14" s="48">
        <v>700</v>
      </c>
      <c r="G14" s="41">
        <v>3</v>
      </c>
      <c r="H14" s="50">
        <v>0</v>
      </c>
      <c r="I14" s="21">
        <v>47</v>
      </c>
      <c r="J14" s="48">
        <v>46.875</v>
      </c>
      <c r="K14" s="23">
        <v>660</v>
      </c>
      <c r="L14" s="48">
        <v>-28.571428571428573</v>
      </c>
      <c r="M14" s="40">
        <v>707</v>
      </c>
      <c r="N14" s="52">
        <v>-26.04602510460251</v>
      </c>
      <c r="O14" s="78"/>
    </row>
    <row r="15" spans="1:15" s="4" customFormat="1" ht="15.75" customHeight="1">
      <c r="A15" s="5">
        <v>13</v>
      </c>
      <c r="B15" s="6" t="s">
        <v>19</v>
      </c>
      <c r="C15" s="21">
        <v>799</v>
      </c>
      <c r="D15" s="48">
        <v>1.78343949044586</v>
      </c>
      <c r="E15" s="23">
        <v>1674</v>
      </c>
      <c r="F15" s="48">
        <v>3.781773093614383</v>
      </c>
      <c r="G15" s="41">
        <v>0</v>
      </c>
      <c r="H15" s="50"/>
      <c r="I15" s="21">
        <v>2473</v>
      </c>
      <c r="J15" s="48">
        <v>3.127606338615513</v>
      </c>
      <c r="K15" s="23">
        <v>462</v>
      </c>
      <c r="L15" s="48">
        <v>22.872340425531913</v>
      </c>
      <c r="M15" s="40">
        <v>2935</v>
      </c>
      <c r="N15" s="52">
        <v>5.803893294881038</v>
      </c>
      <c r="O15" s="78"/>
    </row>
    <row r="16" spans="1:15" s="4" customFormat="1" ht="15.75" customHeight="1">
      <c r="A16" s="5">
        <v>14</v>
      </c>
      <c r="B16" s="6" t="s">
        <v>20</v>
      </c>
      <c r="C16" s="21">
        <v>192</v>
      </c>
      <c r="D16" s="48">
        <v>15.662650602409638</v>
      </c>
      <c r="E16" s="23">
        <v>0</v>
      </c>
      <c r="F16" s="48"/>
      <c r="G16" s="41">
        <v>0</v>
      </c>
      <c r="H16" s="50"/>
      <c r="I16" s="21">
        <v>192</v>
      </c>
      <c r="J16" s="48">
        <v>15.662650602409638</v>
      </c>
      <c r="K16" s="23">
        <v>154</v>
      </c>
      <c r="L16" s="48">
        <v>81.17647058823529</v>
      </c>
      <c r="M16" s="40">
        <v>346</v>
      </c>
      <c r="N16" s="52">
        <v>37.84860557768924</v>
      </c>
      <c r="O16" s="78"/>
    </row>
    <row r="17" spans="1:15" s="4" customFormat="1" ht="15.75" customHeight="1">
      <c r="A17" s="5">
        <v>15</v>
      </c>
      <c r="B17" s="6" t="s">
        <v>77</v>
      </c>
      <c r="C17" s="21">
        <v>214</v>
      </c>
      <c r="D17" s="48">
        <v>7.5376884422110555</v>
      </c>
      <c r="E17" s="23">
        <v>340</v>
      </c>
      <c r="F17" s="48">
        <v>12.956810631229235</v>
      </c>
      <c r="G17" s="41">
        <v>223</v>
      </c>
      <c r="H17" s="50">
        <v>-9.7165991902834</v>
      </c>
      <c r="I17" s="21">
        <v>554</v>
      </c>
      <c r="J17" s="48">
        <v>10.8</v>
      </c>
      <c r="K17" s="23">
        <v>158</v>
      </c>
      <c r="L17" s="48">
        <v>-30.70175438596491</v>
      </c>
      <c r="M17" s="40">
        <v>712</v>
      </c>
      <c r="N17" s="52">
        <v>-2.197802197802198</v>
      </c>
      <c r="O17" s="78"/>
    </row>
    <row r="18" spans="1:15" s="4" customFormat="1" ht="15.75" customHeight="1">
      <c r="A18" s="5">
        <v>16</v>
      </c>
      <c r="B18" s="6" t="s">
        <v>21</v>
      </c>
      <c r="C18" s="21">
        <v>926</v>
      </c>
      <c r="D18" s="48">
        <v>26.330150068212824</v>
      </c>
      <c r="E18" s="23">
        <v>652</v>
      </c>
      <c r="F18" s="48">
        <v>4.99194847020934</v>
      </c>
      <c r="G18" s="41">
        <v>606</v>
      </c>
      <c r="H18" s="50">
        <v>13.909774436090226</v>
      </c>
      <c r="I18" s="21">
        <v>1578</v>
      </c>
      <c r="J18" s="48">
        <v>16.54357459379616</v>
      </c>
      <c r="K18" s="23">
        <v>723</v>
      </c>
      <c r="L18" s="48">
        <v>20.70116861435726</v>
      </c>
      <c r="M18" s="40">
        <v>2301</v>
      </c>
      <c r="N18" s="52">
        <v>17.81874039938556</v>
      </c>
      <c r="O18" s="78"/>
    </row>
    <row r="19" spans="1:15" s="4" customFormat="1" ht="15.75" customHeight="1">
      <c r="A19" s="5">
        <v>17</v>
      </c>
      <c r="B19" s="6" t="s">
        <v>22</v>
      </c>
      <c r="C19" s="21">
        <v>1118</v>
      </c>
      <c r="D19" s="48">
        <v>10.039370078740157</v>
      </c>
      <c r="E19" s="23">
        <v>412</v>
      </c>
      <c r="F19" s="48">
        <v>20.46783625730994</v>
      </c>
      <c r="G19" s="41">
        <v>368</v>
      </c>
      <c r="H19" s="50">
        <v>12.195121951219512</v>
      </c>
      <c r="I19" s="21">
        <v>1530</v>
      </c>
      <c r="J19" s="48">
        <v>12.665684830633284</v>
      </c>
      <c r="K19" s="23">
        <v>55</v>
      </c>
      <c r="L19" s="48">
        <v>-42.708333333333336</v>
      </c>
      <c r="M19" s="40">
        <v>1585</v>
      </c>
      <c r="N19" s="52">
        <v>9.009628610729024</v>
      </c>
      <c r="O19" s="78"/>
    </row>
    <row r="20" spans="1:15" s="4" customFormat="1" ht="15.75" customHeight="1">
      <c r="A20" s="5">
        <v>18</v>
      </c>
      <c r="B20" s="6" t="s">
        <v>23</v>
      </c>
      <c r="C20" s="21">
        <v>5364</v>
      </c>
      <c r="D20" s="48">
        <v>4.297102858253937</v>
      </c>
      <c r="E20" s="23">
        <v>2267</v>
      </c>
      <c r="F20" s="48">
        <v>9.782082324455207</v>
      </c>
      <c r="G20" s="41">
        <v>2065</v>
      </c>
      <c r="H20" s="50">
        <v>8.68421052631579</v>
      </c>
      <c r="I20" s="21">
        <v>7631</v>
      </c>
      <c r="J20" s="48">
        <v>5.868479467258601</v>
      </c>
      <c r="K20" s="23">
        <v>1754</v>
      </c>
      <c r="L20" s="48">
        <v>17.955615332885003</v>
      </c>
      <c r="M20" s="40">
        <v>9385</v>
      </c>
      <c r="N20" s="52">
        <v>7.935595169637723</v>
      </c>
      <c r="O20" s="78"/>
    </row>
    <row r="21" spans="1:15" s="4" customFormat="1" ht="15.75" customHeight="1">
      <c r="A21" s="5">
        <v>19</v>
      </c>
      <c r="B21" s="6" t="s">
        <v>24</v>
      </c>
      <c r="C21" s="21">
        <v>3069</v>
      </c>
      <c r="D21" s="48">
        <v>-13.207013574660634</v>
      </c>
      <c r="E21" s="23">
        <v>20253</v>
      </c>
      <c r="F21" s="48">
        <v>11.994027869940279</v>
      </c>
      <c r="G21" s="41">
        <v>12129</v>
      </c>
      <c r="H21" s="50">
        <v>9.358939680822289</v>
      </c>
      <c r="I21" s="21">
        <v>23322</v>
      </c>
      <c r="J21" s="48">
        <v>7.872340425531915</v>
      </c>
      <c r="K21" s="23">
        <v>0</v>
      </c>
      <c r="L21" s="48"/>
      <c r="M21" s="40">
        <v>23322</v>
      </c>
      <c r="N21" s="52">
        <v>7.872340425531915</v>
      </c>
      <c r="O21" s="78"/>
    </row>
    <row r="22" spans="1:15" s="4" customFormat="1" ht="15.75" customHeight="1">
      <c r="A22" s="5">
        <v>20</v>
      </c>
      <c r="B22" s="6" t="s">
        <v>25</v>
      </c>
      <c r="C22" s="21">
        <v>2388</v>
      </c>
      <c r="D22" s="48">
        <v>5.616983635559487</v>
      </c>
      <c r="E22" s="23">
        <v>2871</v>
      </c>
      <c r="F22" s="48">
        <v>6.451612903225806</v>
      </c>
      <c r="G22" s="41">
        <v>2308</v>
      </c>
      <c r="H22" s="50">
        <v>6.802406293382693</v>
      </c>
      <c r="I22" s="21">
        <v>5259</v>
      </c>
      <c r="J22" s="48">
        <v>6.070996369503832</v>
      </c>
      <c r="K22" s="23">
        <v>1176</v>
      </c>
      <c r="L22" s="48">
        <v>19.75560081466395</v>
      </c>
      <c r="M22" s="40">
        <v>6435</v>
      </c>
      <c r="N22" s="52">
        <v>8.333333333333334</v>
      </c>
      <c r="O22" s="78"/>
    </row>
    <row r="23" spans="1:15" s="4" customFormat="1" ht="15.75" customHeight="1">
      <c r="A23" s="5">
        <v>21</v>
      </c>
      <c r="B23" s="6" t="s">
        <v>26</v>
      </c>
      <c r="C23" s="21">
        <v>2295</v>
      </c>
      <c r="D23" s="48">
        <v>1.8641810918774966</v>
      </c>
      <c r="E23" s="23">
        <v>927</v>
      </c>
      <c r="F23" s="48">
        <v>11.28451380552221</v>
      </c>
      <c r="G23" s="41">
        <v>727</v>
      </c>
      <c r="H23" s="50">
        <v>1.2534818941504178</v>
      </c>
      <c r="I23" s="21">
        <v>3222</v>
      </c>
      <c r="J23" s="48">
        <v>4.40699935191186</v>
      </c>
      <c r="K23" s="23">
        <v>3600</v>
      </c>
      <c r="L23" s="48">
        <v>-3.2518140284869657</v>
      </c>
      <c r="M23" s="40">
        <v>6822</v>
      </c>
      <c r="N23" s="52">
        <v>0.22036139268400176</v>
      </c>
      <c r="O23" s="78"/>
    </row>
    <row r="24" spans="1:15" s="4" customFormat="1" ht="15.75" customHeight="1">
      <c r="A24" s="5">
        <v>22</v>
      </c>
      <c r="B24" s="6" t="s">
        <v>27</v>
      </c>
      <c r="C24" s="21">
        <v>3483</v>
      </c>
      <c r="D24" s="48">
        <v>9.2534504391468</v>
      </c>
      <c r="E24" s="23">
        <v>1187</v>
      </c>
      <c r="F24" s="48">
        <v>4.858657243816254</v>
      </c>
      <c r="G24" s="41">
        <v>967</v>
      </c>
      <c r="H24" s="50">
        <v>7.6837416481069045</v>
      </c>
      <c r="I24" s="21">
        <v>4670</v>
      </c>
      <c r="J24" s="48">
        <v>8.101851851851851</v>
      </c>
      <c r="K24" s="23">
        <v>241</v>
      </c>
      <c r="L24" s="48">
        <v>30.27027027027027</v>
      </c>
      <c r="M24" s="40">
        <v>4911</v>
      </c>
      <c r="N24" s="52">
        <v>9.012208657047724</v>
      </c>
      <c r="O24" s="78"/>
    </row>
    <row r="25" spans="1:15" s="4" customFormat="1" ht="15.75" customHeight="1">
      <c r="A25" s="5">
        <v>23</v>
      </c>
      <c r="B25" s="6" t="s">
        <v>28</v>
      </c>
      <c r="C25" s="21">
        <v>311</v>
      </c>
      <c r="D25" s="48">
        <v>1.6339869281045751</v>
      </c>
      <c r="E25" s="23">
        <v>110</v>
      </c>
      <c r="F25" s="48">
        <v>161.9047619047619</v>
      </c>
      <c r="G25" s="41">
        <v>103</v>
      </c>
      <c r="H25" s="50"/>
      <c r="I25" s="21">
        <v>421</v>
      </c>
      <c r="J25" s="48">
        <v>20.977011494252874</v>
      </c>
      <c r="K25" s="23">
        <v>452</v>
      </c>
      <c r="L25" s="48">
        <v>-6.6115702479338845</v>
      </c>
      <c r="M25" s="40">
        <v>873</v>
      </c>
      <c r="N25" s="52">
        <v>4.927884615384615</v>
      </c>
      <c r="O25" s="78"/>
    </row>
    <row r="26" spans="1:15" s="4" customFormat="1" ht="15.75" customHeight="1">
      <c r="A26" s="5">
        <v>24</v>
      </c>
      <c r="B26" s="6" t="s">
        <v>29</v>
      </c>
      <c r="C26" s="21">
        <v>275</v>
      </c>
      <c r="D26" s="48">
        <v>43.229166666666664</v>
      </c>
      <c r="E26" s="23">
        <v>114</v>
      </c>
      <c r="F26" s="48">
        <v>11.764705882352942</v>
      </c>
      <c r="G26" s="41">
        <v>59</v>
      </c>
      <c r="H26" s="50">
        <v>-6.349206349206349</v>
      </c>
      <c r="I26" s="21">
        <v>389</v>
      </c>
      <c r="J26" s="48">
        <v>32.31292517006803</v>
      </c>
      <c r="K26" s="23">
        <v>391</v>
      </c>
      <c r="L26" s="48">
        <v>-15.184381778741866</v>
      </c>
      <c r="M26" s="40">
        <v>780</v>
      </c>
      <c r="N26" s="52">
        <v>3.3112582781456954</v>
      </c>
      <c r="O26" s="78"/>
    </row>
    <row r="27" spans="1:15" s="4" customFormat="1" ht="15.75" customHeight="1">
      <c r="A27" s="5">
        <v>25</v>
      </c>
      <c r="B27" s="6" t="s">
        <v>30</v>
      </c>
      <c r="C27" s="21">
        <v>428</v>
      </c>
      <c r="D27" s="48">
        <v>46.57534246575342</v>
      </c>
      <c r="E27" s="23">
        <v>360</v>
      </c>
      <c r="F27" s="48">
        <v>18.0327868852459</v>
      </c>
      <c r="G27" s="41">
        <v>277</v>
      </c>
      <c r="H27" s="50">
        <v>9.920634920634921</v>
      </c>
      <c r="I27" s="21">
        <v>788</v>
      </c>
      <c r="J27" s="48">
        <v>31.99329983249581</v>
      </c>
      <c r="K27" s="23">
        <v>469</v>
      </c>
      <c r="L27" s="48">
        <v>-1.4705882352941178</v>
      </c>
      <c r="M27" s="40">
        <v>1257</v>
      </c>
      <c r="N27" s="52">
        <v>17.148182665424045</v>
      </c>
      <c r="O27" s="78"/>
    </row>
    <row r="28" spans="1:15" s="4" customFormat="1" ht="15.75" customHeight="1">
      <c r="A28" s="5">
        <v>26</v>
      </c>
      <c r="B28" s="6" t="s">
        <v>31</v>
      </c>
      <c r="C28" s="21">
        <v>726</v>
      </c>
      <c r="D28" s="48">
        <v>-2.8112449799196786</v>
      </c>
      <c r="E28" s="23">
        <v>2364</v>
      </c>
      <c r="F28" s="48">
        <v>7.552320291173794</v>
      </c>
      <c r="G28" s="41">
        <v>0</v>
      </c>
      <c r="H28" s="50"/>
      <c r="I28" s="21">
        <v>3090</v>
      </c>
      <c r="J28" s="48">
        <v>4.923599320882852</v>
      </c>
      <c r="K28" s="23">
        <v>546</v>
      </c>
      <c r="L28" s="48">
        <v>8.333333333333334</v>
      </c>
      <c r="M28" s="40">
        <v>3636</v>
      </c>
      <c r="N28" s="52">
        <v>5.421861409104088</v>
      </c>
      <c r="O28" s="78"/>
    </row>
    <row r="29" spans="1:15" s="4" customFormat="1" ht="15.75" customHeight="1">
      <c r="A29" s="5">
        <v>27</v>
      </c>
      <c r="B29" s="6" t="s">
        <v>32</v>
      </c>
      <c r="C29" s="21">
        <v>746</v>
      </c>
      <c r="D29" s="48">
        <v>35.63636363636363</v>
      </c>
      <c r="E29" s="23">
        <v>96</v>
      </c>
      <c r="F29" s="48">
        <v>220</v>
      </c>
      <c r="G29" s="41">
        <v>0</v>
      </c>
      <c r="H29" s="50"/>
      <c r="I29" s="21">
        <v>842</v>
      </c>
      <c r="J29" s="48">
        <v>45.172413793103445</v>
      </c>
      <c r="K29" s="23">
        <v>302</v>
      </c>
      <c r="L29" s="48">
        <v>32.45614035087719</v>
      </c>
      <c r="M29" s="40">
        <v>1144</v>
      </c>
      <c r="N29" s="52">
        <v>41.584158415841586</v>
      </c>
      <c r="O29" s="78"/>
    </row>
    <row r="30" spans="1:15" s="4" customFormat="1" ht="15.75" customHeight="1">
      <c r="A30" s="5">
        <v>28</v>
      </c>
      <c r="B30" s="6" t="s">
        <v>33</v>
      </c>
      <c r="C30" s="21">
        <v>140</v>
      </c>
      <c r="D30" s="48">
        <v>-2.7777777777777777</v>
      </c>
      <c r="E30" s="23">
        <v>370</v>
      </c>
      <c r="F30" s="48">
        <v>31.672597864768683</v>
      </c>
      <c r="G30" s="41">
        <v>198</v>
      </c>
      <c r="H30" s="50">
        <v>32</v>
      </c>
      <c r="I30" s="21">
        <v>510</v>
      </c>
      <c r="J30" s="48">
        <v>20</v>
      </c>
      <c r="K30" s="23">
        <v>256</v>
      </c>
      <c r="L30" s="48">
        <v>-3.3962264150943398</v>
      </c>
      <c r="M30" s="40">
        <v>766</v>
      </c>
      <c r="N30" s="52">
        <v>11.014492753623188</v>
      </c>
      <c r="O30" s="78"/>
    </row>
    <row r="31" spans="1:15" s="4" customFormat="1" ht="15.75" customHeight="1">
      <c r="A31" s="5">
        <v>29</v>
      </c>
      <c r="B31" s="6" t="s">
        <v>34</v>
      </c>
      <c r="C31" s="21">
        <v>682</v>
      </c>
      <c r="D31" s="48">
        <v>-17.233009708737864</v>
      </c>
      <c r="E31" s="23">
        <v>3015</v>
      </c>
      <c r="F31" s="48">
        <v>5.162190442971747</v>
      </c>
      <c r="G31" s="41">
        <v>2655</v>
      </c>
      <c r="H31" s="50">
        <v>8.411596570028584</v>
      </c>
      <c r="I31" s="21">
        <v>3697</v>
      </c>
      <c r="J31" s="48">
        <v>0.1625575724735844</v>
      </c>
      <c r="K31" s="23">
        <v>1440</v>
      </c>
      <c r="L31" s="48">
        <v>29.496402877697843</v>
      </c>
      <c r="M31" s="40">
        <v>5137</v>
      </c>
      <c r="N31" s="52">
        <v>6.953987091401207</v>
      </c>
      <c r="O31" s="78"/>
    </row>
    <row r="32" spans="1:15" s="4" customFormat="1" ht="15.75" customHeight="1">
      <c r="A32" s="5">
        <v>30</v>
      </c>
      <c r="B32" s="6" t="s">
        <v>35</v>
      </c>
      <c r="C32" s="21">
        <v>12047</v>
      </c>
      <c r="D32" s="48">
        <v>6.752326096588392</v>
      </c>
      <c r="E32" s="23">
        <v>15477</v>
      </c>
      <c r="F32" s="48">
        <v>1.929662802950474</v>
      </c>
      <c r="G32" s="41">
        <v>10298</v>
      </c>
      <c r="H32" s="50">
        <v>4.325802856853409</v>
      </c>
      <c r="I32" s="21">
        <v>27524</v>
      </c>
      <c r="J32" s="48">
        <v>3.9857947032377496</v>
      </c>
      <c r="K32" s="23">
        <v>10</v>
      </c>
      <c r="L32" s="48"/>
      <c r="M32" s="40">
        <v>27534</v>
      </c>
      <c r="N32" s="52">
        <v>4.023574747818202</v>
      </c>
      <c r="O32" s="78"/>
    </row>
    <row r="33" spans="1:15" s="4" customFormat="1" ht="15.75" customHeight="1">
      <c r="A33" s="5">
        <v>31</v>
      </c>
      <c r="B33" s="6" t="s">
        <v>36</v>
      </c>
      <c r="C33" s="21">
        <v>17</v>
      </c>
      <c r="D33" s="48">
        <v>-45.16129032258065</v>
      </c>
      <c r="E33" s="23">
        <v>13</v>
      </c>
      <c r="F33" s="48">
        <v>-51.851851851851855</v>
      </c>
      <c r="G33" s="41">
        <v>13</v>
      </c>
      <c r="H33" s="50">
        <v>-51.851851851851855</v>
      </c>
      <c r="I33" s="21">
        <v>30</v>
      </c>
      <c r="J33" s="48">
        <v>-48.275862068965516</v>
      </c>
      <c r="K33" s="23">
        <v>464</v>
      </c>
      <c r="L33" s="48">
        <v>-45.283018867924525</v>
      </c>
      <c r="M33" s="40">
        <v>494</v>
      </c>
      <c r="N33" s="52">
        <v>-45.47461368653422</v>
      </c>
      <c r="O33" s="78"/>
    </row>
    <row r="34" spans="1:15" s="4" customFormat="1" ht="15.75" customHeight="1">
      <c r="A34" s="5">
        <v>32</v>
      </c>
      <c r="B34" s="6" t="s">
        <v>37</v>
      </c>
      <c r="C34" s="21">
        <v>1437</v>
      </c>
      <c r="D34" s="48">
        <v>0.2791346824842987</v>
      </c>
      <c r="E34" s="23">
        <v>1833</v>
      </c>
      <c r="F34" s="48">
        <v>0.2735229759299781</v>
      </c>
      <c r="G34" s="41">
        <v>1666</v>
      </c>
      <c r="H34" s="50">
        <v>2.1459227467811157</v>
      </c>
      <c r="I34" s="21">
        <v>3270</v>
      </c>
      <c r="J34" s="48">
        <v>0.27598896044158233</v>
      </c>
      <c r="K34" s="23">
        <v>801</v>
      </c>
      <c r="L34" s="48">
        <v>-3.4939759036144578</v>
      </c>
      <c r="M34" s="40">
        <v>4071</v>
      </c>
      <c r="N34" s="52">
        <v>-0.48887802493277926</v>
      </c>
      <c r="O34" s="78"/>
    </row>
    <row r="35" spans="1:15" s="4" customFormat="1" ht="15.75" customHeight="1">
      <c r="A35" s="5">
        <v>33</v>
      </c>
      <c r="B35" s="6" t="s">
        <v>38</v>
      </c>
      <c r="C35" s="21">
        <v>537</v>
      </c>
      <c r="D35" s="48">
        <v>-31.417624521072796</v>
      </c>
      <c r="E35" s="23">
        <v>4</v>
      </c>
      <c r="F35" s="48">
        <v>100</v>
      </c>
      <c r="G35" s="41">
        <v>4</v>
      </c>
      <c r="H35" s="50"/>
      <c r="I35" s="21">
        <v>541</v>
      </c>
      <c r="J35" s="48">
        <v>-31.0828025477707</v>
      </c>
      <c r="K35" s="23">
        <v>144</v>
      </c>
      <c r="L35" s="48">
        <v>260</v>
      </c>
      <c r="M35" s="40">
        <v>685</v>
      </c>
      <c r="N35" s="52">
        <v>-16.96969696969697</v>
      </c>
      <c r="O35" s="78"/>
    </row>
    <row r="36" spans="1:15" s="4" customFormat="1" ht="15.75" customHeight="1">
      <c r="A36" s="5">
        <v>34</v>
      </c>
      <c r="B36" s="6" t="s">
        <v>39</v>
      </c>
      <c r="C36" s="21">
        <v>170</v>
      </c>
      <c r="D36" s="48">
        <v>91.01123595505618</v>
      </c>
      <c r="E36" s="23">
        <v>817</v>
      </c>
      <c r="F36" s="48">
        <v>-15.859938208032956</v>
      </c>
      <c r="G36" s="41">
        <v>0</v>
      </c>
      <c r="H36" s="50"/>
      <c r="I36" s="21">
        <v>987</v>
      </c>
      <c r="J36" s="48">
        <v>-6.886792452830188</v>
      </c>
      <c r="K36" s="23">
        <v>354</v>
      </c>
      <c r="L36" s="48">
        <v>15.309446254071661</v>
      </c>
      <c r="M36" s="40">
        <v>1341</v>
      </c>
      <c r="N36" s="52">
        <v>-1.9019751280175567</v>
      </c>
      <c r="O36" s="78"/>
    </row>
    <row r="37" spans="1:15" s="4" customFormat="1" ht="15.75" customHeight="1">
      <c r="A37" s="5">
        <v>35</v>
      </c>
      <c r="B37" s="6" t="s">
        <v>40</v>
      </c>
      <c r="C37" s="21">
        <v>562</v>
      </c>
      <c r="D37" s="48">
        <v>18.816067653276956</v>
      </c>
      <c r="E37" s="23">
        <v>435</v>
      </c>
      <c r="F37" s="48">
        <v>18.206521739130434</v>
      </c>
      <c r="G37" s="41">
        <v>350</v>
      </c>
      <c r="H37" s="50">
        <v>7.6923076923076925</v>
      </c>
      <c r="I37" s="21">
        <v>997</v>
      </c>
      <c r="J37" s="48">
        <v>18.549346016646847</v>
      </c>
      <c r="K37" s="23">
        <v>365</v>
      </c>
      <c r="L37" s="48">
        <v>-20.305676855895197</v>
      </c>
      <c r="M37" s="40">
        <v>1362</v>
      </c>
      <c r="N37" s="52">
        <v>4.849884526558891</v>
      </c>
      <c r="O37" s="78"/>
    </row>
    <row r="38" spans="1:15" s="4" customFormat="1" ht="15.75" customHeight="1">
      <c r="A38" s="5">
        <v>36</v>
      </c>
      <c r="B38" s="6" t="s">
        <v>41</v>
      </c>
      <c r="C38" s="21">
        <v>2232</v>
      </c>
      <c r="D38" s="48">
        <v>9.03761602344895</v>
      </c>
      <c r="E38" s="23">
        <v>4858</v>
      </c>
      <c r="F38" s="48">
        <v>5.356755584471915</v>
      </c>
      <c r="G38" s="41">
        <v>4034</v>
      </c>
      <c r="H38" s="50">
        <v>1.2042147516307076</v>
      </c>
      <c r="I38" s="21">
        <v>7090</v>
      </c>
      <c r="J38" s="48">
        <v>6.488434965455092</v>
      </c>
      <c r="K38" s="23">
        <v>534</v>
      </c>
      <c r="L38" s="48">
        <v>-8.24742268041237</v>
      </c>
      <c r="M38" s="40">
        <v>7624</v>
      </c>
      <c r="N38" s="52">
        <v>5.303867403314917</v>
      </c>
      <c r="O38" s="78"/>
    </row>
    <row r="39" spans="1:15" s="4" customFormat="1" ht="15.75" customHeight="1" thickBot="1">
      <c r="A39" s="75">
        <v>37</v>
      </c>
      <c r="B39" s="7" t="s">
        <v>42</v>
      </c>
      <c r="C39" s="21">
        <v>1252</v>
      </c>
      <c r="D39" s="48">
        <v>1.4586709886547813</v>
      </c>
      <c r="E39" s="23">
        <v>2767</v>
      </c>
      <c r="F39" s="48">
        <v>1.504035216434336</v>
      </c>
      <c r="G39" s="41">
        <v>1932</v>
      </c>
      <c r="H39" s="50">
        <v>-0.5661348430262481</v>
      </c>
      <c r="I39" s="21">
        <v>4019</v>
      </c>
      <c r="J39" s="48">
        <v>1.4898989898989898</v>
      </c>
      <c r="K39" s="23">
        <v>265</v>
      </c>
      <c r="L39" s="48">
        <v>1.9230769230769231</v>
      </c>
      <c r="M39" s="40">
        <v>4284</v>
      </c>
      <c r="N39" s="52">
        <v>1.5165876777251184</v>
      </c>
      <c r="O39" s="78"/>
    </row>
    <row r="40" spans="1:15" s="4" customFormat="1" ht="15.75" customHeight="1" thickBot="1" thickTop="1">
      <c r="A40" s="73"/>
      <c r="B40" s="13" t="s">
        <v>0</v>
      </c>
      <c r="C40" s="14">
        <f>SUM(C3:C39)</f>
        <v>54690</v>
      </c>
      <c r="D40" s="49">
        <v>3.7386900358504525</v>
      </c>
      <c r="E40" s="14">
        <f>SUM(E3:E39)</f>
        <v>75651</v>
      </c>
      <c r="F40" s="49">
        <v>6.3395229192729925</v>
      </c>
      <c r="G40" s="57">
        <f>SUM(G3:G39)</f>
        <v>51011</v>
      </c>
      <c r="H40" s="51">
        <v>6.135824559943407</v>
      </c>
      <c r="I40" s="14">
        <f>SUM(I3:I39)</f>
        <v>130341</v>
      </c>
      <c r="J40" s="49">
        <v>5.232520587760375</v>
      </c>
      <c r="K40" s="14">
        <f>SUM(K3:K39)</f>
        <v>19507</v>
      </c>
      <c r="L40" s="49">
        <v>2.237945492662474</v>
      </c>
      <c r="M40" s="14">
        <f>SUM(M3:M39)</f>
        <v>149848</v>
      </c>
      <c r="N40" s="49">
        <v>4.832796977752904</v>
      </c>
      <c r="O40" s="78"/>
    </row>
    <row r="41" ht="15.75" customHeight="1" thickTop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8" customWidth="1"/>
    <col min="2" max="2" width="19.8515625" style="8" customWidth="1"/>
    <col min="3" max="3" width="14.28125" style="25" customWidth="1"/>
    <col min="4" max="4" width="5.28125" style="11" customWidth="1"/>
    <col min="5" max="5" width="14.28125" style="25" customWidth="1"/>
    <col min="6" max="6" width="5.28125" style="11" customWidth="1"/>
    <col min="7" max="7" width="13.28125" style="25" customWidth="1"/>
    <col min="8" max="8" width="4.7109375" style="11" customWidth="1"/>
    <col min="9" max="9" width="14.28125" style="25" customWidth="1"/>
    <col min="10" max="10" width="5.28125" style="11" customWidth="1"/>
    <col min="11" max="11" width="14.28125" style="25" customWidth="1"/>
    <col min="12" max="12" width="5.28125" style="11" customWidth="1"/>
    <col min="13" max="13" width="14.28125" style="25" customWidth="1"/>
    <col min="14" max="14" width="5.28125" style="11" customWidth="1"/>
    <col min="15" max="15" width="14.28125" style="25" customWidth="1"/>
    <col min="16" max="17" width="5.28125" style="11" customWidth="1"/>
    <col min="18" max="16384" width="9.140625" style="8" customWidth="1"/>
  </cols>
  <sheetData>
    <row r="1" spans="2:17" s="58" customFormat="1" ht="15.75" customHeight="1">
      <c r="B1" s="62" t="s">
        <v>61</v>
      </c>
      <c r="C1" s="81" t="str">
        <f>'Totali Agosto'!C1</f>
        <v>Agosto 2006 (su base2005)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67"/>
    </row>
    <row r="2" spans="1:17" s="4" customFormat="1" ht="15.75" customHeight="1">
      <c r="A2" s="3" t="s">
        <v>44</v>
      </c>
      <c r="B2" s="3" t="s">
        <v>2</v>
      </c>
      <c r="C2" s="20" t="s">
        <v>45</v>
      </c>
      <c r="D2" s="12" t="s">
        <v>4</v>
      </c>
      <c r="E2" s="20" t="s">
        <v>46</v>
      </c>
      <c r="F2" s="12" t="s">
        <v>4</v>
      </c>
      <c r="G2" s="43" t="s">
        <v>47</v>
      </c>
      <c r="H2" s="44" t="s">
        <v>4</v>
      </c>
      <c r="I2" s="26" t="s">
        <v>52</v>
      </c>
      <c r="J2" s="12" t="s">
        <v>4</v>
      </c>
      <c r="K2" s="27" t="s">
        <v>48</v>
      </c>
      <c r="L2" s="12"/>
      <c r="M2" s="28" t="s">
        <v>49</v>
      </c>
      <c r="N2" s="12" t="s">
        <v>4</v>
      </c>
      <c r="O2" s="16" t="s">
        <v>50</v>
      </c>
      <c r="P2" s="12" t="s">
        <v>4</v>
      </c>
      <c r="Q2" s="77"/>
    </row>
    <row r="3" spans="1:17" s="4" customFormat="1" ht="15.75" customHeight="1">
      <c r="A3" s="5">
        <v>1</v>
      </c>
      <c r="B3" s="6" t="s">
        <v>7</v>
      </c>
      <c r="C3" s="21">
        <v>76700</v>
      </c>
      <c r="D3" s="48">
        <v>2.278940139483405</v>
      </c>
      <c r="E3" s="23">
        <v>53957</v>
      </c>
      <c r="F3" s="48">
        <v>-0.22744082840236687</v>
      </c>
      <c r="G3" s="41">
        <v>53800</v>
      </c>
      <c r="H3" s="50">
        <v>0.059514953131974406</v>
      </c>
      <c r="I3" s="21">
        <v>567</v>
      </c>
      <c r="J3" s="48">
        <v>-53.93988627132413</v>
      </c>
      <c r="K3" s="21">
        <v>131224</v>
      </c>
      <c r="L3" s="48">
        <v>0.7075869902227134</v>
      </c>
      <c r="M3" s="23">
        <v>110</v>
      </c>
      <c r="N3" s="48">
        <v>-31.25</v>
      </c>
      <c r="O3" s="40">
        <v>131334</v>
      </c>
      <c r="P3" s="52">
        <v>0.6683938618141682</v>
      </c>
      <c r="Q3" s="78"/>
    </row>
    <row r="4" spans="1:17" s="4" customFormat="1" ht="15.75" customHeight="1">
      <c r="A4" s="5">
        <v>2</v>
      </c>
      <c r="B4" s="6" t="s">
        <v>8</v>
      </c>
      <c r="C4" s="21">
        <v>17327</v>
      </c>
      <c r="D4" s="48">
        <v>-0.6707177252923642</v>
      </c>
      <c r="E4" s="23">
        <v>32965</v>
      </c>
      <c r="F4" s="48">
        <v>18.33650428976559</v>
      </c>
      <c r="G4" s="41">
        <v>28797</v>
      </c>
      <c r="H4" s="50">
        <v>35.19718309859155</v>
      </c>
      <c r="I4" s="21">
        <v>1766</v>
      </c>
      <c r="J4" s="48">
        <v>-5.510968432316747</v>
      </c>
      <c r="K4" s="21">
        <v>52058</v>
      </c>
      <c r="L4" s="48">
        <v>10.3625185499258</v>
      </c>
      <c r="M4" s="23">
        <v>524</v>
      </c>
      <c r="N4" s="48">
        <v>11.965811965811966</v>
      </c>
      <c r="O4" s="40">
        <v>52582</v>
      </c>
      <c r="P4" s="52">
        <v>10.378269448759394</v>
      </c>
      <c r="Q4" s="78"/>
    </row>
    <row r="5" spans="1:17" s="4" customFormat="1" ht="15.75" customHeight="1">
      <c r="A5" s="5">
        <v>3</v>
      </c>
      <c r="B5" s="6" t="s">
        <v>9</v>
      </c>
      <c r="C5" s="21">
        <v>121802</v>
      </c>
      <c r="D5" s="48">
        <v>23.610420451201072</v>
      </c>
      <c r="E5" s="23">
        <v>77155</v>
      </c>
      <c r="F5" s="48">
        <v>22.028563746500705</v>
      </c>
      <c r="G5" s="41">
        <v>62446</v>
      </c>
      <c r="H5" s="50">
        <v>35.041736949093895</v>
      </c>
      <c r="I5" s="21">
        <v>5780</v>
      </c>
      <c r="J5" s="48">
        <v>-17.1326164874552</v>
      </c>
      <c r="K5" s="21">
        <v>204737</v>
      </c>
      <c r="L5" s="48">
        <v>21.333538778824103</v>
      </c>
      <c r="M5" s="23">
        <v>359</v>
      </c>
      <c r="N5" s="48">
        <v>32.47232472324723</v>
      </c>
      <c r="O5" s="40">
        <v>205096</v>
      </c>
      <c r="P5" s="52">
        <v>21.351399325483698</v>
      </c>
      <c r="Q5" s="78"/>
    </row>
    <row r="6" spans="1:17" s="4" customFormat="1" ht="15.75" customHeight="1">
      <c r="A6" s="5">
        <v>4</v>
      </c>
      <c r="B6" s="6" t="s">
        <v>10</v>
      </c>
      <c r="C6" s="21">
        <v>100079</v>
      </c>
      <c r="D6" s="48">
        <v>23.50400454135969</v>
      </c>
      <c r="E6" s="23">
        <v>473360</v>
      </c>
      <c r="F6" s="48">
        <v>15.90682595611623</v>
      </c>
      <c r="G6" s="41">
        <v>403894</v>
      </c>
      <c r="H6" s="50">
        <v>12.313827124790052</v>
      </c>
      <c r="I6" s="21">
        <v>2480</v>
      </c>
      <c r="J6" s="48">
        <v>-17.44340878828229</v>
      </c>
      <c r="K6" s="21">
        <v>575919</v>
      </c>
      <c r="L6" s="48">
        <v>16.95354098214177</v>
      </c>
      <c r="M6" s="23">
        <v>230</v>
      </c>
      <c r="N6" s="48">
        <v>-25.0814332247557</v>
      </c>
      <c r="O6" s="40">
        <v>576149</v>
      </c>
      <c r="P6" s="52">
        <v>16.92735128596971</v>
      </c>
      <c r="Q6" s="78"/>
    </row>
    <row r="7" spans="1:17" s="4" customFormat="1" ht="15.75" customHeight="1">
      <c r="A7" s="5">
        <v>5</v>
      </c>
      <c r="B7" s="6" t="s">
        <v>11</v>
      </c>
      <c r="C7" s="21">
        <v>131387</v>
      </c>
      <c r="D7" s="48">
        <v>2.84213657284198</v>
      </c>
      <c r="E7" s="23">
        <v>315395</v>
      </c>
      <c r="F7" s="48">
        <v>3.4865750781739613</v>
      </c>
      <c r="G7" s="41">
        <v>248463</v>
      </c>
      <c r="H7" s="50">
        <v>7.815510388280423</v>
      </c>
      <c r="I7" s="21">
        <v>7354</v>
      </c>
      <c r="J7" s="48">
        <v>21.353135313531354</v>
      </c>
      <c r="K7" s="21">
        <v>454136</v>
      </c>
      <c r="L7" s="48">
        <v>3.5457208978875245</v>
      </c>
      <c r="M7" s="23">
        <v>325</v>
      </c>
      <c r="N7" s="48"/>
      <c r="O7" s="40">
        <v>454461</v>
      </c>
      <c r="P7" s="52">
        <v>3.6198228393583913</v>
      </c>
      <c r="Q7" s="78"/>
    </row>
    <row r="8" spans="1:17" s="4" customFormat="1" ht="15.75" customHeight="1">
      <c r="A8" s="5">
        <v>6</v>
      </c>
      <c r="B8" s="6" t="s">
        <v>12</v>
      </c>
      <c r="C8" s="21">
        <v>3904</v>
      </c>
      <c r="D8" s="48">
        <v>26.057474975783016</v>
      </c>
      <c r="E8" s="23">
        <v>458</v>
      </c>
      <c r="F8" s="48">
        <v>-64.24668227946917</v>
      </c>
      <c r="G8" s="41">
        <v>125</v>
      </c>
      <c r="H8" s="50">
        <v>-86.21830209481809</v>
      </c>
      <c r="I8" s="21">
        <v>0</v>
      </c>
      <c r="J8" s="48"/>
      <c r="K8" s="21">
        <v>4362</v>
      </c>
      <c r="L8" s="48">
        <v>-0.3654636820465966</v>
      </c>
      <c r="M8" s="23">
        <v>357</v>
      </c>
      <c r="N8" s="48">
        <v>-16.783216783216783</v>
      </c>
      <c r="O8" s="40">
        <v>4719</v>
      </c>
      <c r="P8" s="52">
        <v>-1.8306636155606408</v>
      </c>
      <c r="Q8" s="78"/>
    </row>
    <row r="9" spans="1:17" s="4" customFormat="1" ht="15.75" customHeight="1">
      <c r="A9" s="5">
        <v>7</v>
      </c>
      <c r="B9" s="6" t="s">
        <v>13</v>
      </c>
      <c r="C9" s="21">
        <v>524</v>
      </c>
      <c r="D9" s="48">
        <v>-94.52226636002509</v>
      </c>
      <c r="E9" s="23">
        <v>21546</v>
      </c>
      <c r="F9" s="48">
        <v>-44.16977611940298</v>
      </c>
      <c r="G9" s="41">
        <v>17214</v>
      </c>
      <c r="H9" s="50">
        <v>-46.51878087426601</v>
      </c>
      <c r="I9" s="21">
        <v>287</v>
      </c>
      <c r="J9" s="48">
        <v>-24.671916010498688</v>
      </c>
      <c r="K9" s="21">
        <v>22357</v>
      </c>
      <c r="L9" s="48">
        <v>-53.940130616617566</v>
      </c>
      <c r="M9" s="23">
        <v>432</v>
      </c>
      <c r="N9" s="48">
        <v>14.893617021276595</v>
      </c>
      <c r="O9" s="40">
        <v>22789</v>
      </c>
      <c r="P9" s="52">
        <v>-53.41101911479097</v>
      </c>
      <c r="Q9" s="78"/>
    </row>
    <row r="10" spans="1:17" s="4" customFormat="1" ht="15.75" customHeight="1">
      <c r="A10" s="5">
        <v>8</v>
      </c>
      <c r="B10" s="6" t="s">
        <v>14</v>
      </c>
      <c r="C10" s="21">
        <v>82389</v>
      </c>
      <c r="D10" s="48">
        <v>9.944353256735658</v>
      </c>
      <c r="E10" s="23">
        <v>14036</v>
      </c>
      <c r="F10" s="48">
        <v>-26.87679083094556</v>
      </c>
      <c r="G10" s="41">
        <v>11594</v>
      </c>
      <c r="H10" s="50">
        <v>-31.485639995272425</v>
      </c>
      <c r="I10" s="21">
        <v>1828</v>
      </c>
      <c r="J10" s="48">
        <v>-45.49791293977341</v>
      </c>
      <c r="K10" s="21">
        <v>98253</v>
      </c>
      <c r="L10" s="48">
        <v>0.7867796401534579</v>
      </c>
      <c r="M10" s="23">
        <v>235</v>
      </c>
      <c r="N10" s="48">
        <v>91.0569105691057</v>
      </c>
      <c r="O10" s="40">
        <v>98488</v>
      </c>
      <c r="P10" s="52">
        <v>0.9005317132641457</v>
      </c>
      <c r="Q10" s="78"/>
    </row>
    <row r="11" spans="1:17" s="4" customFormat="1" ht="15.75" customHeight="1">
      <c r="A11" s="5">
        <v>9</v>
      </c>
      <c r="B11" s="6" t="s">
        <v>15</v>
      </c>
      <c r="C11" s="21">
        <v>231703</v>
      </c>
      <c r="D11" s="48">
        <v>2.777666884018435</v>
      </c>
      <c r="E11" s="23">
        <v>58861</v>
      </c>
      <c r="F11" s="48">
        <v>31.146116483222674</v>
      </c>
      <c r="G11" s="41">
        <v>49043</v>
      </c>
      <c r="H11" s="50">
        <v>31.053925498369942</v>
      </c>
      <c r="I11" s="21">
        <v>3817</v>
      </c>
      <c r="J11" s="48">
        <v>174.6043165467626</v>
      </c>
      <c r="K11" s="21">
        <v>294381</v>
      </c>
      <c r="L11" s="48">
        <v>8.342626226937982</v>
      </c>
      <c r="M11" s="23">
        <v>981</v>
      </c>
      <c r="N11" s="48">
        <v>28.571428571428573</v>
      </c>
      <c r="O11" s="40">
        <v>295362</v>
      </c>
      <c r="P11" s="52">
        <v>8.399271862475961</v>
      </c>
      <c r="Q11" s="78"/>
    </row>
    <row r="12" spans="1:17" s="4" customFormat="1" ht="15.75" customHeight="1">
      <c r="A12" s="5">
        <v>10</v>
      </c>
      <c r="B12" s="6" t="s">
        <v>16</v>
      </c>
      <c r="C12" s="21">
        <v>436641</v>
      </c>
      <c r="D12" s="48">
        <v>5.316208393632417</v>
      </c>
      <c r="E12" s="23">
        <v>186319</v>
      </c>
      <c r="F12" s="48">
        <v>12.967847160327652</v>
      </c>
      <c r="G12" s="41">
        <v>155734</v>
      </c>
      <c r="H12" s="50">
        <v>12.72574609309968</v>
      </c>
      <c r="I12" s="21">
        <v>4657</v>
      </c>
      <c r="J12" s="48">
        <v>37.94431279620853</v>
      </c>
      <c r="K12" s="21">
        <v>627617</v>
      </c>
      <c r="L12" s="48">
        <v>7.6701772323887</v>
      </c>
      <c r="M12" s="23">
        <v>528</v>
      </c>
      <c r="N12" s="48">
        <v>42.318059299191376</v>
      </c>
      <c r="O12" s="40">
        <v>628145</v>
      </c>
      <c r="P12" s="52">
        <v>7.69221537585851</v>
      </c>
      <c r="Q12" s="78"/>
    </row>
    <row r="13" spans="1:17" s="4" customFormat="1" ht="15.75" customHeight="1">
      <c r="A13" s="5">
        <v>11</v>
      </c>
      <c r="B13" s="68" t="s">
        <v>17</v>
      </c>
      <c r="C13" s="21">
        <v>13474</v>
      </c>
      <c r="D13" s="48">
        <v>-5.604595768530195</v>
      </c>
      <c r="E13" s="23">
        <v>132</v>
      </c>
      <c r="F13" s="48"/>
      <c r="G13" s="41">
        <v>0</v>
      </c>
      <c r="H13" s="50"/>
      <c r="I13" s="21">
        <v>0</v>
      </c>
      <c r="J13" s="48"/>
      <c r="K13" s="21">
        <v>13606</v>
      </c>
      <c r="L13" s="48">
        <v>-4.679837466722713</v>
      </c>
      <c r="M13" s="23">
        <v>73</v>
      </c>
      <c r="N13" s="48">
        <v>-73.83512544802868</v>
      </c>
      <c r="O13" s="40">
        <v>13679</v>
      </c>
      <c r="P13" s="52">
        <v>-6.005634577063148</v>
      </c>
      <c r="Q13" s="78"/>
    </row>
    <row r="14" spans="1:17" s="4" customFormat="1" ht="15.75" customHeight="1">
      <c r="A14" s="5">
        <v>12</v>
      </c>
      <c r="B14" s="6" t="s">
        <v>18</v>
      </c>
      <c r="C14" s="21">
        <v>117</v>
      </c>
      <c r="D14" s="48">
        <v>-30.357142857142858</v>
      </c>
      <c r="E14" s="23">
        <v>3268</v>
      </c>
      <c r="F14" s="48">
        <v>878.443113772455</v>
      </c>
      <c r="G14" s="41">
        <v>312</v>
      </c>
      <c r="H14" s="50">
        <v>20</v>
      </c>
      <c r="I14" s="21">
        <v>0</v>
      </c>
      <c r="J14" s="48"/>
      <c r="K14" s="21">
        <v>3385</v>
      </c>
      <c r="L14" s="48">
        <v>388.45598845598846</v>
      </c>
      <c r="M14" s="23">
        <v>845</v>
      </c>
      <c r="N14" s="48">
        <v>-1.8583042973286876</v>
      </c>
      <c r="O14" s="40">
        <v>4230</v>
      </c>
      <c r="P14" s="52">
        <v>172.2007722007722</v>
      </c>
      <c r="Q14" s="78"/>
    </row>
    <row r="15" spans="1:17" s="4" customFormat="1" ht="15.75" customHeight="1">
      <c r="A15" s="5">
        <v>13</v>
      </c>
      <c r="B15" s="6" t="s">
        <v>19</v>
      </c>
      <c r="C15" s="21">
        <v>67359</v>
      </c>
      <c r="D15" s="48">
        <v>12.997601113888376</v>
      </c>
      <c r="E15" s="23">
        <v>115210</v>
      </c>
      <c r="F15" s="48">
        <v>11.301105185872169</v>
      </c>
      <c r="G15" s="41">
        <v>0</v>
      </c>
      <c r="H15" s="50"/>
      <c r="I15" s="21">
        <v>0</v>
      </c>
      <c r="J15" s="48"/>
      <c r="K15" s="21">
        <v>182569</v>
      </c>
      <c r="L15" s="48">
        <v>11.921065698889795</v>
      </c>
      <c r="M15" s="23">
        <v>735</v>
      </c>
      <c r="N15" s="48">
        <v>21.087314662273474</v>
      </c>
      <c r="O15" s="40">
        <v>183304</v>
      </c>
      <c r="P15" s="52">
        <v>11.95504794478715</v>
      </c>
      <c r="Q15" s="78"/>
    </row>
    <row r="16" spans="1:17" s="4" customFormat="1" ht="15.75" customHeight="1">
      <c r="A16" s="5">
        <v>14</v>
      </c>
      <c r="B16" s="6" t="s">
        <v>20</v>
      </c>
      <c r="C16" s="21">
        <v>922</v>
      </c>
      <c r="D16" s="48">
        <v>42.72445820433437</v>
      </c>
      <c r="E16" s="23">
        <v>0</v>
      </c>
      <c r="F16" s="48"/>
      <c r="G16" s="41">
        <v>0</v>
      </c>
      <c r="H16" s="50"/>
      <c r="I16" s="21">
        <v>0</v>
      </c>
      <c r="J16" s="48"/>
      <c r="K16" s="21">
        <v>922</v>
      </c>
      <c r="L16" s="48">
        <v>42.72445820433437</v>
      </c>
      <c r="M16" s="23">
        <v>119</v>
      </c>
      <c r="N16" s="48">
        <v>14.423076923076923</v>
      </c>
      <c r="O16" s="40">
        <v>1041</v>
      </c>
      <c r="P16" s="52">
        <v>38.8</v>
      </c>
      <c r="Q16" s="78"/>
    </row>
    <row r="17" spans="1:17" s="4" customFormat="1" ht="15.75" customHeight="1">
      <c r="A17" s="5">
        <v>15</v>
      </c>
      <c r="B17" s="6" t="s">
        <v>77</v>
      </c>
      <c r="C17" s="21">
        <v>29126</v>
      </c>
      <c r="D17" s="48">
        <v>35.15545243619489</v>
      </c>
      <c r="E17" s="23">
        <v>45470</v>
      </c>
      <c r="F17" s="48">
        <v>9.268738134717516</v>
      </c>
      <c r="G17" s="41">
        <v>34370</v>
      </c>
      <c r="H17" s="50">
        <v>-6.333460511255246</v>
      </c>
      <c r="I17" s="21">
        <v>397</v>
      </c>
      <c r="J17" s="48">
        <v>-37.774294670846395</v>
      </c>
      <c r="K17" s="21">
        <v>74993</v>
      </c>
      <c r="L17" s="48">
        <v>17.54204479553612</v>
      </c>
      <c r="M17" s="23">
        <v>85</v>
      </c>
      <c r="N17" s="48">
        <v>-27.35042735042735</v>
      </c>
      <c r="O17" s="40">
        <v>75078</v>
      </c>
      <c r="P17" s="52">
        <v>17.459870459025627</v>
      </c>
      <c r="Q17" s="78"/>
    </row>
    <row r="18" spans="1:17" s="4" customFormat="1" ht="15.75" customHeight="1">
      <c r="A18" s="5">
        <v>16</v>
      </c>
      <c r="B18" s="6" t="s">
        <v>21</v>
      </c>
      <c r="C18" s="21">
        <v>49126</v>
      </c>
      <c r="D18" s="48">
        <v>21.671289875173372</v>
      </c>
      <c r="E18" s="23">
        <v>40995</v>
      </c>
      <c r="F18" s="48">
        <v>6.397612250194654</v>
      </c>
      <c r="G18" s="41">
        <v>35393</v>
      </c>
      <c r="H18" s="50">
        <v>18.394995651301265</v>
      </c>
      <c r="I18" s="21">
        <v>0</v>
      </c>
      <c r="J18" s="48"/>
      <c r="K18" s="21">
        <v>90121</v>
      </c>
      <c r="L18" s="48">
        <v>12.838844579112775</v>
      </c>
      <c r="M18" s="23">
        <v>939</v>
      </c>
      <c r="N18" s="48">
        <v>49.04761904761905</v>
      </c>
      <c r="O18" s="40">
        <v>91060</v>
      </c>
      <c r="P18" s="52">
        <v>13.12222815757109</v>
      </c>
      <c r="Q18" s="78"/>
    </row>
    <row r="19" spans="1:17" s="4" customFormat="1" ht="15.75" customHeight="1">
      <c r="A19" s="5">
        <v>17</v>
      </c>
      <c r="B19" s="6" t="s">
        <v>22</v>
      </c>
      <c r="C19" s="21">
        <v>117161</v>
      </c>
      <c r="D19" s="48">
        <v>11.357069535794396</v>
      </c>
      <c r="E19" s="23">
        <v>50135</v>
      </c>
      <c r="F19" s="48">
        <v>46.92866772170447</v>
      </c>
      <c r="G19" s="41">
        <v>44262</v>
      </c>
      <c r="H19" s="50">
        <v>41.12808085961164</v>
      </c>
      <c r="I19" s="21">
        <v>2360</v>
      </c>
      <c r="J19" s="48">
        <v>46.40198511166253</v>
      </c>
      <c r="K19" s="21">
        <v>169656</v>
      </c>
      <c r="L19" s="48">
        <v>20.36950321399685</v>
      </c>
      <c r="M19" s="23">
        <v>107</v>
      </c>
      <c r="N19" s="48">
        <v>-17.05426356589147</v>
      </c>
      <c r="O19" s="40">
        <v>169763</v>
      </c>
      <c r="P19" s="52">
        <v>20.335282651072124</v>
      </c>
      <c r="Q19" s="78"/>
    </row>
    <row r="20" spans="1:17" s="4" customFormat="1" ht="15.75" customHeight="1">
      <c r="A20" s="5">
        <v>18</v>
      </c>
      <c r="B20" s="6" t="s">
        <v>23</v>
      </c>
      <c r="C20" s="21">
        <v>552660</v>
      </c>
      <c r="D20" s="48">
        <v>11.224035951691423</v>
      </c>
      <c r="E20" s="23">
        <v>205921</v>
      </c>
      <c r="F20" s="48">
        <v>5.43560072706792</v>
      </c>
      <c r="G20" s="41">
        <v>203503</v>
      </c>
      <c r="H20" s="50">
        <v>13.740295888083434</v>
      </c>
      <c r="I20" s="21">
        <v>633</v>
      </c>
      <c r="J20" s="48">
        <v>105.51948051948052</v>
      </c>
      <c r="K20" s="21">
        <v>759214</v>
      </c>
      <c r="L20" s="48">
        <v>9.63347398274662</v>
      </c>
      <c r="M20" s="23">
        <v>0</v>
      </c>
      <c r="N20" s="48"/>
      <c r="O20" s="40">
        <v>759214</v>
      </c>
      <c r="P20" s="52">
        <v>9.63347398274662</v>
      </c>
      <c r="Q20" s="78"/>
    </row>
    <row r="21" spans="1:17" s="4" customFormat="1" ht="15.75" customHeight="1">
      <c r="A21" s="5">
        <v>19</v>
      </c>
      <c r="B21" s="6" t="s">
        <v>24</v>
      </c>
      <c r="C21" s="21">
        <v>305820</v>
      </c>
      <c r="D21" s="48">
        <v>-3.240809585430753</v>
      </c>
      <c r="E21" s="23">
        <v>1992431</v>
      </c>
      <c r="F21" s="48">
        <v>11.596964457446338</v>
      </c>
      <c r="G21" s="41">
        <v>1102182</v>
      </c>
      <c r="H21" s="50">
        <v>13.469439860317683</v>
      </c>
      <c r="I21" s="21">
        <v>15679</v>
      </c>
      <c r="J21" s="48">
        <v>11.96086832333619</v>
      </c>
      <c r="K21" s="21">
        <v>2313930</v>
      </c>
      <c r="L21" s="48">
        <v>9.382504320597812</v>
      </c>
      <c r="M21" s="23">
        <v>0</v>
      </c>
      <c r="N21" s="48"/>
      <c r="O21" s="40">
        <v>2313930</v>
      </c>
      <c r="P21" s="52">
        <v>9.382504320597812</v>
      </c>
      <c r="Q21" s="78"/>
    </row>
    <row r="22" spans="1:17" s="4" customFormat="1" ht="15.75" customHeight="1">
      <c r="A22" s="5">
        <v>20</v>
      </c>
      <c r="B22" s="6" t="s">
        <v>25</v>
      </c>
      <c r="C22" s="21">
        <v>210302</v>
      </c>
      <c r="D22" s="48">
        <v>14.412708775365868</v>
      </c>
      <c r="E22" s="23">
        <v>349174</v>
      </c>
      <c r="F22" s="48">
        <v>15.170525760274424</v>
      </c>
      <c r="G22" s="41">
        <v>286511</v>
      </c>
      <c r="H22" s="50">
        <v>12.500638068126044</v>
      </c>
      <c r="I22" s="21">
        <v>3490</v>
      </c>
      <c r="J22" s="48">
        <v>-3.7241379310344827</v>
      </c>
      <c r="K22" s="21">
        <v>562966</v>
      </c>
      <c r="L22" s="48">
        <v>14.747001212763573</v>
      </c>
      <c r="M22" s="23">
        <v>2101</v>
      </c>
      <c r="N22" s="48">
        <v>33.481575603557815</v>
      </c>
      <c r="O22" s="40">
        <v>565067</v>
      </c>
      <c r="P22" s="52">
        <v>14.806913604326793</v>
      </c>
      <c r="Q22" s="78"/>
    </row>
    <row r="23" spans="1:17" s="4" customFormat="1" ht="15.75" customHeight="1">
      <c r="A23" s="5">
        <v>21</v>
      </c>
      <c r="B23" s="6" t="s">
        <v>26</v>
      </c>
      <c r="C23" s="21">
        <v>214290</v>
      </c>
      <c r="D23" s="48">
        <v>-0.14492010754842707</v>
      </c>
      <c r="E23" s="23">
        <v>91475</v>
      </c>
      <c r="F23" s="48">
        <v>16.647538893139505</v>
      </c>
      <c r="G23" s="41">
        <v>76651</v>
      </c>
      <c r="H23" s="50">
        <v>5.807244216222186</v>
      </c>
      <c r="I23" s="21">
        <v>1631</v>
      </c>
      <c r="J23" s="48">
        <v>20.3690036900369</v>
      </c>
      <c r="K23" s="21">
        <v>307396</v>
      </c>
      <c r="L23" s="48">
        <v>4.422914911541702</v>
      </c>
      <c r="M23" s="23">
        <v>7096</v>
      </c>
      <c r="N23" s="48">
        <v>-3.495172038623691</v>
      </c>
      <c r="O23" s="40">
        <v>314492</v>
      </c>
      <c r="P23" s="52">
        <v>4.229954694444352</v>
      </c>
      <c r="Q23" s="78"/>
    </row>
    <row r="24" spans="1:17" s="4" customFormat="1" ht="15.75" customHeight="1">
      <c r="A24" s="5">
        <v>22</v>
      </c>
      <c r="B24" s="6" t="s">
        <v>27</v>
      </c>
      <c r="C24" s="21">
        <v>361445</v>
      </c>
      <c r="D24" s="48">
        <v>15.804700816363146</v>
      </c>
      <c r="E24" s="23">
        <v>136253</v>
      </c>
      <c r="F24" s="48">
        <v>13.17728363887066</v>
      </c>
      <c r="G24" s="41">
        <v>113860</v>
      </c>
      <c r="H24" s="50">
        <v>13.096597963744722</v>
      </c>
      <c r="I24" s="21">
        <v>5254</v>
      </c>
      <c r="J24" s="48">
        <v>142.56694367497693</v>
      </c>
      <c r="K24" s="21">
        <v>502952</v>
      </c>
      <c r="L24" s="48">
        <v>15.708662413641582</v>
      </c>
      <c r="M24" s="23">
        <v>366</v>
      </c>
      <c r="N24" s="48">
        <v>36.56716417910448</v>
      </c>
      <c r="O24" s="40">
        <v>503318</v>
      </c>
      <c r="P24" s="52">
        <v>15.721514971064908</v>
      </c>
      <c r="Q24" s="78"/>
    </row>
    <row r="25" spans="1:17" s="4" customFormat="1" ht="15.75" customHeight="1">
      <c r="A25" s="5">
        <v>23</v>
      </c>
      <c r="B25" s="6" t="s">
        <v>28</v>
      </c>
      <c r="C25" s="21">
        <v>4928</v>
      </c>
      <c r="D25" s="48">
        <v>34.86590038314176</v>
      </c>
      <c r="E25" s="23">
        <v>9945</v>
      </c>
      <c r="F25" s="48">
        <v>432.3875802997859</v>
      </c>
      <c r="G25" s="41">
        <v>9940</v>
      </c>
      <c r="H25" s="50"/>
      <c r="I25" s="21">
        <v>507</v>
      </c>
      <c r="J25" s="48"/>
      <c r="K25" s="21">
        <v>15380</v>
      </c>
      <c r="L25" s="48">
        <v>176.76804030951953</v>
      </c>
      <c r="M25" s="23">
        <v>246</v>
      </c>
      <c r="N25" s="48">
        <v>14.418604651162791</v>
      </c>
      <c r="O25" s="40">
        <v>15626</v>
      </c>
      <c r="P25" s="52">
        <v>170.72072072072072</v>
      </c>
      <c r="Q25" s="78"/>
    </row>
    <row r="26" spans="1:17" s="4" customFormat="1" ht="15.75" customHeight="1">
      <c r="A26" s="5">
        <v>24</v>
      </c>
      <c r="B26" s="6" t="s">
        <v>29</v>
      </c>
      <c r="C26" s="21">
        <v>2043</v>
      </c>
      <c r="D26" s="48">
        <v>21.679571173317452</v>
      </c>
      <c r="E26" s="23">
        <v>3819</v>
      </c>
      <c r="F26" s="48">
        <v>-15.152188402577204</v>
      </c>
      <c r="G26" s="41">
        <v>2351</v>
      </c>
      <c r="H26" s="50">
        <v>-26.18524332810047</v>
      </c>
      <c r="I26" s="21">
        <v>0</v>
      </c>
      <c r="J26" s="48"/>
      <c r="K26" s="21">
        <v>5862</v>
      </c>
      <c r="L26" s="48">
        <v>-5.160977188157256</v>
      </c>
      <c r="M26" s="23">
        <v>328</v>
      </c>
      <c r="N26" s="48">
        <v>53.990610328638496</v>
      </c>
      <c r="O26" s="40">
        <v>6190</v>
      </c>
      <c r="P26" s="52">
        <v>-3.1904910853925554</v>
      </c>
      <c r="Q26" s="78"/>
    </row>
    <row r="27" spans="1:17" s="4" customFormat="1" ht="15.75" customHeight="1">
      <c r="A27" s="5">
        <v>25</v>
      </c>
      <c r="B27" s="6" t="s">
        <v>30</v>
      </c>
      <c r="C27" s="21">
        <v>6719</v>
      </c>
      <c r="D27" s="48">
        <v>-0.7386615452799528</v>
      </c>
      <c r="E27" s="23">
        <v>37794</v>
      </c>
      <c r="F27" s="48">
        <v>9.557352813288112</v>
      </c>
      <c r="G27" s="41">
        <v>31303</v>
      </c>
      <c r="H27" s="50">
        <v>4.4826435246996</v>
      </c>
      <c r="I27" s="21">
        <v>0</v>
      </c>
      <c r="J27" s="48"/>
      <c r="K27" s="21">
        <v>44513</v>
      </c>
      <c r="L27" s="48">
        <v>7.868463141569331</v>
      </c>
      <c r="M27" s="23">
        <v>765</v>
      </c>
      <c r="N27" s="48">
        <v>32.35294117647059</v>
      </c>
      <c r="O27" s="40">
        <v>45278</v>
      </c>
      <c r="P27" s="52">
        <v>8.206672402255998</v>
      </c>
      <c r="Q27" s="78"/>
    </row>
    <row r="28" spans="1:17" s="4" customFormat="1" ht="15.75" customHeight="1">
      <c r="A28" s="5">
        <v>26</v>
      </c>
      <c r="B28" s="6" t="s">
        <v>31</v>
      </c>
      <c r="C28" s="21">
        <v>42679</v>
      </c>
      <c r="D28" s="48">
        <v>14.605263157894736</v>
      </c>
      <c r="E28" s="23">
        <v>270816</v>
      </c>
      <c r="F28" s="48">
        <v>13.701764624382298</v>
      </c>
      <c r="G28" s="41">
        <v>0</v>
      </c>
      <c r="H28" s="50"/>
      <c r="I28" s="21">
        <v>940</v>
      </c>
      <c r="J28" s="48">
        <v>12.709832134292565</v>
      </c>
      <c r="K28" s="21">
        <v>314435</v>
      </c>
      <c r="L28" s="48">
        <v>13.820564333677218</v>
      </c>
      <c r="M28" s="23">
        <v>931</v>
      </c>
      <c r="N28" s="48">
        <v>15.796019900497512</v>
      </c>
      <c r="O28" s="40">
        <v>315366</v>
      </c>
      <c r="P28" s="52">
        <v>13.826296925925526</v>
      </c>
      <c r="Q28" s="78"/>
    </row>
    <row r="29" spans="1:17" s="4" customFormat="1" ht="15.75" customHeight="1">
      <c r="A29" s="5">
        <v>27</v>
      </c>
      <c r="B29" s="6" t="s">
        <v>32</v>
      </c>
      <c r="C29" s="21">
        <v>60746</v>
      </c>
      <c r="D29" s="48">
        <v>60.24163127489514</v>
      </c>
      <c r="E29" s="23">
        <v>2072</v>
      </c>
      <c r="F29" s="48">
        <v>58.65237366003063</v>
      </c>
      <c r="G29" s="41">
        <v>0</v>
      </c>
      <c r="H29" s="50"/>
      <c r="I29" s="21">
        <v>2026</v>
      </c>
      <c r="J29" s="48"/>
      <c r="K29" s="21">
        <v>64844</v>
      </c>
      <c r="L29" s="48">
        <v>65.35509371414</v>
      </c>
      <c r="M29" s="23">
        <v>0</v>
      </c>
      <c r="N29" s="48"/>
      <c r="O29" s="40">
        <v>64844</v>
      </c>
      <c r="P29" s="52">
        <v>65.35509371414</v>
      </c>
      <c r="Q29" s="78"/>
    </row>
    <row r="30" spans="1:17" s="4" customFormat="1" ht="15.75" customHeight="1">
      <c r="A30" s="5">
        <v>28</v>
      </c>
      <c r="B30" s="6" t="s">
        <v>33</v>
      </c>
      <c r="C30" s="21">
        <v>3028</v>
      </c>
      <c r="D30" s="48">
        <v>25.383022774327124</v>
      </c>
      <c r="E30" s="23">
        <v>40805</v>
      </c>
      <c r="F30" s="48">
        <v>33.1321370309951</v>
      </c>
      <c r="G30" s="41">
        <v>18629</v>
      </c>
      <c r="H30" s="50">
        <v>37.159475776763365</v>
      </c>
      <c r="I30" s="21">
        <v>1027</v>
      </c>
      <c r="J30" s="48">
        <v>-6.636363636363637</v>
      </c>
      <c r="K30" s="21">
        <v>44860</v>
      </c>
      <c r="L30" s="48">
        <v>31.30396604712425</v>
      </c>
      <c r="M30" s="23">
        <v>405</v>
      </c>
      <c r="N30" s="48">
        <v>-11.572052401746724</v>
      </c>
      <c r="O30" s="40">
        <v>45265</v>
      </c>
      <c r="P30" s="52">
        <v>30.736793460994136</v>
      </c>
      <c r="Q30" s="78"/>
    </row>
    <row r="31" spans="1:17" s="4" customFormat="1" ht="15.75" customHeight="1">
      <c r="A31" s="5">
        <v>29</v>
      </c>
      <c r="B31" s="6" t="s">
        <v>34</v>
      </c>
      <c r="C31" s="21">
        <v>36043</v>
      </c>
      <c r="D31" s="48">
        <v>-8.566717402333841</v>
      </c>
      <c r="E31" s="23">
        <v>420343</v>
      </c>
      <c r="F31" s="48">
        <v>6.958050677102682</v>
      </c>
      <c r="G31" s="41">
        <v>380518</v>
      </c>
      <c r="H31" s="50">
        <v>8.072537241369517</v>
      </c>
      <c r="I31" s="21">
        <v>0</v>
      </c>
      <c r="J31" s="48"/>
      <c r="K31" s="21">
        <v>456386</v>
      </c>
      <c r="L31" s="48">
        <v>5.469125531521538</v>
      </c>
      <c r="M31" s="23">
        <v>2973</v>
      </c>
      <c r="N31" s="48">
        <v>38.53681267474371</v>
      </c>
      <c r="O31" s="40">
        <v>459359</v>
      </c>
      <c r="P31" s="52">
        <v>5.63230972299513</v>
      </c>
      <c r="Q31" s="78"/>
    </row>
    <row r="32" spans="1:17" s="4" customFormat="1" ht="15.75" customHeight="1">
      <c r="A32" s="5">
        <v>30</v>
      </c>
      <c r="B32" s="6" t="s">
        <v>35</v>
      </c>
      <c r="C32" s="21">
        <v>981042</v>
      </c>
      <c r="D32" s="48">
        <v>10.987645940809124</v>
      </c>
      <c r="E32" s="23">
        <v>1912248</v>
      </c>
      <c r="F32" s="48">
        <v>7.527343659942768</v>
      </c>
      <c r="G32" s="41">
        <v>1205410</v>
      </c>
      <c r="H32" s="50">
        <v>9.81933802829733</v>
      </c>
      <c r="I32" s="21">
        <v>43301</v>
      </c>
      <c r="J32" s="48">
        <v>-2.1512665807967823</v>
      </c>
      <c r="K32" s="21">
        <v>2936591</v>
      </c>
      <c r="L32" s="48">
        <v>8.499177552579736</v>
      </c>
      <c r="M32" s="23">
        <v>64</v>
      </c>
      <c r="N32" s="48"/>
      <c r="O32" s="40">
        <v>2936655</v>
      </c>
      <c r="P32" s="52">
        <v>8.501542181281303</v>
      </c>
      <c r="Q32" s="78"/>
    </row>
    <row r="33" spans="1:17" s="4" customFormat="1" ht="15.75" customHeight="1">
      <c r="A33" s="5">
        <v>31</v>
      </c>
      <c r="B33" s="6" t="s">
        <v>36</v>
      </c>
      <c r="C33" s="21">
        <v>16</v>
      </c>
      <c r="D33" s="48">
        <v>-85.96491228070175</v>
      </c>
      <c r="E33" s="23">
        <v>19</v>
      </c>
      <c r="F33" s="48">
        <v>-87.58169934640523</v>
      </c>
      <c r="G33" s="41">
        <v>19</v>
      </c>
      <c r="H33" s="50">
        <v>-87.58169934640523</v>
      </c>
      <c r="I33" s="21">
        <v>0</v>
      </c>
      <c r="J33" s="48"/>
      <c r="K33" s="21">
        <v>35</v>
      </c>
      <c r="L33" s="48">
        <v>-86.89138576779027</v>
      </c>
      <c r="M33" s="23">
        <v>500</v>
      </c>
      <c r="N33" s="48">
        <v>-35.064935064935064</v>
      </c>
      <c r="O33" s="40">
        <v>535</v>
      </c>
      <c r="P33" s="52">
        <v>-48.40887174541948</v>
      </c>
      <c r="Q33" s="78"/>
    </row>
    <row r="34" spans="1:17" s="4" customFormat="1" ht="15.75" customHeight="1">
      <c r="A34" s="5">
        <v>32</v>
      </c>
      <c r="B34" s="6" t="s">
        <v>37</v>
      </c>
      <c r="C34" s="21">
        <v>133774</v>
      </c>
      <c r="D34" s="48">
        <v>7.1606520607201505</v>
      </c>
      <c r="E34" s="23">
        <v>106802</v>
      </c>
      <c r="F34" s="48">
        <v>-2.6586097211968758</v>
      </c>
      <c r="G34" s="41">
        <v>93133</v>
      </c>
      <c r="H34" s="50">
        <v>-2.4458457284116144</v>
      </c>
      <c r="I34" s="21">
        <v>5846</v>
      </c>
      <c r="J34" s="48">
        <v>249.22341696535244</v>
      </c>
      <c r="K34" s="21">
        <v>246422</v>
      </c>
      <c r="L34" s="48">
        <v>4.31532248505681</v>
      </c>
      <c r="M34" s="23">
        <v>517</v>
      </c>
      <c r="N34" s="48">
        <v>-9.615384615384615</v>
      </c>
      <c r="O34" s="40">
        <v>246939</v>
      </c>
      <c r="P34" s="52">
        <v>4.281672297297297</v>
      </c>
      <c r="Q34" s="78"/>
    </row>
    <row r="35" spans="1:17" s="4" customFormat="1" ht="15.75" customHeight="1">
      <c r="A35" s="5">
        <v>33</v>
      </c>
      <c r="B35" s="6" t="s">
        <v>38</v>
      </c>
      <c r="C35" s="21">
        <v>31614</v>
      </c>
      <c r="D35" s="48">
        <v>-40.07392664202445</v>
      </c>
      <c r="E35" s="23">
        <v>261</v>
      </c>
      <c r="F35" s="48">
        <v>-12.709030100334449</v>
      </c>
      <c r="G35" s="41">
        <v>261</v>
      </c>
      <c r="H35" s="50"/>
      <c r="I35" s="21">
        <v>302</v>
      </c>
      <c r="J35" s="48">
        <v>655</v>
      </c>
      <c r="K35" s="21">
        <v>32177</v>
      </c>
      <c r="L35" s="48">
        <v>-39.39616529174671</v>
      </c>
      <c r="M35" s="23">
        <v>140</v>
      </c>
      <c r="N35" s="48">
        <v>241.46341463414635</v>
      </c>
      <c r="O35" s="40">
        <v>32317</v>
      </c>
      <c r="P35" s="52">
        <v>-39.179448574386</v>
      </c>
      <c r="Q35" s="78"/>
    </row>
    <row r="36" spans="1:17" s="4" customFormat="1" ht="15.75" customHeight="1">
      <c r="A36" s="5">
        <v>34</v>
      </c>
      <c r="B36" s="6" t="s">
        <v>39</v>
      </c>
      <c r="C36" s="21">
        <v>14971</v>
      </c>
      <c r="D36" s="48">
        <v>43.249449813414984</v>
      </c>
      <c r="E36" s="23">
        <v>116129</v>
      </c>
      <c r="F36" s="48">
        <v>-3.923985703885102</v>
      </c>
      <c r="G36" s="41">
        <v>0</v>
      </c>
      <c r="H36" s="50"/>
      <c r="I36" s="21">
        <v>0</v>
      </c>
      <c r="J36" s="48"/>
      <c r="K36" s="21">
        <v>131100</v>
      </c>
      <c r="L36" s="48">
        <v>-0.16981031502478622</v>
      </c>
      <c r="M36" s="23">
        <v>553</v>
      </c>
      <c r="N36" s="48">
        <v>51.92307692307692</v>
      </c>
      <c r="O36" s="40">
        <v>131653</v>
      </c>
      <c r="P36" s="52">
        <v>-0.02581879760340808</v>
      </c>
      <c r="Q36" s="78"/>
    </row>
    <row r="37" spans="1:17" s="4" customFormat="1" ht="15.75" customHeight="1">
      <c r="A37" s="5">
        <v>35</v>
      </c>
      <c r="B37" s="6" t="s">
        <v>40</v>
      </c>
      <c r="C37" s="21">
        <v>27043</v>
      </c>
      <c r="D37" s="48">
        <v>28.311823875498195</v>
      </c>
      <c r="E37" s="23">
        <v>32849</v>
      </c>
      <c r="F37" s="48">
        <v>25.37786259541985</v>
      </c>
      <c r="G37" s="41">
        <v>26417</v>
      </c>
      <c r="H37" s="50">
        <v>23.2021266672885</v>
      </c>
      <c r="I37" s="21">
        <v>1885</v>
      </c>
      <c r="J37" s="48">
        <v>2.4456521739130435</v>
      </c>
      <c r="K37" s="21">
        <v>61777</v>
      </c>
      <c r="L37" s="48">
        <v>25.777750631158888</v>
      </c>
      <c r="M37" s="23">
        <v>208</v>
      </c>
      <c r="N37" s="48">
        <v>-17.46031746031746</v>
      </c>
      <c r="O37" s="40">
        <v>61985</v>
      </c>
      <c r="P37" s="52">
        <v>25.55704099821747</v>
      </c>
      <c r="Q37" s="78"/>
    </row>
    <row r="38" spans="1:17" s="4" customFormat="1" ht="15.75" customHeight="1">
      <c r="A38" s="5">
        <v>36</v>
      </c>
      <c r="B38" s="6" t="s">
        <v>41</v>
      </c>
      <c r="C38" s="21">
        <v>180242</v>
      </c>
      <c r="D38" s="48">
        <v>8.952318777503748</v>
      </c>
      <c r="E38" s="23">
        <v>473885</v>
      </c>
      <c r="F38" s="48">
        <v>11.883810922415483</v>
      </c>
      <c r="G38" s="41">
        <v>399333</v>
      </c>
      <c r="H38" s="50">
        <v>7.418037637590247</v>
      </c>
      <c r="I38" s="21">
        <v>6728</v>
      </c>
      <c r="J38" s="48">
        <v>70.32911392405063</v>
      </c>
      <c r="K38" s="21">
        <v>660855</v>
      </c>
      <c r="L38" s="48">
        <v>11.455257170709</v>
      </c>
      <c r="M38" s="23">
        <v>1025</v>
      </c>
      <c r="N38" s="48">
        <v>-15.98360655737705</v>
      </c>
      <c r="O38" s="40">
        <v>661880</v>
      </c>
      <c r="P38" s="52">
        <v>11.398915767487498</v>
      </c>
      <c r="Q38" s="78"/>
    </row>
    <row r="39" spans="1:17" s="4" customFormat="1" ht="15.75" customHeight="1" thickBot="1">
      <c r="A39" s="75">
        <v>37</v>
      </c>
      <c r="B39" s="7" t="s">
        <v>42</v>
      </c>
      <c r="C39" s="21">
        <v>111254</v>
      </c>
      <c r="D39" s="48">
        <v>16.241941719169567</v>
      </c>
      <c r="E39" s="23">
        <v>285932</v>
      </c>
      <c r="F39" s="48">
        <v>11.569722297009923</v>
      </c>
      <c r="G39" s="41">
        <v>194860</v>
      </c>
      <c r="H39" s="50">
        <v>10.921997119648438</v>
      </c>
      <c r="I39" s="21">
        <v>3929</v>
      </c>
      <c r="J39" s="48">
        <v>-1.7012759569677258</v>
      </c>
      <c r="K39" s="21">
        <v>401115</v>
      </c>
      <c r="L39" s="48">
        <v>12.67686741369769</v>
      </c>
      <c r="M39" s="23">
        <v>500</v>
      </c>
      <c r="N39" s="48">
        <v>-7.749077490774908</v>
      </c>
      <c r="O39" s="40">
        <v>401615</v>
      </c>
      <c r="P39" s="52">
        <v>12.645815627901237</v>
      </c>
      <c r="Q39" s="78"/>
    </row>
    <row r="40" spans="1:17" s="4" customFormat="1" ht="15.75" customHeight="1" thickBot="1" thickTop="1">
      <c r="A40" s="73"/>
      <c r="B40" s="13" t="s">
        <v>0</v>
      </c>
      <c r="C40" s="14">
        <f>SUM(C3:C39)</f>
        <v>4760400</v>
      </c>
      <c r="D40" s="49">
        <v>8.78189143931029</v>
      </c>
      <c r="E40" s="14">
        <f>SUM(E3:E39)</f>
        <v>7978235</v>
      </c>
      <c r="F40" s="49">
        <v>10.083248521964121</v>
      </c>
      <c r="G40" s="42">
        <f>SUM(G3:G39)</f>
        <v>5290328</v>
      </c>
      <c r="H40" s="51">
        <v>10.811053104737391</v>
      </c>
      <c r="I40" s="14">
        <f>SUM(I3:I39)</f>
        <v>124471</v>
      </c>
      <c r="J40" s="49">
        <v>12.616940810307076</v>
      </c>
      <c r="K40" s="14">
        <f>SUM(K3:K39)</f>
        <v>12863106</v>
      </c>
      <c r="L40" s="49">
        <v>9.621787071809136</v>
      </c>
      <c r="M40" s="14">
        <f>SUM(M3:M39)</f>
        <v>25702</v>
      </c>
      <c r="N40" s="49">
        <v>10.002139952921036</v>
      </c>
      <c r="O40" s="14">
        <f>SUM(O3:O39)</f>
        <v>12888808</v>
      </c>
      <c r="P40" s="49">
        <v>9.622542928764357</v>
      </c>
      <c r="Q40" s="78"/>
    </row>
    <row r="41" ht="15.75" customHeight="1" thickTop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8" customWidth="1"/>
    <col min="2" max="2" width="19.8515625" style="8" customWidth="1"/>
    <col min="3" max="3" width="14.28125" style="15" customWidth="1"/>
    <col min="4" max="4" width="5.28125" style="11" customWidth="1"/>
    <col min="5" max="5" width="14.28125" style="15" customWidth="1"/>
    <col min="6" max="6" width="5.28125" style="11" customWidth="1"/>
    <col min="7" max="7" width="14.28125" style="15" customWidth="1"/>
    <col min="8" max="8" width="5.28125" style="11" customWidth="1"/>
    <col min="9" max="9" width="14.28125" style="15" customWidth="1"/>
    <col min="10" max="10" width="5.28125" style="11" customWidth="1"/>
    <col min="11" max="11" width="14.28125" style="15" customWidth="1"/>
    <col min="12" max="13" width="5.28125" style="11" customWidth="1"/>
    <col min="14" max="16384" width="9.140625" style="8" customWidth="1"/>
  </cols>
  <sheetData>
    <row r="1" spans="1:13" s="58" customFormat="1" ht="15.75" customHeight="1">
      <c r="A1" s="66"/>
      <c r="B1" s="62" t="s">
        <v>62</v>
      </c>
      <c r="C1" s="81" t="str">
        <f>'Totali Agosto'!C1</f>
        <v>Agosto 2006 (su base2005)</v>
      </c>
      <c r="D1" s="81"/>
      <c r="E1" s="81"/>
      <c r="F1" s="81"/>
      <c r="G1" s="81"/>
      <c r="H1" s="81"/>
      <c r="I1" s="81"/>
      <c r="J1" s="81"/>
      <c r="K1" s="81"/>
      <c r="L1" s="81"/>
      <c r="M1" s="67"/>
    </row>
    <row r="2" spans="1:13" s="4" customFormat="1" ht="15.75" customHeight="1">
      <c r="A2" s="3" t="s">
        <v>44</v>
      </c>
      <c r="B2" s="3" t="s">
        <v>2</v>
      </c>
      <c r="C2" s="20" t="s">
        <v>54</v>
      </c>
      <c r="D2" s="12" t="s">
        <v>4</v>
      </c>
      <c r="E2" s="24" t="s">
        <v>55</v>
      </c>
      <c r="F2" s="12" t="s">
        <v>4</v>
      </c>
      <c r="G2" s="19" t="s">
        <v>56</v>
      </c>
      <c r="H2" s="12" t="s">
        <v>4</v>
      </c>
      <c r="I2" s="24" t="s">
        <v>57</v>
      </c>
      <c r="J2" s="12" t="s">
        <v>4</v>
      </c>
      <c r="K2" s="17" t="s">
        <v>50</v>
      </c>
      <c r="L2" s="12"/>
      <c r="M2" s="77"/>
    </row>
    <row r="3" spans="1:13" s="4" customFormat="1" ht="15.75" customHeight="1">
      <c r="A3" s="5">
        <v>1</v>
      </c>
      <c r="B3" s="6" t="s">
        <v>7</v>
      </c>
      <c r="C3" s="21">
        <v>14</v>
      </c>
      <c r="D3" s="48">
        <v>75</v>
      </c>
      <c r="E3" s="23">
        <v>0</v>
      </c>
      <c r="F3" s="48"/>
      <c r="G3" s="21">
        <v>14</v>
      </c>
      <c r="H3" s="48">
        <v>75</v>
      </c>
      <c r="I3" s="23">
        <v>47</v>
      </c>
      <c r="J3" s="48">
        <v>-26.5625</v>
      </c>
      <c r="K3" s="40">
        <v>61</v>
      </c>
      <c r="L3" s="52">
        <v>-15.277777777777779</v>
      </c>
      <c r="M3" s="78"/>
    </row>
    <row r="4" spans="1:13" s="4" customFormat="1" ht="15.75" customHeight="1">
      <c r="A4" s="5">
        <v>2</v>
      </c>
      <c r="B4" s="6" t="s">
        <v>8</v>
      </c>
      <c r="C4" s="21">
        <v>243</v>
      </c>
      <c r="D4" s="48">
        <v>24.615384615384617</v>
      </c>
      <c r="E4" s="23">
        <v>7</v>
      </c>
      <c r="F4" s="48">
        <v>250</v>
      </c>
      <c r="G4" s="21">
        <v>250</v>
      </c>
      <c r="H4" s="48">
        <v>26.903553299492387</v>
      </c>
      <c r="I4" s="23">
        <v>67</v>
      </c>
      <c r="J4" s="48">
        <v>-15.189873417721518</v>
      </c>
      <c r="K4" s="40">
        <v>317</v>
      </c>
      <c r="L4" s="52">
        <v>14.855072463768115</v>
      </c>
      <c r="M4" s="78"/>
    </row>
    <row r="5" spans="1:13" s="4" customFormat="1" ht="15.75" customHeight="1">
      <c r="A5" s="5">
        <v>3</v>
      </c>
      <c r="B5" s="6" t="s">
        <v>9</v>
      </c>
      <c r="C5" s="21">
        <v>89</v>
      </c>
      <c r="D5" s="48">
        <v>-29.921259842519685</v>
      </c>
      <c r="E5" s="23">
        <v>0</v>
      </c>
      <c r="F5" s="48"/>
      <c r="G5" s="21">
        <v>89</v>
      </c>
      <c r="H5" s="48">
        <v>-29.921259842519685</v>
      </c>
      <c r="I5" s="23">
        <v>182</v>
      </c>
      <c r="J5" s="48">
        <v>-9.900990099009901</v>
      </c>
      <c r="K5" s="40">
        <v>271</v>
      </c>
      <c r="L5" s="52">
        <v>-17.62917933130699</v>
      </c>
      <c r="M5" s="78"/>
    </row>
    <row r="6" spans="1:13" s="4" customFormat="1" ht="15.75" customHeight="1">
      <c r="A6" s="5">
        <v>4</v>
      </c>
      <c r="B6" s="6" t="s">
        <v>10</v>
      </c>
      <c r="C6" s="21">
        <v>9204</v>
      </c>
      <c r="D6" s="48">
        <v>7.260226080876355</v>
      </c>
      <c r="E6" s="23">
        <v>99</v>
      </c>
      <c r="F6" s="48">
        <v>37.5</v>
      </c>
      <c r="G6" s="21">
        <v>9303</v>
      </c>
      <c r="H6" s="48">
        <v>7.511845602681151</v>
      </c>
      <c r="I6" s="23">
        <v>0</v>
      </c>
      <c r="J6" s="48"/>
      <c r="K6" s="40">
        <v>9303</v>
      </c>
      <c r="L6" s="52">
        <v>7.511845602681151</v>
      </c>
      <c r="M6" s="78"/>
    </row>
    <row r="7" spans="1:13" s="4" customFormat="1" ht="15.75" customHeight="1">
      <c r="A7" s="5">
        <v>5</v>
      </c>
      <c r="B7" s="6" t="s">
        <v>11</v>
      </c>
      <c r="C7" s="21">
        <v>897</v>
      </c>
      <c r="D7" s="48">
        <v>18.650793650793652</v>
      </c>
      <c r="E7" s="23">
        <v>730</v>
      </c>
      <c r="F7" s="48">
        <v>38.78326996197718</v>
      </c>
      <c r="G7" s="21">
        <v>1627</v>
      </c>
      <c r="H7" s="48">
        <v>26.911076443057723</v>
      </c>
      <c r="I7" s="23">
        <v>123</v>
      </c>
      <c r="J7" s="48">
        <v>6.0344827586206895</v>
      </c>
      <c r="K7" s="40">
        <v>1750</v>
      </c>
      <c r="L7" s="52">
        <v>25.268432355046528</v>
      </c>
      <c r="M7" s="78"/>
    </row>
    <row r="8" spans="1:13" s="4" customFormat="1" ht="15.75" customHeight="1">
      <c r="A8" s="5">
        <v>6</v>
      </c>
      <c r="B8" s="6" t="s">
        <v>12</v>
      </c>
      <c r="C8" s="21">
        <v>0</v>
      </c>
      <c r="D8" s="48"/>
      <c r="E8" s="23">
        <v>0</v>
      </c>
      <c r="F8" s="48"/>
      <c r="G8" s="21">
        <v>0</v>
      </c>
      <c r="H8" s="48"/>
      <c r="I8" s="23">
        <v>0</v>
      </c>
      <c r="J8" s="48"/>
      <c r="K8" s="40">
        <v>0</v>
      </c>
      <c r="L8" s="52"/>
      <c r="M8" s="78"/>
    </row>
    <row r="9" spans="1:13" s="4" customFormat="1" ht="15.75" customHeight="1">
      <c r="A9" s="5">
        <v>7</v>
      </c>
      <c r="B9" s="6" t="s">
        <v>13</v>
      </c>
      <c r="C9" s="21">
        <v>1362</v>
      </c>
      <c r="D9" s="48">
        <v>84.30311231393776</v>
      </c>
      <c r="E9" s="23">
        <v>0</v>
      </c>
      <c r="F9" s="48"/>
      <c r="G9" s="21">
        <v>1362</v>
      </c>
      <c r="H9" s="48">
        <v>84.30311231393776</v>
      </c>
      <c r="I9" s="23">
        <v>0</v>
      </c>
      <c r="J9" s="48"/>
      <c r="K9" s="40">
        <v>1362</v>
      </c>
      <c r="L9" s="52">
        <v>84.30311231393776</v>
      </c>
      <c r="M9" s="78"/>
    </row>
    <row r="10" spans="1:13" s="4" customFormat="1" ht="15.75" customHeight="1">
      <c r="A10" s="5">
        <v>8</v>
      </c>
      <c r="B10" s="6" t="s">
        <v>14</v>
      </c>
      <c r="C10" s="21">
        <v>10</v>
      </c>
      <c r="D10" s="48">
        <v>-9.090909090909092</v>
      </c>
      <c r="E10" s="23">
        <v>0</v>
      </c>
      <c r="F10" s="48"/>
      <c r="G10" s="21">
        <v>10</v>
      </c>
      <c r="H10" s="48">
        <v>-9.090909090909092</v>
      </c>
      <c r="I10" s="23">
        <v>0</v>
      </c>
      <c r="J10" s="48"/>
      <c r="K10" s="40">
        <v>10</v>
      </c>
      <c r="L10" s="52">
        <v>-9.090909090909092</v>
      </c>
      <c r="M10" s="78"/>
    </row>
    <row r="11" spans="1:13" s="4" customFormat="1" ht="15.75" customHeight="1">
      <c r="A11" s="5">
        <v>9</v>
      </c>
      <c r="B11" s="6" t="s">
        <v>15</v>
      </c>
      <c r="C11" s="21">
        <v>176</v>
      </c>
      <c r="D11" s="48">
        <v>-11.11111111111111</v>
      </c>
      <c r="E11" s="23">
        <v>0</v>
      </c>
      <c r="F11" s="48"/>
      <c r="G11" s="21">
        <v>176</v>
      </c>
      <c r="H11" s="48">
        <v>-11.11111111111111</v>
      </c>
      <c r="I11" s="23">
        <v>193</v>
      </c>
      <c r="J11" s="48">
        <v>16.96969696969697</v>
      </c>
      <c r="K11" s="40">
        <v>369</v>
      </c>
      <c r="L11" s="52">
        <v>1.6528925619834711</v>
      </c>
      <c r="M11" s="78"/>
    </row>
    <row r="12" spans="1:13" s="4" customFormat="1" ht="15.75" customHeight="1">
      <c r="A12" s="5">
        <v>10</v>
      </c>
      <c r="B12" s="6" t="s">
        <v>16</v>
      </c>
      <c r="C12" s="21">
        <v>457</v>
      </c>
      <c r="D12" s="48">
        <v>21.866666666666667</v>
      </c>
      <c r="E12" s="23">
        <v>3</v>
      </c>
      <c r="F12" s="48"/>
      <c r="G12" s="21">
        <v>460</v>
      </c>
      <c r="H12" s="48">
        <v>22.666666666666668</v>
      </c>
      <c r="I12" s="23">
        <v>222</v>
      </c>
      <c r="J12" s="48">
        <v>-2.6315789473684212</v>
      </c>
      <c r="K12" s="40">
        <v>682</v>
      </c>
      <c r="L12" s="52">
        <v>13.101160862354892</v>
      </c>
      <c r="M12" s="78"/>
    </row>
    <row r="13" spans="1:13" s="4" customFormat="1" ht="15.75" customHeight="1">
      <c r="A13" s="5">
        <v>11</v>
      </c>
      <c r="B13" s="68" t="s">
        <v>17</v>
      </c>
      <c r="C13" s="21">
        <v>0</v>
      </c>
      <c r="D13" s="48"/>
      <c r="E13" s="23">
        <v>0</v>
      </c>
      <c r="F13" s="48"/>
      <c r="G13" s="21">
        <v>0</v>
      </c>
      <c r="H13" s="48"/>
      <c r="I13" s="23">
        <v>0</v>
      </c>
      <c r="J13" s="48"/>
      <c r="K13" s="40">
        <v>0</v>
      </c>
      <c r="L13" s="52"/>
      <c r="M13" s="78"/>
    </row>
    <row r="14" spans="1:13" s="4" customFormat="1" ht="15.75" customHeight="1">
      <c r="A14" s="5">
        <v>12</v>
      </c>
      <c r="B14" s="6" t="s">
        <v>18</v>
      </c>
      <c r="C14" s="21">
        <v>0</v>
      </c>
      <c r="D14" s="48"/>
      <c r="E14" s="23">
        <v>0</v>
      </c>
      <c r="F14" s="48"/>
      <c r="G14" s="21">
        <v>0</v>
      </c>
      <c r="H14" s="48"/>
      <c r="I14" s="23">
        <v>0</v>
      </c>
      <c r="J14" s="48"/>
      <c r="K14" s="40">
        <v>0</v>
      </c>
      <c r="L14" s="52"/>
      <c r="M14" s="78"/>
    </row>
    <row r="15" spans="1:13" s="4" customFormat="1" ht="15.75" customHeight="1">
      <c r="A15" s="5">
        <v>13</v>
      </c>
      <c r="B15" s="6" t="s">
        <v>19</v>
      </c>
      <c r="C15" s="21">
        <v>15</v>
      </c>
      <c r="D15" s="48">
        <v>-78.87323943661971</v>
      </c>
      <c r="E15" s="23">
        <v>147</v>
      </c>
      <c r="F15" s="48">
        <v>22.5</v>
      </c>
      <c r="G15" s="21">
        <v>162</v>
      </c>
      <c r="H15" s="48">
        <v>-15.18324607329843</v>
      </c>
      <c r="I15" s="23">
        <v>0</v>
      </c>
      <c r="J15" s="48"/>
      <c r="K15" s="40">
        <v>162</v>
      </c>
      <c r="L15" s="52">
        <v>-15.18324607329843</v>
      </c>
      <c r="M15" s="78"/>
    </row>
    <row r="16" spans="1:13" s="4" customFormat="1" ht="15.75" customHeight="1">
      <c r="A16" s="5">
        <v>14</v>
      </c>
      <c r="B16" s="6" t="s">
        <v>20</v>
      </c>
      <c r="C16" s="21">
        <v>0</v>
      </c>
      <c r="D16" s="48"/>
      <c r="E16" s="23">
        <v>0</v>
      </c>
      <c r="F16" s="48"/>
      <c r="G16" s="21">
        <v>0</v>
      </c>
      <c r="H16" s="48"/>
      <c r="I16" s="23">
        <v>0</v>
      </c>
      <c r="J16" s="48"/>
      <c r="K16" s="40">
        <v>0</v>
      </c>
      <c r="L16" s="52"/>
      <c r="M16" s="78"/>
    </row>
    <row r="17" spans="1:13" s="4" customFormat="1" ht="15.75" customHeight="1">
      <c r="A17" s="5">
        <v>15</v>
      </c>
      <c r="B17" s="6" t="s">
        <v>77</v>
      </c>
      <c r="C17" s="21">
        <v>45</v>
      </c>
      <c r="D17" s="48">
        <v>200</v>
      </c>
      <c r="E17" s="23">
        <v>0</v>
      </c>
      <c r="F17" s="48"/>
      <c r="G17" s="21">
        <v>45</v>
      </c>
      <c r="H17" s="48">
        <v>200</v>
      </c>
      <c r="I17" s="23">
        <v>0</v>
      </c>
      <c r="J17" s="48"/>
      <c r="K17" s="40">
        <v>45</v>
      </c>
      <c r="L17" s="52">
        <v>200</v>
      </c>
      <c r="M17" s="78"/>
    </row>
    <row r="18" spans="1:13" s="4" customFormat="1" ht="15.75" customHeight="1">
      <c r="A18" s="5">
        <v>16</v>
      </c>
      <c r="B18" s="6" t="s">
        <v>21</v>
      </c>
      <c r="C18" s="21">
        <v>57</v>
      </c>
      <c r="D18" s="48">
        <v>119.23076923076923</v>
      </c>
      <c r="E18" s="23">
        <v>354</v>
      </c>
      <c r="F18" s="48">
        <v>10.9717868338558</v>
      </c>
      <c r="G18" s="21">
        <v>411</v>
      </c>
      <c r="H18" s="48">
        <v>19.130434782608695</v>
      </c>
      <c r="I18" s="23">
        <v>77</v>
      </c>
      <c r="J18" s="48">
        <v>-1.2820512820512822</v>
      </c>
      <c r="K18" s="40">
        <v>488</v>
      </c>
      <c r="L18" s="52">
        <v>15.36643026004728</v>
      </c>
      <c r="M18" s="78"/>
    </row>
    <row r="19" spans="1:13" s="4" customFormat="1" ht="15.75" customHeight="1">
      <c r="A19" s="5">
        <v>17</v>
      </c>
      <c r="B19" s="6" t="s">
        <v>22</v>
      </c>
      <c r="C19" s="21">
        <v>23</v>
      </c>
      <c r="D19" s="48">
        <v>-11.538461538461538</v>
      </c>
      <c r="E19" s="23">
        <v>0</v>
      </c>
      <c r="F19" s="48"/>
      <c r="G19" s="21">
        <v>23</v>
      </c>
      <c r="H19" s="48">
        <v>-25.806451612903224</v>
      </c>
      <c r="I19" s="23">
        <v>153</v>
      </c>
      <c r="J19" s="48">
        <v>6.25</v>
      </c>
      <c r="K19" s="40">
        <v>176</v>
      </c>
      <c r="L19" s="52">
        <v>0.5714285714285714</v>
      </c>
      <c r="M19" s="78"/>
    </row>
    <row r="20" spans="1:13" s="4" customFormat="1" ht="15.75" customHeight="1">
      <c r="A20" s="5">
        <v>18</v>
      </c>
      <c r="B20" s="6" t="s">
        <v>23</v>
      </c>
      <c r="C20" s="21">
        <v>1202</v>
      </c>
      <c r="D20" s="48">
        <v>35.97285067873303</v>
      </c>
      <c r="E20" s="23">
        <v>0</v>
      </c>
      <c r="F20" s="48"/>
      <c r="G20" s="21">
        <v>1202</v>
      </c>
      <c r="H20" s="48">
        <v>35.97285067873303</v>
      </c>
      <c r="I20" s="23">
        <v>524</v>
      </c>
      <c r="J20" s="48">
        <v>-22.37037037037037</v>
      </c>
      <c r="K20" s="40">
        <v>1726</v>
      </c>
      <c r="L20" s="52">
        <v>10.711994868505451</v>
      </c>
      <c r="M20" s="78"/>
    </row>
    <row r="21" spans="1:13" s="4" customFormat="1" ht="15.75" customHeight="1">
      <c r="A21" s="5">
        <v>19</v>
      </c>
      <c r="B21" s="6" t="s">
        <v>24</v>
      </c>
      <c r="C21" s="21">
        <v>28915</v>
      </c>
      <c r="D21" s="48">
        <v>18.271433246073297</v>
      </c>
      <c r="E21" s="23">
        <v>0</v>
      </c>
      <c r="F21" s="48"/>
      <c r="G21" s="21">
        <v>28915</v>
      </c>
      <c r="H21" s="48">
        <v>18.271433246073297</v>
      </c>
      <c r="I21" s="23">
        <v>976</v>
      </c>
      <c r="J21" s="48">
        <v>-9.96309963099631</v>
      </c>
      <c r="K21" s="40">
        <v>29891</v>
      </c>
      <c r="L21" s="52">
        <v>17.07269309102303</v>
      </c>
      <c r="M21" s="78"/>
    </row>
    <row r="22" spans="1:13" s="4" customFormat="1" ht="15.75" customHeight="1">
      <c r="A22" s="5">
        <v>20</v>
      </c>
      <c r="B22" s="6" t="s">
        <v>25</v>
      </c>
      <c r="C22" s="21">
        <v>108</v>
      </c>
      <c r="D22" s="48">
        <v>-34.93975903614458</v>
      </c>
      <c r="E22" s="23">
        <v>145</v>
      </c>
      <c r="F22" s="48">
        <v>-17.142857142857142</v>
      </c>
      <c r="G22" s="21">
        <v>253</v>
      </c>
      <c r="H22" s="48">
        <v>-25.58823529411765</v>
      </c>
      <c r="I22" s="23">
        <v>213</v>
      </c>
      <c r="J22" s="48">
        <v>23.837209302325583</v>
      </c>
      <c r="K22" s="40">
        <v>466</v>
      </c>
      <c r="L22" s="52">
        <v>-8.984375</v>
      </c>
      <c r="M22" s="78"/>
    </row>
    <row r="23" spans="1:13" s="4" customFormat="1" ht="15.75" customHeight="1">
      <c r="A23" s="5">
        <v>21</v>
      </c>
      <c r="B23" s="6" t="s">
        <v>26</v>
      </c>
      <c r="C23" s="21">
        <v>72</v>
      </c>
      <c r="D23" s="48">
        <v>-15.294117647058824</v>
      </c>
      <c r="E23" s="23">
        <v>0</v>
      </c>
      <c r="F23" s="48"/>
      <c r="G23" s="21">
        <v>72</v>
      </c>
      <c r="H23" s="48">
        <v>-15.294117647058824</v>
      </c>
      <c r="I23" s="23">
        <v>7</v>
      </c>
      <c r="J23" s="48">
        <v>133.33333333333334</v>
      </c>
      <c r="K23" s="40">
        <v>78</v>
      </c>
      <c r="L23" s="52">
        <v>-11.363636363636363</v>
      </c>
      <c r="M23" s="78"/>
    </row>
    <row r="24" spans="1:13" s="4" customFormat="1" ht="15.75" customHeight="1">
      <c r="A24" s="5">
        <v>22</v>
      </c>
      <c r="B24" s="6" t="s">
        <v>27</v>
      </c>
      <c r="C24" s="21">
        <v>145</v>
      </c>
      <c r="D24" s="48">
        <v>-6.451612903225806</v>
      </c>
      <c r="E24" s="23">
        <v>0</v>
      </c>
      <c r="F24" s="48"/>
      <c r="G24" s="21">
        <v>145</v>
      </c>
      <c r="H24" s="48">
        <v>-6.451612903225806</v>
      </c>
      <c r="I24" s="23">
        <v>143</v>
      </c>
      <c r="J24" s="48">
        <v>-22.282608695652176</v>
      </c>
      <c r="K24" s="40">
        <v>288</v>
      </c>
      <c r="L24" s="52">
        <v>-15.044247787610619</v>
      </c>
      <c r="M24" s="78"/>
    </row>
    <row r="25" spans="1:13" s="4" customFormat="1" ht="15.75" customHeight="1">
      <c r="A25" s="5">
        <v>23</v>
      </c>
      <c r="B25" s="6" t="s">
        <v>28</v>
      </c>
      <c r="C25" s="21">
        <v>0</v>
      </c>
      <c r="D25" s="48"/>
      <c r="E25" s="23">
        <v>0</v>
      </c>
      <c r="F25" s="48"/>
      <c r="G25" s="21">
        <v>0</v>
      </c>
      <c r="H25" s="48"/>
      <c r="I25" s="23">
        <v>0</v>
      </c>
      <c r="J25" s="48"/>
      <c r="K25" s="40">
        <v>0</v>
      </c>
      <c r="L25" s="52"/>
      <c r="M25" s="78"/>
    </row>
    <row r="26" spans="1:13" s="4" customFormat="1" ht="15.75" customHeight="1">
      <c r="A26" s="5">
        <v>24</v>
      </c>
      <c r="B26" s="6" t="s">
        <v>29</v>
      </c>
      <c r="C26" s="21">
        <v>0</v>
      </c>
      <c r="D26" s="48"/>
      <c r="E26" s="23">
        <v>0</v>
      </c>
      <c r="F26" s="48"/>
      <c r="G26" s="21">
        <v>0</v>
      </c>
      <c r="H26" s="48"/>
      <c r="I26" s="23">
        <v>0</v>
      </c>
      <c r="J26" s="48"/>
      <c r="K26" s="40">
        <v>0</v>
      </c>
      <c r="L26" s="52"/>
      <c r="M26" s="78"/>
    </row>
    <row r="27" spans="1:13" s="4" customFormat="1" ht="15.75" customHeight="1">
      <c r="A27" s="5">
        <v>25</v>
      </c>
      <c r="B27" s="6" t="s">
        <v>30</v>
      </c>
      <c r="C27" s="21">
        <v>47</v>
      </c>
      <c r="D27" s="48">
        <v>88</v>
      </c>
      <c r="E27" s="23">
        <v>0</v>
      </c>
      <c r="F27" s="48"/>
      <c r="G27" s="21">
        <v>47</v>
      </c>
      <c r="H27" s="48">
        <v>88</v>
      </c>
      <c r="I27" s="23">
        <v>99</v>
      </c>
      <c r="J27" s="48">
        <v>0</v>
      </c>
      <c r="K27" s="40">
        <v>146</v>
      </c>
      <c r="L27" s="52">
        <v>17.741935483870968</v>
      </c>
      <c r="M27" s="78"/>
    </row>
    <row r="28" spans="1:13" s="4" customFormat="1" ht="15.75" customHeight="1">
      <c r="A28" s="5">
        <v>26</v>
      </c>
      <c r="B28" s="6" t="s">
        <v>31</v>
      </c>
      <c r="C28" s="21">
        <v>591</v>
      </c>
      <c r="D28" s="48">
        <v>-12.703101920236337</v>
      </c>
      <c r="E28" s="23">
        <v>123</v>
      </c>
      <c r="F28" s="48">
        <v>-21.153846153846153</v>
      </c>
      <c r="G28" s="21">
        <v>714</v>
      </c>
      <c r="H28" s="48">
        <v>-14.285714285714286</v>
      </c>
      <c r="I28" s="23">
        <v>90</v>
      </c>
      <c r="J28" s="48">
        <v>-10.891089108910892</v>
      </c>
      <c r="K28" s="40">
        <v>804</v>
      </c>
      <c r="L28" s="52">
        <v>-13.9186295503212</v>
      </c>
      <c r="M28" s="78"/>
    </row>
    <row r="29" spans="1:13" s="4" customFormat="1" ht="15.75" customHeight="1">
      <c r="A29" s="5">
        <v>27</v>
      </c>
      <c r="B29" s="6" t="s">
        <v>32</v>
      </c>
      <c r="C29" s="21">
        <v>21</v>
      </c>
      <c r="D29" s="48">
        <v>40</v>
      </c>
      <c r="E29" s="23">
        <v>0</v>
      </c>
      <c r="F29" s="48"/>
      <c r="G29" s="21">
        <v>21</v>
      </c>
      <c r="H29" s="48">
        <v>40</v>
      </c>
      <c r="I29" s="23">
        <v>0</v>
      </c>
      <c r="J29" s="48"/>
      <c r="K29" s="40">
        <v>21</v>
      </c>
      <c r="L29" s="52">
        <v>40</v>
      </c>
      <c r="M29" s="78"/>
    </row>
    <row r="30" spans="1:13" s="4" customFormat="1" ht="15.75" customHeight="1">
      <c r="A30" s="5">
        <v>28</v>
      </c>
      <c r="B30" s="6" t="s">
        <v>33</v>
      </c>
      <c r="C30" s="21">
        <v>152</v>
      </c>
      <c r="D30" s="48">
        <v>-24.378109452736318</v>
      </c>
      <c r="E30" s="23">
        <v>0</v>
      </c>
      <c r="F30" s="48"/>
      <c r="G30" s="21">
        <v>152</v>
      </c>
      <c r="H30" s="48">
        <v>-24.378109452736318</v>
      </c>
      <c r="I30" s="23">
        <v>6</v>
      </c>
      <c r="J30" s="48"/>
      <c r="K30" s="40">
        <v>158</v>
      </c>
      <c r="L30" s="52">
        <v>-21.393034825870647</v>
      </c>
      <c r="M30" s="78"/>
    </row>
    <row r="31" spans="1:13" s="4" customFormat="1" ht="15.75" customHeight="1">
      <c r="A31" s="5">
        <v>29</v>
      </c>
      <c r="B31" s="6" t="s">
        <v>34</v>
      </c>
      <c r="C31" s="21">
        <v>1605</v>
      </c>
      <c r="D31" s="48">
        <v>14.234875444839858</v>
      </c>
      <c r="E31" s="23">
        <v>0</v>
      </c>
      <c r="F31" s="48"/>
      <c r="G31" s="21">
        <v>1605</v>
      </c>
      <c r="H31" s="48">
        <v>14.234875444839858</v>
      </c>
      <c r="I31" s="23">
        <v>0</v>
      </c>
      <c r="J31" s="48"/>
      <c r="K31" s="40">
        <v>1605</v>
      </c>
      <c r="L31" s="52">
        <v>14.15362731152205</v>
      </c>
      <c r="M31" s="78"/>
    </row>
    <row r="32" spans="1:13" s="4" customFormat="1" ht="15.75" customHeight="1">
      <c r="A32" s="5">
        <v>30</v>
      </c>
      <c r="B32" s="6" t="s">
        <v>35</v>
      </c>
      <c r="C32" s="21">
        <v>9340</v>
      </c>
      <c r="D32" s="48">
        <v>-7.844104588061174</v>
      </c>
      <c r="E32" s="23">
        <v>0</v>
      </c>
      <c r="F32" s="48"/>
      <c r="G32" s="21">
        <v>9340</v>
      </c>
      <c r="H32" s="48">
        <v>-7.844104588061174</v>
      </c>
      <c r="I32" s="23">
        <v>2814</v>
      </c>
      <c r="J32" s="48">
        <v>0.1423487544483986</v>
      </c>
      <c r="K32" s="40">
        <v>12154</v>
      </c>
      <c r="L32" s="52">
        <v>-6.110467361915798</v>
      </c>
      <c r="M32" s="78"/>
    </row>
    <row r="33" spans="1:13" s="4" customFormat="1" ht="15.75" customHeight="1">
      <c r="A33" s="5">
        <v>31</v>
      </c>
      <c r="B33" s="6" t="s">
        <v>36</v>
      </c>
      <c r="C33" s="21">
        <v>0</v>
      </c>
      <c r="D33" s="48"/>
      <c r="E33" s="23">
        <v>0</v>
      </c>
      <c r="F33" s="48"/>
      <c r="G33" s="21">
        <v>0</v>
      </c>
      <c r="H33" s="48"/>
      <c r="I33" s="23">
        <v>0</v>
      </c>
      <c r="J33" s="48"/>
      <c r="K33" s="40">
        <v>0</v>
      </c>
      <c r="L33" s="52"/>
      <c r="M33" s="78"/>
    </row>
    <row r="34" spans="1:13" s="4" customFormat="1" ht="15.75" customHeight="1">
      <c r="A34" s="5">
        <v>32</v>
      </c>
      <c r="B34" s="6" t="s">
        <v>37</v>
      </c>
      <c r="C34" s="21">
        <v>77</v>
      </c>
      <c r="D34" s="48">
        <v>-16.304347826086957</v>
      </c>
      <c r="E34" s="23">
        <v>682</v>
      </c>
      <c r="F34" s="48">
        <v>11.986863711001641</v>
      </c>
      <c r="G34" s="21">
        <v>759</v>
      </c>
      <c r="H34" s="48">
        <v>8.273894436519258</v>
      </c>
      <c r="I34" s="23">
        <v>116</v>
      </c>
      <c r="J34" s="48">
        <v>23.404255319148938</v>
      </c>
      <c r="K34" s="40">
        <v>874</v>
      </c>
      <c r="L34" s="52">
        <v>9.937106918238994</v>
      </c>
      <c r="M34" s="78"/>
    </row>
    <row r="35" spans="1:13" s="4" customFormat="1" ht="15.75" customHeight="1">
      <c r="A35" s="5">
        <v>33</v>
      </c>
      <c r="B35" s="6" t="s">
        <v>38</v>
      </c>
      <c r="C35" s="21">
        <v>21</v>
      </c>
      <c r="D35" s="48">
        <v>-22.22222222222222</v>
      </c>
      <c r="E35" s="23">
        <v>0</v>
      </c>
      <c r="F35" s="48"/>
      <c r="G35" s="21">
        <v>21</v>
      </c>
      <c r="H35" s="48">
        <v>-22.22222222222222</v>
      </c>
      <c r="I35" s="23">
        <v>1</v>
      </c>
      <c r="J35" s="48">
        <v>0</v>
      </c>
      <c r="K35" s="40">
        <v>21</v>
      </c>
      <c r="L35" s="52">
        <v>-25</v>
      </c>
      <c r="M35" s="78"/>
    </row>
    <row r="36" spans="1:13" s="4" customFormat="1" ht="15.75" customHeight="1">
      <c r="A36" s="5">
        <v>34</v>
      </c>
      <c r="B36" s="6" t="s">
        <v>39</v>
      </c>
      <c r="C36" s="21">
        <v>1165</v>
      </c>
      <c r="D36" s="48">
        <v>11.91162343900096</v>
      </c>
      <c r="E36" s="23">
        <v>0</v>
      </c>
      <c r="F36" s="48"/>
      <c r="G36" s="21">
        <v>1165</v>
      </c>
      <c r="H36" s="48">
        <v>11.91162343900096</v>
      </c>
      <c r="I36" s="23">
        <v>0</v>
      </c>
      <c r="J36" s="48"/>
      <c r="K36" s="40">
        <v>1165</v>
      </c>
      <c r="L36" s="52">
        <v>11.91162343900096</v>
      </c>
      <c r="M36" s="78"/>
    </row>
    <row r="37" spans="1:13" s="4" customFormat="1" ht="15.75" customHeight="1">
      <c r="A37" s="5">
        <v>35</v>
      </c>
      <c r="B37" s="6" t="s">
        <v>40</v>
      </c>
      <c r="C37" s="21">
        <v>13</v>
      </c>
      <c r="D37" s="48">
        <v>-53.57142857142857</v>
      </c>
      <c r="E37" s="23">
        <v>32</v>
      </c>
      <c r="F37" s="48">
        <v>14.285714285714286</v>
      </c>
      <c r="G37" s="21">
        <v>45</v>
      </c>
      <c r="H37" s="48">
        <v>-19.642857142857142</v>
      </c>
      <c r="I37" s="23">
        <v>8</v>
      </c>
      <c r="J37" s="48">
        <v>0</v>
      </c>
      <c r="K37" s="40">
        <v>53</v>
      </c>
      <c r="L37" s="52">
        <v>-17.1875</v>
      </c>
      <c r="M37" s="78"/>
    </row>
    <row r="38" spans="1:13" s="4" customFormat="1" ht="15.75" customHeight="1">
      <c r="A38" s="5">
        <v>36</v>
      </c>
      <c r="B38" s="6" t="s">
        <v>41</v>
      </c>
      <c r="C38" s="21">
        <v>620</v>
      </c>
      <c r="D38" s="48">
        <v>-8.689248895434462</v>
      </c>
      <c r="E38" s="23">
        <v>1195</v>
      </c>
      <c r="F38" s="48">
        <v>52.618135376756065</v>
      </c>
      <c r="G38" s="21">
        <v>1815</v>
      </c>
      <c r="H38" s="48">
        <v>24.14500683994528</v>
      </c>
      <c r="I38" s="23">
        <v>258</v>
      </c>
      <c r="J38" s="48">
        <v>7.053941908713693</v>
      </c>
      <c r="K38" s="40">
        <v>2073</v>
      </c>
      <c r="L38" s="52">
        <v>21.654929577464788</v>
      </c>
      <c r="M38" s="78"/>
    </row>
    <row r="39" spans="1:13" s="4" customFormat="1" ht="15.75" customHeight="1" thickBot="1">
      <c r="A39" s="75">
        <v>37</v>
      </c>
      <c r="B39" s="7" t="s">
        <v>42</v>
      </c>
      <c r="C39" s="21">
        <v>37</v>
      </c>
      <c r="D39" s="48">
        <v>54.166666666666664</v>
      </c>
      <c r="E39" s="23">
        <v>609</v>
      </c>
      <c r="F39" s="48">
        <v>0.8278145695364238</v>
      </c>
      <c r="G39" s="21">
        <v>646</v>
      </c>
      <c r="H39" s="48">
        <v>2.8662420382165603</v>
      </c>
      <c r="I39" s="23">
        <v>112</v>
      </c>
      <c r="J39" s="48">
        <v>27.272727272727273</v>
      </c>
      <c r="K39" s="40">
        <v>758</v>
      </c>
      <c r="L39" s="52">
        <v>5.865921787709497</v>
      </c>
      <c r="M39" s="78"/>
    </row>
    <row r="40" spans="1:13" s="4" customFormat="1" ht="15.75" customHeight="1" thickBot="1" thickTop="1">
      <c r="A40" s="72"/>
      <c r="B40" s="13" t="s">
        <v>0</v>
      </c>
      <c r="C40" s="14">
        <f>SUM(C3:C39)</f>
        <v>56723</v>
      </c>
      <c r="D40" s="49">
        <v>10.622903502613308</v>
      </c>
      <c r="E40" s="14">
        <f>SUM(E3:E39)</f>
        <v>4126</v>
      </c>
      <c r="F40" s="49">
        <v>21.38864371874081</v>
      </c>
      <c r="G40" s="14">
        <f>SUM(G3:G39)</f>
        <v>60849</v>
      </c>
      <c r="H40" s="49">
        <v>11.294216629476534</v>
      </c>
      <c r="I40" s="14">
        <f>SUM(I3:I39)</f>
        <v>6431</v>
      </c>
      <c r="J40" s="49">
        <v>-3.1038119632364016</v>
      </c>
      <c r="K40" s="14">
        <f>SUM(K3:K39)</f>
        <v>67277</v>
      </c>
      <c r="L40" s="49">
        <v>9.730717163314903</v>
      </c>
      <c r="M40" s="78"/>
    </row>
    <row r="41" ht="15.75" customHeight="1" thickTop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57" zoomScaleNormal="57" zoomScalePageLayoutView="0" workbookViewId="0" topLeftCell="A1">
      <selection activeCell="B3" sqref="B3"/>
    </sheetView>
  </sheetViews>
  <sheetFormatPr defaultColWidth="9.140625" defaultRowHeight="12.75"/>
  <cols>
    <col min="1" max="1" width="3.00390625" style="8" customWidth="1"/>
    <col min="2" max="2" width="19.421875" style="8" customWidth="1"/>
    <col min="3" max="14" width="4.7109375" style="15" customWidth="1"/>
    <col min="15" max="17" width="9.140625" style="33" customWidth="1"/>
    <col min="18" max="16384" width="9.140625" style="8" customWidth="1"/>
  </cols>
  <sheetData>
    <row r="1" spans="2:17" s="58" customFormat="1" ht="15.75" customHeight="1">
      <c r="B1" s="62" t="s">
        <v>63</v>
      </c>
      <c r="C1" s="6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65"/>
      <c r="Q1" s="65"/>
    </row>
    <row r="2" spans="1:18" s="4" customFormat="1" ht="15.75" customHeight="1">
      <c r="A2" s="3" t="s">
        <v>44</v>
      </c>
      <c r="B2" s="3" t="s">
        <v>2</v>
      </c>
      <c r="C2" s="16" t="s">
        <v>64</v>
      </c>
      <c r="D2" s="17" t="s">
        <v>65</v>
      </c>
      <c r="E2" s="18" t="s">
        <v>66</v>
      </c>
      <c r="F2" s="17" t="s">
        <v>67</v>
      </c>
      <c r="G2" s="19" t="s">
        <v>68</v>
      </c>
      <c r="H2" s="17" t="s">
        <v>69</v>
      </c>
      <c r="I2" s="18" t="s">
        <v>70</v>
      </c>
      <c r="J2" s="17" t="s">
        <v>71</v>
      </c>
      <c r="K2" s="17" t="s">
        <v>72</v>
      </c>
      <c r="L2" s="17" t="s">
        <v>73</v>
      </c>
      <c r="M2" s="17" t="s">
        <v>74</v>
      </c>
      <c r="N2" s="17" t="s">
        <v>75</v>
      </c>
      <c r="O2" s="55"/>
      <c r="P2" s="54"/>
      <c r="Q2" s="54"/>
      <c r="R2" s="54"/>
    </row>
    <row r="3" spans="1:18" s="4" customFormat="1" ht="15.75" customHeight="1">
      <c r="A3" s="5">
        <v>1</v>
      </c>
      <c r="B3" s="31" t="s">
        <v>7</v>
      </c>
      <c r="C3" s="29" t="s">
        <v>76</v>
      </c>
      <c r="D3" s="29" t="s">
        <v>76</v>
      </c>
      <c r="E3" s="29" t="s">
        <v>76</v>
      </c>
      <c r="F3" s="29" t="s">
        <v>76</v>
      </c>
      <c r="G3" s="29" t="s">
        <v>76</v>
      </c>
      <c r="H3" s="29" t="s">
        <v>76</v>
      </c>
      <c r="I3" s="29" t="s">
        <v>76</v>
      </c>
      <c r="J3" s="29" t="s">
        <v>76</v>
      </c>
      <c r="K3" s="29" t="s">
        <v>76</v>
      </c>
      <c r="L3" s="29" t="s">
        <v>76</v>
      </c>
      <c r="M3" s="30" t="s">
        <v>76</v>
      </c>
      <c r="N3" s="30" t="s">
        <v>76</v>
      </c>
      <c r="O3" s="53"/>
      <c r="P3" s="54"/>
      <c r="Q3" s="54"/>
      <c r="R3" s="54"/>
    </row>
    <row r="4" spans="1:18" s="4" customFormat="1" ht="15.75" customHeight="1">
      <c r="A4" s="5">
        <v>2</v>
      </c>
      <c r="B4" s="31" t="s">
        <v>8</v>
      </c>
      <c r="C4" s="29" t="s">
        <v>76</v>
      </c>
      <c r="D4" s="29" t="s">
        <v>76</v>
      </c>
      <c r="E4" s="29" t="s">
        <v>76</v>
      </c>
      <c r="F4" s="29" t="s">
        <v>76</v>
      </c>
      <c r="G4" s="29" t="s">
        <v>76</v>
      </c>
      <c r="H4" s="29" t="s">
        <v>76</v>
      </c>
      <c r="I4" s="29" t="s">
        <v>76</v>
      </c>
      <c r="J4" s="29" t="s">
        <v>76</v>
      </c>
      <c r="K4" s="29" t="s">
        <v>76</v>
      </c>
      <c r="L4" s="29" t="s">
        <v>76</v>
      </c>
      <c r="M4" s="30" t="s">
        <v>76</v>
      </c>
      <c r="N4" s="30" t="s">
        <v>76</v>
      </c>
      <c r="O4" s="53"/>
      <c r="P4" s="54"/>
      <c r="Q4" s="54"/>
      <c r="R4" s="54"/>
    </row>
    <row r="5" spans="1:18" s="4" customFormat="1" ht="15.75" customHeight="1">
      <c r="A5" s="5">
        <v>3</v>
      </c>
      <c r="B5" s="31" t="s">
        <v>9</v>
      </c>
      <c r="C5" s="29" t="s">
        <v>76</v>
      </c>
      <c r="D5" s="29" t="s">
        <v>76</v>
      </c>
      <c r="E5" s="29" t="s">
        <v>76</v>
      </c>
      <c r="F5" s="29" t="s">
        <v>76</v>
      </c>
      <c r="G5" s="29" t="s">
        <v>76</v>
      </c>
      <c r="H5" s="29" t="s">
        <v>76</v>
      </c>
      <c r="I5" s="29" t="s">
        <v>76</v>
      </c>
      <c r="J5" s="29" t="s">
        <v>76</v>
      </c>
      <c r="K5" s="29" t="s">
        <v>76</v>
      </c>
      <c r="L5" s="29" t="s">
        <v>76</v>
      </c>
      <c r="M5" s="30" t="s">
        <v>76</v>
      </c>
      <c r="N5" s="30" t="s">
        <v>76</v>
      </c>
      <c r="O5" s="53"/>
      <c r="P5" s="54"/>
      <c r="Q5" s="54"/>
      <c r="R5" s="54"/>
    </row>
    <row r="6" spans="1:17" s="4" customFormat="1" ht="15.75" customHeight="1">
      <c r="A6" s="5">
        <v>4</v>
      </c>
      <c r="B6" s="31" t="s">
        <v>10</v>
      </c>
      <c r="C6" s="29" t="s">
        <v>76</v>
      </c>
      <c r="D6" s="29" t="s">
        <v>76</v>
      </c>
      <c r="E6" s="29" t="s">
        <v>76</v>
      </c>
      <c r="F6" s="29" t="s">
        <v>76</v>
      </c>
      <c r="G6" s="29" t="s">
        <v>76</v>
      </c>
      <c r="H6" s="29" t="s">
        <v>76</v>
      </c>
      <c r="I6" s="29" t="s">
        <v>76</v>
      </c>
      <c r="J6" s="29" t="s">
        <v>76</v>
      </c>
      <c r="K6" s="29" t="s">
        <v>76</v>
      </c>
      <c r="L6" s="29" t="s">
        <v>76</v>
      </c>
      <c r="M6" s="30" t="s">
        <v>76</v>
      </c>
      <c r="N6" s="30" t="s">
        <v>76</v>
      </c>
      <c r="O6" s="34"/>
      <c r="P6" s="34"/>
      <c r="Q6" s="34"/>
    </row>
    <row r="7" spans="1:17" s="4" customFormat="1" ht="15.75" customHeight="1">
      <c r="A7" s="5">
        <v>5</v>
      </c>
      <c r="B7" s="31" t="s">
        <v>11</v>
      </c>
      <c r="C7" s="29" t="s">
        <v>76</v>
      </c>
      <c r="D7" s="29" t="s">
        <v>76</v>
      </c>
      <c r="E7" s="29" t="s">
        <v>76</v>
      </c>
      <c r="F7" s="29" t="s">
        <v>76</v>
      </c>
      <c r="G7" s="29" t="s">
        <v>76</v>
      </c>
      <c r="H7" s="29" t="s">
        <v>76</v>
      </c>
      <c r="I7" s="29" t="s">
        <v>76</v>
      </c>
      <c r="J7" s="29" t="s">
        <v>76</v>
      </c>
      <c r="K7" s="29" t="s">
        <v>76</v>
      </c>
      <c r="L7" s="29" t="s">
        <v>76</v>
      </c>
      <c r="M7" s="30" t="s">
        <v>76</v>
      </c>
      <c r="N7" s="30" t="s">
        <v>76</v>
      </c>
      <c r="O7" s="34"/>
      <c r="P7" s="34"/>
      <c r="Q7" s="34"/>
    </row>
    <row r="8" spans="1:17" s="4" customFormat="1" ht="15.75" customHeight="1">
      <c r="A8" s="5">
        <v>6</v>
      </c>
      <c r="B8" s="31" t="s">
        <v>12</v>
      </c>
      <c r="C8" s="29" t="s">
        <v>76</v>
      </c>
      <c r="D8" s="29" t="s">
        <v>76</v>
      </c>
      <c r="E8" s="29" t="s">
        <v>76</v>
      </c>
      <c r="F8" s="29" t="s">
        <v>76</v>
      </c>
      <c r="G8" s="29" t="s">
        <v>76</v>
      </c>
      <c r="H8" s="29" t="s">
        <v>76</v>
      </c>
      <c r="I8" s="29" t="s">
        <v>76</v>
      </c>
      <c r="J8" s="29" t="s">
        <v>76</v>
      </c>
      <c r="K8" s="29" t="s">
        <v>76</v>
      </c>
      <c r="L8" s="29" t="s">
        <v>76</v>
      </c>
      <c r="M8" s="30" t="s">
        <v>76</v>
      </c>
      <c r="N8" s="30" t="s">
        <v>76</v>
      </c>
      <c r="O8" s="34"/>
      <c r="P8" s="34"/>
      <c r="Q8" s="34"/>
    </row>
    <row r="9" spans="1:17" s="4" customFormat="1" ht="15.75" customHeight="1">
      <c r="A9" s="5">
        <v>7</v>
      </c>
      <c r="B9" s="31" t="s">
        <v>13</v>
      </c>
      <c r="C9" s="29" t="s">
        <v>76</v>
      </c>
      <c r="D9" s="29" t="s">
        <v>76</v>
      </c>
      <c r="E9" s="29" t="s">
        <v>76</v>
      </c>
      <c r="F9" s="29" t="s">
        <v>76</v>
      </c>
      <c r="G9" s="29" t="s">
        <v>76</v>
      </c>
      <c r="H9" s="29" t="s">
        <v>76</v>
      </c>
      <c r="I9" s="29" t="s">
        <v>76</v>
      </c>
      <c r="J9" s="29" t="s">
        <v>76</v>
      </c>
      <c r="K9" s="29" t="s">
        <v>76</v>
      </c>
      <c r="L9" s="29" t="s">
        <v>76</v>
      </c>
      <c r="M9" s="30" t="s">
        <v>76</v>
      </c>
      <c r="N9" s="30" t="s">
        <v>76</v>
      </c>
      <c r="O9" s="34"/>
      <c r="P9" s="34"/>
      <c r="Q9" s="34"/>
    </row>
    <row r="10" spans="1:17" s="4" customFormat="1" ht="15.75" customHeight="1">
      <c r="A10" s="5">
        <v>8</v>
      </c>
      <c r="B10" s="31" t="s">
        <v>14</v>
      </c>
      <c r="C10" s="29" t="s">
        <v>76</v>
      </c>
      <c r="D10" s="29" t="s">
        <v>76</v>
      </c>
      <c r="E10" s="29" t="s">
        <v>76</v>
      </c>
      <c r="F10" s="29" t="s">
        <v>76</v>
      </c>
      <c r="G10" s="29" t="s">
        <v>76</v>
      </c>
      <c r="H10" s="29" t="s">
        <v>76</v>
      </c>
      <c r="I10" s="29" t="s">
        <v>76</v>
      </c>
      <c r="J10" s="29" t="s">
        <v>76</v>
      </c>
      <c r="K10" s="29" t="s">
        <v>76</v>
      </c>
      <c r="L10" s="29" t="s">
        <v>76</v>
      </c>
      <c r="M10" s="30" t="s">
        <v>76</v>
      </c>
      <c r="N10" s="30" t="s">
        <v>76</v>
      </c>
      <c r="O10" s="34"/>
      <c r="P10" s="34"/>
      <c r="Q10" s="34"/>
    </row>
    <row r="11" spans="1:17" s="4" customFormat="1" ht="15.75" customHeight="1">
      <c r="A11" s="5">
        <v>9</v>
      </c>
      <c r="B11" s="31" t="s">
        <v>15</v>
      </c>
      <c r="C11" s="29" t="s">
        <v>76</v>
      </c>
      <c r="D11" s="29" t="s">
        <v>76</v>
      </c>
      <c r="E11" s="29" t="s">
        <v>76</v>
      </c>
      <c r="F11" s="29" t="s">
        <v>76</v>
      </c>
      <c r="G11" s="29" t="s">
        <v>76</v>
      </c>
      <c r="H11" s="29" t="s">
        <v>76</v>
      </c>
      <c r="I11" s="29" t="s">
        <v>76</v>
      </c>
      <c r="J11" s="29" t="s">
        <v>76</v>
      </c>
      <c r="K11" s="29" t="s">
        <v>76</v>
      </c>
      <c r="L11" s="29" t="s">
        <v>76</v>
      </c>
      <c r="M11" s="30" t="s">
        <v>76</v>
      </c>
      <c r="N11" s="30" t="s">
        <v>76</v>
      </c>
      <c r="O11" s="34"/>
      <c r="P11" s="34"/>
      <c r="Q11" s="34"/>
    </row>
    <row r="12" spans="1:17" s="4" customFormat="1" ht="15.75" customHeight="1">
      <c r="A12" s="5">
        <v>10</v>
      </c>
      <c r="B12" s="31" t="s">
        <v>16</v>
      </c>
      <c r="C12" s="29" t="s">
        <v>76</v>
      </c>
      <c r="D12" s="29" t="s">
        <v>76</v>
      </c>
      <c r="E12" s="29" t="s">
        <v>76</v>
      </c>
      <c r="F12" s="29" t="s">
        <v>76</v>
      </c>
      <c r="G12" s="29" t="s">
        <v>76</v>
      </c>
      <c r="H12" s="29" t="s">
        <v>76</v>
      </c>
      <c r="I12" s="29" t="s">
        <v>76</v>
      </c>
      <c r="J12" s="29" t="s">
        <v>76</v>
      </c>
      <c r="K12" s="29" t="s">
        <v>76</v>
      </c>
      <c r="L12" s="29" t="s">
        <v>76</v>
      </c>
      <c r="M12" s="30" t="s">
        <v>76</v>
      </c>
      <c r="N12" s="30" t="s">
        <v>76</v>
      </c>
      <c r="O12" s="34"/>
      <c r="P12" s="34"/>
      <c r="Q12" s="34"/>
    </row>
    <row r="13" spans="1:17" s="4" customFormat="1" ht="15.75" customHeight="1">
      <c r="A13" s="5">
        <v>11</v>
      </c>
      <c r="B13" s="68" t="s">
        <v>17</v>
      </c>
      <c r="C13" s="29" t="s">
        <v>76</v>
      </c>
      <c r="D13" s="29" t="s">
        <v>76</v>
      </c>
      <c r="E13" s="29" t="s">
        <v>76</v>
      </c>
      <c r="F13" s="29" t="s">
        <v>76</v>
      </c>
      <c r="G13" s="29" t="s">
        <v>76</v>
      </c>
      <c r="H13" s="29" t="s">
        <v>76</v>
      </c>
      <c r="I13" s="29" t="s">
        <v>76</v>
      </c>
      <c r="J13" s="29" t="s">
        <v>76</v>
      </c>
      <c r="K13" s="29" t="s">
        <v>76</v>
      </c>
      <c r="L13" s="29" t="s">
        <v>76</v>
      </c>
      <c r="M13" s="30" t="s">
        <v>76</v>
      </c>
      <c r="N13" s="30" t="s">
        <v>76</v>
      </c>
      <c r="O13" s="34"/>
      <c r="P13" s="34"/>
      <c r="Q13" s="34"/>
    </row>
    <row r="14" spans="1:17" s="4" customFormat="1" ht="15.75" customHeight="1">
      <c r="A14" s="5">
        <v>12</v>
      </c>
      <c r="B14" s="31" t="s">
        <v>18</v>
      </c>
      <c r="C14" s="29" t="s">
        <v>76</v>
      </c>
      <c r="D14" s="29" t="s">
        <v>76</v>
      </c>
      <c r="E14" s="29" t="s">
        <v>76</v>
      </c>
      <c r="F14" s="29" t="s">
        <v>76</v>
      </c>
      <c r="G14" s="29" t="s">
        <v>76</v>
      </c>
      <c r="H14" s="29" t="s">
        <v>76</v>
      </c>
      <c r="I14" s="29" t="s">
        <v>76</v>
      </c>
      <c r="J14" s="29" t="s">
        <v>76</v>
      </c>
      <c r="K14" s="29" t="s">
        <v>76</v>
      </c>
      <c r="L14" s="29" t="s">
        <v>76</v>
      </c>
      <c r="M14" s="30" t="s">
        <v>76</v>
      </c>
      <c r="N14" s="30" t="s">
        <v>76</v>
      </c>
      <c r="O14" s="34"/>
      <c r="P14" s="34"/>
      <c r="Q14" s="34"/>
    </row>
    <row r="15" spans="1:17" s="4" customFormat="1" ht="15.75" customHeight="1">
      <c r="A15" s="5">
        <v>13</v>
      </c>
      <c r="B15" s="31" t="s">
        <v>19</v>
      </c>
      <c r="C15" s="29" t="s">
        <v>76</v>
      </c>
      <c r="D15" s="29" t="s">
        <v>76</v>
      </c>
      <c r="E15" s="29" t="s">
        <v>76</v>
      </c>
      <c r="F15" s="29" t="s">
        <v>76</v>
      </c>
      <c r="G15" s="29" t="s">
        <v>76</v>
      </c>
      <c r="H15" s="29" t="s">
        <v>76</v>
      </c>
      <c r="I15" s="29" t="s">
        <v>76</v>
      </c>
      <c r="J15" s="29" t="s">
        <v>76</v>
      </c>
      <c r="K15" s="29" t="s">
        <v>76</v>
      </c>
      <c r="L15" s="29" t="s">
        <v>76</v>
      </c>
      <c r="M15" s="30" t="s">
        <v>76</v>
      </c>
      <c r="N15" s="30" t="s">
        <v>76</v>
      </c>
      <c r="O15" s="34"/>
      <c r="P15" s="34"/>
      <c r="Q15" s="34"/>
    </row>
    <row r="16" spans="1:17" s="4" customFormat="1" ht="15.75" customHeight="1">
      <c r="A16" s="5">
        <v>14</v>
      </c>
      <c r="B16" s="31" t="s">
        <v>20</v>
      </c>
      <c r="C16" s="29" t="s">
        <v>76</v>
      </c>
      <c r="D16" s="29" t="s">
        <v>76</v>
      </c>
      <c r="E16" s="29" t="s">
        <v>76</v>
      </c>
      <c r="F16" s="29" t="s">
        <v>76</v>
      </c>
      <c r="G16" s="29" t="s">
        <v>76</v>
      </c>
      <c r="H16" s="29" t="s">
        <v>76</v>
      </c>
      <c r="I16" s="29" t="s">
        <v>76</v>
      </c>
      <c r="J16" s="29" t="s">
        <v>76</v>
      </c>
      <c r="K16" s="29" t="s">
        <v>76</v>
      </c>
      <c r="L16" s="29" t="s">
        <v>76</v>
      </c>
      <c r="M16" s="30" t="s">
        <v>76</v>
      </c>
      <c r="N16" s="30" t="s">
        <v>76</v>
      </c>
      <c r="O16" s="34"/>
      <c r="P16" s="34"/>
      <c r="Q16" s="34"/>
    </row>
    <row r="17" spans="1:17" s="4" customFormat="1" ht="15.75" customHeight="1">
      <c r="A17" s="5">
        <v>15</v>
      </c>
      <c r="B17" s="31" t="s">
        <v>77</v>
      </c>
      <c r="C17" s="29" t="s">
        <v>76</v>
      </c>
      <c r="D17" s="29" t="s">
        <v>76</v>
      </c>
      <c r="E17" s="29" t="s">
        <v>76</v>
      </c>
      <c r="F17" s="29" t="s">
        <v>76</v>
      </c>
      <c r="G17" s="29" t="s">
        <v>76</v>
      </c>
      <c r="H17" s="29" t="s">
        <v>76</v>
      </c>
      <c r="I17" s="29" t="s">
        <v>76</v>
      </c>
      <c r="J17" s="29" t="s">
        <v>76</v>
      </c>
      <c r="K17" s="29" t="s">
        <v>76</v>
      </c>
      <c r="L17" s="29" t="s">
        <v>76</v>
      </c>
      <c r="M17" s="30" t="s">
        <v>76</v>
      </c>
      <c r="N17" s="30" t="s">
        <v>76</v>
      </c>
      <c r="O17" s="34"/>
      <c r="P17" s="34"/>
      <c r="Q17" s="34"/>
    </row>
    <row r="18" spans="1:17" s="4" customFormat="1" ht="15.75" customHeight="1">
      <c r="A18" s="5">
        <v>16</v>
      </c>
      <c r="B18" s="31" t="s">
        <v>21</v>
      </c>
      <c r="C18" s="29" t="s">
        <v>76</v>
      </c>
      <c r="D18" s="29" t="s">
        <v>76</v>
      </c>
      <c r="E18" s="29" t="s">
        <v>76</v>
      </c>
      <c r="F18" s="29" t="s">
        <v>76</v>
      </c>
      <c r="G18" s="29" t="s">
        <v>76</v>
      </c>
      <c r="H18" s="29" t="s">
        <v>76</v>
      </c>
      <c r="I18" s="29" t="s">
        <v>76</v>
      </c>
      <c r="J18" s="29" t="s">
        <v>76</v>
      </c>
      <c r="K18" s="29" t="s">
        <v>76</v>
      </c>
      <c r="L18" s="29" t="s">
        <v>76</v>
      </c>
      <c r="M18" s="30" t="s">
        <v>76</v>
      </c>
      <c r="N18" s="30" t="s">
        <v>76</v>
      </c>
      <c r="O18" s="34"/>
      <c r="P18" s="34"/>
      <c r="Q18" s="34"/>
    </row>
    <row r="19" spans="1:17" s="4" customFormat="1" ht="15.75" customHeight="1">
      <c r="A19" s="5">
        <v>17</v>
      </c>
      <c r="B19" s="31" t="s">
        <v>22</v>
      </c>
      <c r="C19" s="29" t="s">
        <v>76</v>
      </c>
      <c r="D19" s="29" t="s">
        <v>76</v>
      </c>
      <c r="E19" s="29" t="s">
        <v>76</v>
      </c>
      <c r="F19" s="29" t="s">
        <v>76</v>
      </c>
      <c r="G19" s="29" t="s">
        <v>76</v>
      </c>
      <c r="H19" s="29" t="s">
        <v>76</v>
      </c>
      <c r="I19" s="29" t="s">
        <v>76</v>
      </c>
      <c r="J19" s="29" t="s">
        <v>76</v>
      </c>
      <c r="K19" s="29" t="s">
        <v>76</v>
      </c>
      <c r="L19" s="29" t="s">
        <v>76</v>
      </c>
      <c r="M19" s="30" t="s">
        <v>76</v>
      </c>
      <c r="N19" s="30" t="s">
        <v>76</v>
      </c>
      <c r="O19" s="34"/>
      <c r="P19" s="34"/>
      <c r="Q19" s="34"/>
    </row>
    <row r="20" spans="1:17" s="4" customFormat="1" ht="15.75" customHeight="1">
      <c r="A20" s="5">
        <v>18</v>
      </c>
      <c r="B20" s="31" t="s">
        <v>23</v>
      </c>
      <c r="C20" s="29" t="s">
        <v>76</v>
      </c>
      <c r="D20" s="29" t="s">
        <v>76</v>
      </c>
      <c r="E20" s="29" t="s">
        <v>76</v>
      </c>
      <c r="F20" s="29" t="s">
        <v>76</v>
      </c>
      <c r="G20" s="29" t="s">
        <v>76</v>
      </c>
      <c r="H20" s="29" t="s">
        <v>76</v>
      </c>
      <c r="I20" s="29" t="s">
        <v>76</v>
      </c>
      <c r="J20" s="29" t="s">
        <v>76</v>
      </c>
      <c r="K20" s="29" t="s">
        <v>76</v>
      </c>
      <c r="L20" s="29" t="s">
        <v>76</v>
      </c>
      <c r="M20" s="30" t="s">
        <v>76</v>
      </c>
      <c r="N20" s="30" t="s">
        <v>76</v>
      </c>
      <c r="O20" s="34"/>
      <c r="P20" s="34"/>
      <c r="Q20" s="34"/>
    </row>
    <row r="21" spans="1:17" s="4" customFormat="1" ht="15.75" customHeight="1">
      <c r="A21" s="5">
        <v>19</v>
      </c>
      <c r="B21" s="31" t="s">
        <v>24</v>
      </c>
      <c r="C21" s="29" t="s">
        <v>76</v>
      </c>
      <c r="D21" s="29" t="s">
        <v>76</v>
      </c>
      <c r="E21" s="29" t="s">
        <v>76</v>
      </c>
      <c r="F21" s="29" t="s">
        <v>76</v>
      </c>
      <c r="G21" s="29" t="s">
        <v>76</v>
      </c>
      <c r="H21" s="29" t="s">
        <v>76</v>
      </c>
      <c r="I21" s="29" t="s">
        <v>76</v>
      </c>
      <c r="J21" s="29" t="s">
        <v>76</v>
      </c>
      <c r="K21" s="29" t="s">
        <v>76</v>
      </c>
      <c r="L21" s="29" t="s">
        <v>76</v>
      </c>
      <c r="M21" s="30" t="s">
        <v>76</v>
      </c>
      <c r="N21" s="30" t="s">
        <v>76</v>
      </c>
      <c r="O21" s="34"/>
      <c r="P21" s="34"/>
      <c r="Q21" s="34"/>
    </row>
    <row r="22" spans="1:17" s="4" customFormat="1" ht="15.75" customHeight="1">
      <c r="A22" s="5">
        <v>20</v>
      </c>
      <c r="B22" s="31" t="s">
        <v>25</v>
      </c>
      <c r="C22" s="29" t="s">
        <v>76</v>
      </c>
      <c r="D22" s="29" t="s">
        <v>76</v>
      </c>
      <c r="E22" s="29" t="s">
        <v>76</v>
      </c>
      <c r="F22" s="29" t="s">
        <v>76</v>
      </c>
      <c r="G22" s="29" t="s">
        <v>76</v>
      </c>
      <c r="H22" s="29" t="s">
        <v>76</v>
      </c>
      <c r="I22" s="29" t="s">
        <v>76</v>
      </c>
      <c r="J22" s="29" t="s">
        <v>76</v>
      </c>
      <c r="K22" s="29" t="s">
        <v>76</v>
      </c>
      <c r="L22" s="29" t="s">
        <v>76</v>
      </c>
      <c r="M22" s="30" t="s">
        <v>76</v>
      </c>
      <c r="N22" s="30" t="s">
        <v>76</v>
      </c>
      <c r="O22" s="34"/>
      <c r="P22" s="34"/>
      <c r="Q22" s="34"/>
    </row>
    <row r="23" spans="1:17" s="4" customFormat="1" ht="15.75" customHeight="1">
      <c r="A23" s="5">
        <v>21</v>
      </c>
      <c r="B23" s="31" t="s">
        <v>26</v>
      </c>
      <c r="C23" s="29" t="s">
        <v>76</v>
      </c>
      <c r="D23" s="29" t="s">
        <v>76</v>
      </c>
      <c r="E23" s="29" t="s">
        <v>76</v>
      </c>
      <c r="F23" s="29" t="s">
        <v>76</v>
      </c>
      <c r="G23" s="29" t="s">
        <v>76</v>
      </c>
      <c r="H23" s="29" t="s">
        <v>76</v>
      </c>
      <c r="I23" s="29" t="s">
        <v>76</v>
      </c>
      <c r="J23" s="29" t="s">
        <v>76</v>
      </c>
      <c r="K23" s="29" t="s">
        <v>76</v>
      </c>
      <c r="L23" s="29" t="s">
        <v>76</v>
      </c>
      <c r="M23" s="30" t="s">
        <v>76</v>
      </c>
      <c r="N23" s="30" t="s">
        <v>76</v>
      </c>
      <c r="O23" s="34"/>
      <c r="P23" s="34"/>
      <c r="Q23" s="34"/>
    </row>
    <row r="24" spans="1:17" s="4" customFormat="1" ht="15.75" customHeight="1">
      <c r="A24" s="5">
        <v>22</v>
      </c>
      <c r="B24" s="31" t="s">
        <v>27</v>
      </c>
      <c r="C24" s="29" t="s">
        <v>76</v>
      </c>
      <c r="D24" s="29" t="s">
        <v>76</v>
      </c>
      <c r="E24" s="29" t="s">
        <v>76</v>
      </c>
      <c r="F24" s="29" t="s">
        <v>76</v>
      </c>
      <c r="G24" s="29" t="s">
        <v>76</v>
      </c>
      <c r="H24" s="29" t="s">
        <v>76</v>
      </c>
      <c r="I24" s="29" t="s">
        <v>76</v>
      </c>
      <c r="J24" s="29" t="s">
        <v>76</v>
      </c>
      <c r="K24" s="29" t="s">
        <v>76</v>
      </c>
      <c r="L24" s="29" t="s">
        <v>76</v>
      </c>
      <c r="M24" s="30" t="s">
        <v>76</v>
      </c>
      <c r="N24" s="30" t="s">
        <v>76</v>
      </c>
      <c r="O24" s="34"/>
      <c r="P24" s="34"/>
      <c r="Q24" s="34"/>
    </row>
    <row r="25" spans="1:17" s="4" customFormat="1" ht="15.75" customHeight="1">
      <c r="A25" s="5">
        <v>23</v>
      </c>
      <c r="B25" s="31" t="s">
        <v>28</v>
      </c>
      <c r="C25" s="29" t="s">
        <v>76</v>
      </c>
      <c r="D25" s="29" t="s">
        <v>76</v>
      </c>
      <c r="E25" s="29" t="s">
        <v>76</v>
      </c>
      <c r="F25" s="29" t="s">
        <v>76</v>
      </c>
      <c r="G25" s="29" t="s">
        <v>76</v>
      </c>
      <c r="H25" s="29" t="s">
        <v>76</v>
      </c>
      <c r="I25" s="29" t="s">
        <v>76</v>
      </c>
      <c r="J25" s="29" t="s">
        <v>76</v>
      </c>
      <c r="K25" s="29" t="s">
        <v>76</v>
      </c>
      <c r="L25" s="29" t="s">
        <v>76</v>
      </c>
      <c r="M25" s="30" t="s">
        <v>76</v>
      </c>
      <c r="N25" s="30" t="s">
        <v>76</v>
      </c>
      <c r="O25" s="34"/>
      <c r="P25" s="34"/>
      <c r="Q25" s="34"/>
    </row>
    <row r="26" spans="1:17" s="4" customFormat="1" ht="15.75" customHeight="1">
      <c r="A26" s="5">
        <v>24</v>
      </c>
      <c r="B26" s="31" t="s">
        <v>29</v>
      </c>
      <c r="C26" s="29" t="s">
        <v>76</v>
      </c>
      <c r="D26" s="29" t="s">
        <v>76</v>
      </c>
      <c r="E26" s="29" t="s">
        <v>76</v>
      </c>
      <c r="F26" s="29" t="s">
        <v>76</v>
      </c>
      <c r="G26" s="29" t="s">
        <v>76</v>
      </c>
      <c r="H26" s="29" t="s">
        <v>76</v>
      </c>
      <c r="I26" s="29" t="s">
        <v>76</v>
      </c>
      <c r="J26" s="29" t="s">
        <v>76</v>
      </c>
      <c r="K26" s="29" t="s">
        <v>76</v>
      </c>
      <c r="L26" s="29" t="s">
        <v>76</v>
      </c>
      <c r="M26" s="30" t="s">
        <v>76</v>
      </c>
      <c r="N26" s="30" t="s">
        <v>76</v>
      </c>
      <c r="O26" s="34"/>
      <c r="P26" s="34"/>
      <c r="Q26" s="34"/>
    </row>
    <row r="27" spans="1:17" s="4" customFormat="1" ht="15.75" customHeight="1">
      <c r="A27" s="5">
        <v>25</v>
      </c>
      <c r="B27" s="31" t="s">
        <v>30</v>
      </c>
      <c r="C27" s="29" t="s">
        <v>76</v>
      </c>
      <c r="D27" s="29" t="s">
        <v>76</v>
      </c>
      <c r="E27" s="29" t="s">
        <v>76</v>
      </c>
      <c r="F27" s="29" t="s">
        <v>76</v>
      </c>
      <c r="G27" s="29" t="s">
        <v>76</v>
      </c>
      <c r="H27" s="29" t="s">
        <v>76</v>
      </c>
      <c r="I27" s="29" t="s">
        <v>76</v>
      </c>
      <c r="J27" s="29" t="s">
        <v>76</v>
      </c>
      <c r="K27" s="29" t="s">
        <v>76</v>
      </c>
      <c r="L27" s="29" t="s">
        <v>76</v>
      </c>
      <c r="M27" s="30" t="s">
        <v>76</v>
      </c>
      <c r="N27" s="30" t="s">
        <v>76</v>
      </c>
      <c r="O27" s="34"/>
      <c r="P27" s="34"/>
      <c r="Q27" s="34"/>
    </row>
    <row r="28" spans="1:17" s="4" customFormat="1" ht="15.75" customHeight="1">
      <c r="A28" s="5">
        <v>26</v>
      </c>
      <c r="B28" s="31" t="s">
        <v>31</v>
      </c>
      <c r="C28" s="29" t="s">
        <v>76</v>
      </c>
      <c r="D28" s="29" t="s">
        <v>76</v>
      </c>
      <c r="E28" s="29" t="s">
        <v>76</v>
      </c>
      <c r="F28" s="29" t="s">
        <v>76</v>
      </c>
      <c r="G28" s="29" t="s">
        <v>76</v>
      </c>
      <c r="H28" s="29" t="s">
        <v>76</v>
      </c>
      <c r="I28" s="29" t="s">
        <v>76</v>
      </c>
      <c r="J28" s="29" t="s">
        <v>76</v>
      </c>
      <c r="K28" s="29" t="s">
        <v>76</v>
      </c>
      <c r="L28" s="29" t="s">
        <v>76</v>
      </c>
      <c r="M28" s="30" t="s">
        <v>76</v>
      </c>
      <c r="N28" s="30" t="s">
        <v>76</v>
      </c>
      <c r="O28" s="34"/>
      <c r="P28" s="34"/>
      <c r="Q28" s="34"/>
    </row>
    <row r="29" spans="1:17" s="4" customFormat="1" ht="15.75" customHeight="1">
      <c r="A29" s="5">
        <v>27</v>
      </c>
      <c r="B29" s="31" t="s">
        <v>32</v>
      </c>
      <c r="C29" s="29" t="s">
        <v>76</v>
      </c>
      <c r="D29" s="29" t="s">
        <v>76</v>
      </c>
      <c r="E29" s="29" t="s">
        <v>76</v>
      </c>
      <c r="F29" s="29" t="s">
        <v>76</v>
      </c>
      <c r="G29" s="29" t="s">
        <v>76</v>
      </c>
      <c r="H29" s="29" t="s">
        <v>76</v>
      </c>
      <c r="I29" s="29" t="s">
        <v>76</v>
      </c>
      <c r="J29" s="29" t="s">
        <v>76</v>
      </c>
      <c r="K29" s="29" t="s">
        <v>76</v>
      </c>
      <c r="L29" s="29" t="s">
        <v>76</v>
      </c>
      <c r="M29" s="30" t="s">
        <v>76</v>
      </c>
      <c r="N29" s="30" t="s">
        <v>76</v>
      </c>
      <c r="O29" s="34"/>
      <c r="P29" s="34"/>
      <c r="Q29" s="34"/>
    </row>
    <row r="30" spans="1:17" s="4" customFormat="1" ht="15.75" customHeight="1">
      <c r="A30" s="5">
        <v>28</v>
      </c>
      <c r="B30" s="31" t="s">
        <v>33</v>
      </c>
      <c r="C30" s="29" t="s">
        <v>76</v>
      </c>
      <c r="D30" s="29" t="s">
        <v>76</v>
      </c>
      <c r="E30" s="29" t="s">
        <v>76</v>
      </c>
      <c r="F30" s="29" t="s">
        <v>76</v>
      </c>
      <c r="G30" s="29" t="s">
        <v>76</v>
      </c>
      <c r="H30" s="29" t="s">
        <v>76</v>
      </c>
      <c r="I30" s="29" t="s">
        <v>76</v>
      </c>
      <c r="J30" s="29" t="s">
        <v>76</v>
      </c>
      <c r="K30" s="29" t="s">
        <v>76</v>
      </c>
      <c r="L30" s="29" t="s">
        <v>76</v>
      </c>
      <c r="M30" s="30" t="s">
        <v>76</v>
      </c>
      <c r="N30" s="30" t="s">
        <v>76</v>
      </c>
      <c r="O30" s="34"/>
      <c r="P30" s="34"/>
      <c r="Q30" s="34"/>
    </row>
    <row r="31" spans="1:17" s="4" customFormat="1" ht="15.75" customHeight="1">
      <c r="A31" s="5">
        <v>29</v>
      </c>
      <c r="B31" s="31" t="s">
        <v>34</v>
      </c>
      <c r="C31" s="29" t="s">
        <v>76</v>
      </c>
      <c r="D31" s="29" t="s">
        <v>76</v>
      </c>
      <c r="E31" s="29" t="s">
        <v>76</v>
      </c>
      <c r="F31" s="29" t="s">
        <v>76</v>
      </c>
      <c r="G31" s="29" t="s">
        <v>76</v>
      </c>
      <c r="H31" s="29" t="s">
        <v>76</v>
      </c>
      <c r="I31" s="29" t="s">
        <v>76</v>
      </c>
      <c r="J31" s="29" t="s">
        <v>76</v>
      </c>
      <c r="K31" s="29" t="s">
        <v>76</v>
      </c>
      <c r="L31" s="29" t="s">
        <v>76</v>
      </c>
      <c r="M31" s="30" t="s">
        <v>76</v>
      </c>
      <c r="N31" s="30" t="s">
        <v>76</v>
      </c>
      <c r="O31" s="34"/>
      <c r="P31" s="34"/>
      <c r="Q31" s="34"/>
    </row>
    <row r="32" spans="1:17" s="4" customFormat="1" ht="15.75" customHeight="1">
      <c r="A32" s="5">
        <v>30</v>
      </c>
      <c r="B32" s="31" t="s">
        <v>35</v>
      </c>
      <c r="C32" s="29" t="s">
        <v>76</v>
      </c>
      <c r="D32" s="29" t="s">
        <v>76</v>
      </c>
      <c r="E32" s="29" t="s">
        <v>76</v>
      </c>
      <c r="F32" s="29" t="s">
        <v>76</v>
      </c>
      <c r="G32" s="29" t="s">
        <v>76</v>
      </c>
      <c r="H32" s="29" t="s">
        <v>76</v>
      </c>
      <c r="I32" s="29" t="s">
        <v>76</v>
      </c>
      <c r="J32" s="29" t="s">
        <v>76</v>
      </c>
      <c r="K32" s="29" t="s">
        <v>76</v>
      </c>
      <c r="L32" s="29" t="s">
        <v>76</v>
      </c>
      <c r="M32" s="30" t="s">
        <v>76</v>
      </c>
      <c r="N32" s="30" t="s">
        <v>76</v>
      </c>
      <c r="O32" s="34"/>
      <c r="P32" s="34"/>
      <c r="Q32" s="34"/>
    </row>
    <row r="33" spans="1:17" s="4" customFormat="1" ht="15.75" customHeight="1">
      <c r="A33" s="5">
        <v>31</v>
      </c>
      <c r="B33" s="31" t="s">
        <v>36</v>
      </c>
      <c r="C33" s="29" t="s">
        <v>76</v>
      </c>
      <c r="D33" s="29" t="s">
        <v>76</v>
      </c>
      <c r="E33" s="29" t="s">
        <v>76</v>
      </c>
      <c r="F33" s="29" t="s">
        <v>76</v>
      </c>
      <c r="G33" s="29" t="s">
        <v>76</v>
      </c>
      <c r="H33" s="29" t="s">
        <v>76</v>
      </c>
      <c r="I33" s="29" t="s">
        <v>76</v>
      </c>
      <c r="J33" s="29" t="s">
        <v>76</v>
      </c>
      <c r="K33" s="29" t="s">
        <v>76</v>
      </c>
      <c r="L33" s="29" t="s">
        <v>76</v>
      </c>
      <c r="M33" s="30" t="s">
        <v>76</v>
      </c>
      <c r="N33" s="30" t="s">
        <v>76</v>
      </c>
      <c r="O33" s="34"/>
      <c r="P33" s="34"/>
      <c r="Q33" s="34"/>
    </row>
    <row r="34" spans="1:17" s="4" customFormat="1" ht="15.75" customHeight="1">
      <c r="A34" s="5">
        <v>32</v>
      </c>
      <c r="B34" s="31" t="s">
        <v>37</v>
      </c>
      <c r="C34" s="29" t="s">
        <v>76</v>
      </c>
      <c r="D34" s="29" t="s">
        <v>76</v>
      </c>
      <c r="E34" s="29" t="s">
        <v>76</v>
      </c>
      <c r="F34" s="29" t="s">
        <v>76</v>
      </c>
      <c r="G34" s="29" t="s">
        <v>76</v>
      </c>
      <c r="H34" s="29" t="s">
        <v>76</v>
      </c>
      <c r="I34" s="29" t="s">
        <v>76</v>
      </c>
      <c r="J34" s="29" t="s">
        <v>76</v>
      </c>
      <c r="K34" s="29" t="s">
        <v>76</v>
      </c>
      <c r="L34" s="29" t="s">
        <v>76</v>
      </c>
      <c r="M34" s="30" t="s">
        <v>76</v>
      </c>
      <c r="N34" s="30" t="s">
        <v>76</v>
      </c>
      <c r="O34" s="34"/>
      <c r="P34" s="34"/>
      <c r="Q34" s="34"/>
    </row>
    <row r="35" spans="1:17" s="4" customFormat="1" ht="15.75" customHeight="1">
      <c r="A35" s="5">
        <v>33</v>
      </c>
      <c r="B35" s="31" t="s">
        <v>38</v>
      </c>
      <c r="C35" s="29" t="s">
        <v>76</v>
      </c>
      <c r="D35" s="29" t="s">
        <v>76</v>
      </c>
      <c r="E35" s="29" t="s">
        <v>76</v>
      </c>
      <c r="F35" s="29" t="s">
        <v>76</v>
      </c>
      <c r="G35" s="29" t="s">
        <v>76</v>
      </c>
      <c r="H35" s="29" t="s">
        <v>76</v>
      </c>
      <c r="I35" s="29" t="s">
        <v>76</v>
      </c>
      <c r="J35" s="29" t="s">
        <v>76</v>
      </c>
      <c r="K35" s="29" t="s">
        <v>76</v>
      </c>
      <c r="L35" s="29" t="s">
        <v>76</v>
      </c>
      <c r="M35" s="30" t="s">
        <v>76</v>
      </c>
      <c r="N35" s="30" t="s">
        <v>76</v>
      </c>
      <c r="O35" s="34"/>
      <c r="P35" s="34"/>
      <c r="Q35" s="34"/>
    </row>
    <row r="36" spans="1:17" s="4" customFormat="1" ht="15.75" customHeight="1">
      <c r="A36" s="5">
        <v>34</v>
      </c>
      <c r="B36" s="31" t="s">
        <v>39</v>
      </c>
      <c r="C36" s="29" t="s">
        <v>76</v>
      </c>
      <c r="D36" s="29" t="s">
        <v>76</v>
      </c>
      <c r="E36" s="29" t="s">
        <v>76</v>
      </c>
      <c r="F36" s="29" t="s">
        <v>76</v>
      </c>
      <c r="G36" s="29" t="s">
        <v>76</v>
      </c>
      <c r="H36" s="29" t="s">
        <v>76</v>
      </c>
      <c r="I36" s="29" t="s">
        <v>76</v>
      </c>
      <c r="J36" s="29" t="s">
        <v>76</v>
      </c>
      <c r="K36" s="29" t="s">
        <v>76</v>
      </c>
      <c r="L36" s="29" t="s">
        <v>76</v>
      </c>
      <c r="M36" s="30" t="s">
        <v>76</v>
      </c>
      <c r="N36" s="30" t="s">
        <v>76</v>
      </c>
      <c r="O36" s="34"/>
      <c r="P36" s="34"/>
      <c r="Q36" s="34"/>
    </row>
    <row r="37" spans="1:17" s="4" customFormat="1" ht="15.75" customHeight="1">
      <c r="A37" s="5">
        <v>35</v>
      </c>
      <c r="B37" s="31" t="s">
        <v>40</v>
      </c>
      <c r="C37" s="29" t="s">
        <v>76</v>
      </c>
      <c r="D37" s="29" t="s">
        <v>76</v>
      </c>
      <c r="E37" s="29" t="s">
        <v>76</v>
      </c>
      <c r="F37" s="29" t="s">
        <v>76</v>
      </c>
      <c r="G37" s="29" t="s">
        <v>76</v>
      </c>
      <c r="H37" s="29" t="s">
        <v>76</v>
      </c>
      <c r="I37" s="29" t="s">
        <v>76</v>
      </c>
      <c r="J37" s="29" t="s">
        <v>76</v>
      </c>
      <c r="K37" s="29" t="s">
        <v>76</v>
      </c>
      <c r="L37" s="29" t="s">
        <v>76</v>
      </c>
      <c r="M37" s="30" t="s">
        <v>76</v>
      </c>
      <c r="N37" s="30" t="s">
        <v>76</v>
      </c>
      <c r="O37" s="34"/>
      <c r="P37" s="34"/>
      <c r="Q37" s="34"/>
    </row>
    <row r="38" spans="1:17" s="4" customFormat="1" ht="15.75" customHeight="1">
      <c r="A38" s="5">
        <v>36</v>
      </c>
      <c r="B38" s="31" t="s">
        <v>41</v>
      </c>
      <c r="C38" s="29" t="s">
        <v>76</v>
      </c>
      <c r="D38" s="29" t="s">
        <v>76</v>
      </c>
      <c r="E38" s="29" t="s">
        <v>76</v>
      </c>
      <c r="F38" s="29" t="s">
        <v>76</v>
      </c>
      <c r="G38" s="29" t="s">
        <v>76</v>
      </c>
      <c r="H38" s="29" t="s">
        <v>76</v>
      </c>
      <c r="I38" s="29" t="s">
        <v>76</v>
      </c>
      <c r="J38" s="29" t="s">
        <v>76</v>
      </c>
      <c r="K38" s="29" t="s">
        <v>76</v>
      </c>
      <c r="L38" s="29" t="s">
        <v>76</v>
      </c>
      <c r="M38" s="30" t="s">
        <v>76</v>
      </c>
      <c r="N38" s="30" t="s">
        <v>76</v>
      </c>
      <c r="O38" s="34"/>
      <c r="P38" s="34"/>
      <c r="Q38" s="34"/>
    </row>
    <row r="39" spans="1:17" s="4" customFormat="1" ht="15.75" customHeight="1">
      <c r="A39" s="56">
        <v>37</v>
      </c>
      <c r="B39" s="32" t="s">
        <v>42</v>
      </c>
      <c r="C39" s="29" t="s">
        <v>76</v>
      </c>
      <c r="D39" s="29" t="s">
        <v>76</v>
      </c>
      <c r="E39" s="29" t="s">
        <v>76</v>
      </c>
      <c r="F39" s="29" t="s">
        <v>76</v>
      </c>
      <c r="G39" s="29" t="s">
        <v>76</v>
      </c>
      <c r="H39" s="29" t="s">
        <v>76</v>
      </c>
      <c r="I39" s="29" t="s">
        <v>76</v>
      </c>
      <c r="J39" s="29" t="s">
        <v>76</v>
      </c>
      <c r="K39" s="29" t="s">
        <v>76</v>
      </c>
      <c r="L39" s="29" t="s">
        <v>76</v>
      </c>
      <c r="M39" s="30" t="s">
        <v>76</v>
      </c>
      <c r="N39" s="30" t="s">
        <v>76</v>
      </c>
      <c r="O39" s="34"/>
      <c r="P39" s="34"/>
      <c r="Q39" s="34"/>
    </row>
    <row r="40" ht="15.75" customHeight="1"/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2008-01-16T11:17:26Z</cp:lastPrinted>
  <dcterms:created xsi:type="dcterms:W3CDTF">1998-03-31T18:19:24Z</dcterms:created>
  <dcterms:modified xsi:type="dcterms:W3CDTF">2015-06-09T09:15:20Z</dcterms:modified>
  <cp:category/>
  <cp:version/>
  <cp:contentType/>
  <cp:contentStatus/>
</cp:coreProperties>
</file>